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iva\Desktop\GitHub\gitrepo\FinishedHW\"/>
    </mc:Choice>
  </mc:AlternateContent>
  <xr:revisionPtr revIDLastSave="0" documentId="13_ncr:1_{E0B8BC25-FFD3-44FD-B417-2A603F28E080}" xr6:coauthVersionLast="43" xr6:coauthVersionMax="43" xr10:uidLastSave="{00000000-0000-0000-0000-000000000000}"/>
  <bookViews>
    <workbookView xWindow="-108" yWindow="-108" windowWidth="23256" windowHeight="12576" tabRatio="1000" xr2:uid="{00000000-000D-0000-FFFF-FFFF00000000}"/>
  </bookViews>
  <sheets>
    <sheet name="Sub-Category Success" sheetId="3" r:id="rId1"/>
    <sheet name="Category Success" sheetId="2" r:id="rId2"/>
    <sheet name="By Month" sheetId="5" r:id="rId3"/>
    <sheet name="Goal vs Pledged" sheetId="7" state="hidden" r:id="rId4"/>
    <sheet name="Campaign Launch Count - Global" sheetId="10" r:id="rId5"/>
    <sheet name="data" sheetId="1" r:id="rId6"/>
    <sheet name="Bonus" sheetId="12" r:id="rId7"/>
  </sheets>
  <definedNames>
    <definedName name="_xlnm._FilterDatabase" localSheetId="5" hidden="1">data!$A$1:$T$4115</definedName>
    <definedName name="goal">data!$D$2:$D$4115</definedName>
    <definedName name="state">data!$F$2:$F$4115</definedName>
  </definedNames>
  <calcPr calcId="181029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G8" i="12"/>
  <c r="H8" i="12"/>
  <c r="G6" i="12"/>
  <c r="H6" i="12"/>
  <c r="G7" i="12"/>
  <c r="H7" i="12"/>
  <c r="F8" i="12"/>
  <c r="F6" i="12"/>
  <c r="G5" i="12"/>
  <c r="H5" i="12"/>
  <c r="G4" i="12"/>
  <c r="H4" i="12"/>
  <c r="F4" i="12"/>
  <c r="G3" i="12"/>
  <c r="H3" i="12"/>
  <c r="G2" i="12"/>
  <c r="H2" i="12"/>
  <c r="F7" i="12"/>
  <c r="F5" i="12"/>
  <c r="F3" i="12"/>
  <c r="F2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E3" i="12"/>
  <c r="E2" i="12"/>
  <c r="D3" i="12"/>
  <c r="C3" i="12"/>
  <c r="B3" i="12"/>
  <c r="D2" i="12"/>
  <c r="C2" i="12"/>
  <c r="B2" i="12"/>
  <c r="E13" i="12" l="1"/>
  <c r="G13" i="12" s="1"/>
  <c r="H13" i="12"/>
  <c r="F13" i="12"/>
  <c r="E12" i="12"/>
  <c r="H12" i="12" s="1"/>
  <c r="G12" i="12"/>
  <c r="F12" i="12"/>
  <c r="E11" i="12"/>
  <c r="H11" i="12" s="1"/>
  <c r="E10" i="12"/>
  <c r="G10" i="12" s="1"/>
  <c r="F10" i="12"/>
  <c r="E9" i="12"/>
  <c r="G9" i="12" s="1"/>
  <c r="H9" i="12"/>
  <c r="F9" i="12"/>
  <c r="E8" i="12"/>
  <c r="E7" i="12"/>
  <c r="E6" i="12"/>
  <c r="E5" i="12"/>
  <c r="E4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11" i="12" l="1"/>
  <c r="G11" i="12"/>
  <c r="H10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<sst xmlns="http://schemas.openxmlformats.org/spreadsheetml/2006/main" count="24886" uniqueCount="8411">
  <si>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</si>
  <si>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</si>
  <si>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</si>
  <si>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</si>
  <si>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</si>
  <si>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</si>
  <si>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</si>
  <si>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</si>
  <si>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</si>
  <si>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</si>
  <si>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</si>
  <si>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</si>
  <si>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</si>
  <si>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</si>
  <si>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</si>
  <si>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</si>
  <si>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</si>
  <si>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</si>
  <si>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</si>
  <si>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</si>
  <si>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</si>
  <si>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</si>
  <si>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</si>
  <si>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</si>
  <si>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</si>
  <si>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</si>
  <si>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</si>
  <si>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</si>
  <si>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</si>
  <si>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</si>
  <si>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</si>
  <si>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</si>
  <si>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</si>
  <si>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</si>
  <si>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</si>
  <si>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</si>
  <si>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</si>
  <si>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</si>
  <si>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</si>
  <si>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</si>
  <si>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</si>
  <si>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</si>
  <si>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</si>
  <si>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</si>
  <si>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</si>
  <si>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</si>
  <si>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</si>
  <si>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</si>
  <si>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</si>
  <si>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</si>
  <si>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</si>
  <si>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</si>
  <si>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</si>
  <si>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</si>
  <si>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</si>
  <si>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</si>
  <si>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</si>
  <si>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</si>
  <si>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</si>
  <si>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</si>
  <si>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</si>
  <si>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</si>
  <si>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</si>
  <si>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</si>
  <si>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</si>
  <si>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</si>
  <si>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</si>
  <si>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</si>
  <si>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</si>
  <si>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</si>
  <si>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</si>
  <si>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</si>
  <si>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</si>
  <si>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</si>
  <si>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</si>
  <si>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</si>
  <si>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</si>
  <si>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</si>
  <si>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</si>
  <si>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</si>
  <si>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</si>
  <si>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</si>
  <si>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</si>
  <si>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</si>
  <si>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</si>
  <si>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</si>
  <si>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</si>
  <si>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</si>
  <si>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</si>
  <si>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</si>
  <si>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</si>
  <si>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</si>
  <si>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</si>
  <si>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</si>
  <si>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</si>
  <si>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</si>
  <si>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</si>
  <si>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</si>
  <si>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</si>
  <si>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</si>
  <si>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</si>
  <si>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</si>
  <si>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</si>
  <si>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</si>
  <si>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</si>
  <si>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</si>
  <si>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</si>
  <si>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</si>
  <si>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</si>
  <si>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</si>
  <si>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</si>
  <si>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</si>
  <si>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</si>
  <si>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</si>
  <si>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</si>
  <si>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</si>
  <si>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</si>
  <si>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</si>
  <si>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</si>
  <si>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</si>
  <si>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</si>
  <si>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</si>
  <si>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</si>
  <si>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</si>
  <si>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</si>
  <si>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</si>
  <si>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</si>
  <si>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</si>
  <si>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</si>
  <si>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</si>
  <si>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</si>
  <si>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</si>
  <si>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</si>
  <si>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</si>
  <si>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</si>
  <si>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</si>
  <si>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</si>
  <si>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</si>
  <si>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</si>
  <si>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</si>
  <si>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</si>
  <si>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</si>
  <si>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</si>
  <si>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</si>
  <si>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</si>
  <si>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</si>
  <si>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</si>
  <si>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</si>
  <si>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</si>
  <si>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</si>
  <si>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</si>
  <si>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</si>
  <si>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</si>
  <si>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</si>
  <si>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</si>
  <si>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</si>
  <si>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</si>
  <si>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</si>
  <si>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</si>
  <si>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</si>
  <si>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</si>
  <si>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</si>
  <si>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</si>
  <si>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</si>
  <si>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</si>
  <si>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</si>
  <si>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</si>
  <si>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</si>
  <si>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</si>
  <si>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</si>
  <si>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</si>
  <si>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</si>
  <si>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</si>
  <si>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</si>
  <si>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</si>
  <si>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</si>
  <si>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</si>
  <si>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</si>
  <si>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</si>
  <si>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</si>
  <si>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</si>
  <si>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</si>
  <si>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</si>
  <si>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</si>
  <si>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</si>
  <si>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</si>
  <si>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</si>
  <si>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</si>
  <si>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</si>
  <si>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</si>
  <si>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</si>
  <si>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</si>
  <si>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</si>
  <si>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</si>
  <si>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</si>
  <si>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</si>
  <si>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</si>
  <si>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</si>
  <si>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</si>
  <si>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</si>
  <si>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</si>
  <si>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</si>
  <si>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</si>
  <si>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</si>
  <si>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</si>
  <si>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</si>
  <si>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</si>
  <si>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</si>
  <si>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</si>
  <si>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</si>
  <si>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</si>
  <si>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</si>
  <si>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</si>
  <si>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</si>
  <si>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</si>
  <si>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</si>
  <si>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</si>
  <si>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</si>
  <si>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</si>
  <si>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</si>
  <si>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</si>
  <si>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</si>
  <si>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</si>
  <si>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</si>
  <si>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</si>
  <si>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</si>
  <si>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</si>
  <si>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</si>
  <si>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</si>
  <si>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</si>
  <si>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</si>
  <si>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</si>
  <si>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</si>
  <si>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</si>
  <si>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</si>
  <si>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</si>
  <si>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</si>
  <si>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</si>
  <si>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</si>
  <si>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</si>
  <si>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</si>
  <si>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</si>
  <si>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</si>
  <si>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</si>
  <si>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</si>
  <si>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</si>
  <si>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</si>
  <si>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</si>
  <si>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</si>
  <si>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</si>
  <si>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</si>
  <si>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</si>
  <si>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</si>
  <si>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</si>
  <si>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</si>
  <si>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</si>
  <si>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</si>
  <si>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</si>
  <si>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</si>
  <si>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</si>
  <si>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</si>
  <si>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</si>
  <si>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</si>
  <si>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</si>
  <si>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</si>
  <si>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</si>
  <si>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</si>
  <si>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</si>
  <si>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</si>
  <si>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</si>
  <si>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</si>
  <si>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</si>
  <si>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</si>
  <si>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</si>
  <si>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</si>
  <si>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</si>
  <si>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</si>
  <si>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</si>
  <si>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</si>
  <si>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</si>
  <si>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</si>
  <si>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</si>
  <si>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</si>
  <si>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</si>
  <si>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</si>
  <si>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</si>
  <si>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</si>
  <si>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</si>
  <si>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</si>
  <si>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</si>
  <si>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</si>
  <si>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</si>
  <si>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</si>
  <si>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</si>
  <si>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</si>
  <si>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</si>
  <si>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</si>
  <si>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</si>
  <si>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</si>
  <si>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</si>
  <si>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</si>
  <si>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</si>
  <si>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</si>
  <si>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</si>
  <si>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</si>
  <si>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</si>
  <si>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</si>
  <si>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</si>
  <si>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</si>
  <si>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</si>
  <si>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</si>
  <si>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</si>
  <si>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</si>
  <si>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</si>
  <si>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</si>
  <si>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</si>
  <si>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</si>
  <si>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</si>
  <si>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</si>
  <si>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</si>
  <si>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</si>
  <si>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</si>
  <si>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</si>
  <si>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</si>
  <si>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</si>
  <si>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</si>
  <si>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</si>
  <si>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</si>
  <si>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</si>
  <si>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</si>
  <si>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</si>
  <si>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</si>
  <si>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</si>
  <si>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</si>
  <si>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</si>
  <si>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</si>
  <si>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</si>
  <si>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</si>
  <si>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</si>
  <si>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</si>
  <si>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</si>
  <si>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</si>
  <si>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</si>
  <si>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</si>
  <si>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</si>
  <si>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</si>
  <si>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</si>
  <si>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</si>
  <si>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</si>
  <si>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</si>
  <si>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</si>
  <si>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</si>
  <si>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</si>
  <si>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</si>
  <si>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</si>
  <si>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</si>
  <si>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</si>
  <si>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</si>
  <si>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</si>
  <si>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</si>
  <si>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</si>
  <si>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</si>
  <si>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</si>
  <si>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</si>
  <si>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</si>
  <si>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</si>
  <si>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</si>
  <si>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</si>
  <si>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</si>
  <si>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</si>
  <si>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</si>
  <si>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</si>
  <si>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</si>
  <si>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</si>
  <si>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</si>
  <si>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</si>
  <si>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</si>
  <si>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</si>
  <si>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</si>
  <si>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</si>
  <si>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</si>
  <si>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</si>
  <si>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</si>
  <si>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</si>
  <si>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</si>
  <si>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</si>
  <si>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</si>
  <si>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</si>
  <si>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</si>
  <si>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</si>
  <si>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</si>
  <si>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</si>
  <si>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</si>
  <si>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</si>
  <si>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</si>
  <si>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</si>
  <si>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</si>
  <si>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</si>
  <si>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</si>
  <si>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</si>
  <si>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</si>
  <si>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</si>
  <si>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</si>
  <si>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</si>
  <si>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</si>
  <si>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</si>
  <si>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</si>
  <si>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</si>
  <si>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</si>
  <si>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</si>
  <si>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</si>
  <si>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</si>
  <si>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</si>
  <si>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</si>
  <si>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</si>
  <si>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</si>
  <si>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</si>
  <si>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</si>
  <si>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</si>
  <si>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</si>
  <si>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</si>
  <si>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</si>
  <si>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</si>
  <si>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</si>
  <si>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</si>
  <si>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</si>
  <si>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</si>
  <si>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</si>
  <si>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</si>
  <si>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</si>
  <si>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</si>
  <si>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</si>
  <si>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</si>
  <si>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</si>
  <si>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</si>
  <si>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</si>
  <si>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</si>
  <si>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</si>
  <si>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</si>
  <si>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</si>
  <si>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</si>
  <si>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</si>
  <si>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</si>
  <si>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</si>
  <si>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</si>
  <si>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</si>
  <si>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</si>
  <si>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</si>
  <si>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</si>
  <si>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</si>
  <si>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</si>
  <si>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</si>
  <si>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</si>
  <si>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</si>
  <si>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</si>
  <si>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</si>
  <si>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</si>
  <si>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</si>
  <si>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</si>
  <si>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</si>
  <si>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</si>
  <si>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</si>
  <si>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</si>
  <si>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</si>
  <si>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</si>
  <si>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</si>
  <si>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</si>
  <si>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</si>
  <si>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</si>
  <si>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</si>
  <si>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</si>
  <si>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</si>
  <si>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</si>
  <si>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</si>
  <si>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</si>
  <si>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</si>
  <si>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</si>
  <si>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</si>
  <si>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</si>
  <si>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</si>
  <si>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</si>
  <si>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</si>
  <si>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</si>
  <si>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</si>
  <si>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</si>
  <si>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</si>
  <si>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</si>
  <si>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</si>
  <si>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</si>
  <si>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</si>
  <si>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</si>
  <si>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</si>
  <si>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</si>
  <si>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</si>
  <si>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</si>
  <si>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</si>
  <si>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</si>
  <si>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</si>
  <si>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</si>
  <si>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</si>
  <si>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</si>
  <si>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</si>
  <si>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</si>
  <si>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</si>
  <si>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</si>
  <si>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</si>
  <si>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</si>
  <si>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</si>
  <si>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</si>
  <si>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</si>
  <si>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</si>
  <si>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</si>
  <si>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</si>
  <si>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</si>
  <si>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</si>
  <si>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</si>
  <si>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</si>
  <si>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</si>
  <si>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</si>
  <si>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</si>
  <si>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</si>
  <si>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</si>
  <si>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</si>
  <si>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</si>
  <si>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</si>
  <si>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</si>
  <si>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</si>
  <si>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</si>
  <si>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</si>
  <si>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</si>
  <si>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</si>
  <si>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</si>
  <si>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</si>
  <si>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</si>
  <si>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</si>
  <si>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</si>
  <si>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</si>
  <si>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</si>
  <si>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</si>
  <si>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</si>
  <si>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</si>
  <si>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</si>
  <si>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</si>
  <si>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</si>
  <si>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</si>
  <si>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</si>
  <si>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</si>
  <si>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</si>
  <si>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</si>
  <si>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</si>
  <si>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</si>
  <si>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</si>
  <si>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</si>
  <si>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</si>
  <si>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</si>
  <si>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</si>
  <si>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</si>
  <si>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</si>
  <si>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</si>
  <si>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</si>
  <si>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</si>
  <si>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</si>
  <si>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</si>
  <si>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</si>
  <si>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</si>
  <si>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</si>
  <si>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</si>
  <si>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</si>
  <si>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</si>
  <si>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</si>
  <si>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</si>
  <si>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</si>
  <si>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</si>
  <si>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</si>
  <si>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</si>
  <si>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</si>
  <si>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</si>
  <si>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</si>
  <si>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</si>
  <si>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</si>
  <si>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</si>
  <si>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</si>
  <si>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</si>
  <si>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</si>
  <si>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</si>
  <si>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</si>
  <si>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</si>
  <si>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</si>
  <si>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</si>
  <si>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</si>
  <si>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</si>
  <si>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</si>
  <si>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</si>
  <si>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</si>
  <si>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</si>
  <si>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</si>
  <si>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</si>
  <si>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</si>
  <si>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</si>
  <si>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</si>
  <si>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</si>
  <si>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</si>
  <si>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</si>
  <si>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</si>
  <si>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</si>
  <si>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</si>
  <si>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</si>
  <si>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</si>
  <si>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</si>
  <si>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</si>
  <si>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</si>
  <si>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</si>
  <si>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</si>
  <si>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</si>
  <si>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</si>
  <si>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</si>
  <si>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</si>
  <si>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</si>
  <si>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</si>
  <si>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</si>
  <si>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</si>
  <si>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</si>
  <si>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</si>
  <si>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</si>
  <si>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</si>
  <si>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</si>
  <si>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</si>
  <si>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</si>
  <si>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</si>
  <si>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</si>
  <si>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</si>
  <si>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</si>
  <si>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</si>
  <si>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</si>
  <si>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</si>
  <si>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</si>
  <si>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</si>
  <si>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</si>
  <si>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</si>
  <si>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</si>
  <si>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</si>
  <si>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</si>
  <si>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</si>
  <si>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</si>
  <si>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</si>
  <si>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</si>
  <si>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</si>
  <si>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</si>
  <si>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</si>
  <si>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</si>
  <si>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</si>
  <si>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</si>
  <si>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</si>
  <si>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</si>
  <si>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</si>
  <si>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</si>
  <si>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</si>
  <si>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</si>
  <si>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</si>
  <si>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</si>
  <si>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</si>
  <si>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</si>
  <si>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</si>
  <si>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</si>
  <si>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</si>
  <si>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</si>
  <si>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</si>
  <si>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</si>
  <si>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</si>
  <si>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</si>
  <si>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</si>
  <si>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</si>
  <si>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</si>
  <si>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</si>
  <si>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</si>
  <si>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</si>
  <si>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</si>
  <si>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</si>
  <si>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</si>
  <si>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</si>
  <si>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</si>
  <si>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</si>
  <si>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</si>
  <si>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</si>
  <si>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</si>
  <si>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</si>
  <si>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</si>
  <si>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</si>
  <si>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</si>
  <si>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</si>
  <si>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</si>
  <si>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</si>
  <si>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</si>
  <si>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</si>
  <si>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</si>
  <si>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</si>
  <si>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</si>
  <si>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</si>
  <si>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</si>
  <si>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</si>
  <si>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</si>
  <si>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</si>
  <si>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</si>
  <si>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</si>
  <si>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</si>
  <si>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</si>
  <si>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</si>
  <si>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</si>
  <si>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</si>
  <si>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</si>
  <si>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</si>
  <si>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</si>
  <si>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</si>
  <si>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</si>
  <si>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</si>
  <si>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</si>
  <si>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</si>
  <si>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</si>
  <si>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</si>
  <si>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</si>
  <si>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</si>
  <si>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</si>
  <si>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</si>
  <si>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</si>
  <si>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</si>
  <si>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</si>
  <si>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</si>
  <si>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</si>
  <si>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</si>
  <si>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</si>
  <si>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</si>
  <si>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</si>
  <si>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</si>
  <si>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</si>
  <si>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</si>
  <si>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</si>
  <si>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</si>
  <si>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</si>
  <si>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</si>
  <si>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</si>
  <si>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</si>
  <si>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</si>
  <si>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</si>
  <si>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</si>
  <si>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</si>
  <si>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</si>
  <si>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</si>
  <si>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</si>
  <si>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</si>
  <si>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</si>
  <si>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</si>
  <si>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</si>
  <si>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</si>
  <si>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</si>
  <si>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</si>
  <si>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</si>
  <si>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</si>
  <si>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</si>
  <si>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</si>
  <si>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</si>
  <si>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</si>
  <si>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</si>
  <si>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</si>
  <si>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</si>
  <si>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</si>
  <si>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</si>
  <si>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</si>
  <si>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</si>
  <si>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</si>
  <si>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</si>
  <si>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</si>
  <si>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</si>
  <si>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</si>
  <si>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</si>
  <si>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</si>
  <si>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</si>
  <si>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</si>
  <si>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</si>
  <si>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</si>
  <si>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</si>
  <si>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</si>
  <si>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</si>
  <si>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</si>
  <si>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</si>
  <si>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</si>
  <si>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</si>
  <si>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</si>
  <si>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</si>
  <si>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</si>
  <si>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</si>
  <si>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</si>
  <si>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</si>
  <si>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</si>
  <si>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</si>
  <si>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</si>
  <si>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</si>
  <si>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</si>
  <si>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</si>
  <si>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</si>
  <si>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</si>
  <si>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</si>
  <si>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</si>
  <si>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</si>
  <si>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</si>
  <si>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</si>
  <si>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</si>
  <si>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</si>
  <si>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</si>
  <si>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</si>
  <si>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</si>
  <si>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</si>
  <si>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</si>
  <si>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</si>
  <si>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</si>
  <si>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</si>
  <si>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</si>
  <si>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</si>
  <si>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</si>
  <si>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</si>
  <si>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</si>
  <si>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</si>
  <si>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</si>
  <si>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</si>
  <si>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</si>
  <si>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</si>
  <si>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</si>
  <si>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</si>
  <si>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</si>
  <si>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</si>
  <si>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</si>
  <si>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</si>
  <si>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</si>
  <si>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</si>
  <si>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</si>
  <si>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</si>
  <si>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</si>
  <si>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</si>
  <si>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</si>
  <si>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</si>
  <si>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</si>
  <si>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</si>
  <si>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</si>
  <si>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</si>
  <si>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</si>
  <si>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</si>
  <si>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</si>
  <si>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</si>
  <si>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</si>
  <si>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</si>
  <si>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</si>
  <si>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</si>
  <si>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</si>
  <si>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</si>
  <si>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</si>
  <si>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</si>
  <si>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</si>
  <si>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</si>
  <si>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</si>
  <si>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</si>
  <si>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</si>
  <si>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</si>
  <si>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</si>
  <si>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</si>
  <si>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</si>
  <si>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</si>
  <si>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</si>
  <si>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</si>
  <si>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</si>
  <si>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</si>
  <si>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</si>
  <si>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</si>
  <si>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</si>
  <si>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</si>
  <si>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</si>
  <si>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</si>
  <si>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</si>
  <si>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</si>
  <si>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</si>
  <si>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</si>
  <si>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</si>
  <si>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</si>
  <si>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</si>
  <si>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</si>
  <si>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</si>
  <si>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</si>
  <si>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</si>
  <si>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</si>
  <si>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</si>
  <si>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</si>
  <si>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</si>
  <si>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</si>
  <si>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</si>
  <si>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</si>
  <si>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</si>
  <si>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</si>
  <si>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</si>
  <si>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</si>
  <si>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</si>
  <si>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</si>
  <si>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</si>
  <si>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</si>
  <si>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</si>
  <si>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</si>
  <si>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</si>
  <si>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</si>
  <si>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</si>
  <si>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</si>
  <si>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</si>
  <si>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</si>
  <si>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</si>
  <si>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</si>
  <si>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</si>
  <si>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</si>
  <si>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</si>
  <si>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</si>
  <si>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</si>
  <si>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</si>
  <si>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</si>
  <si>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</si>
  <si>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</si>
  <si>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</si>
  <si>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</si>
  <si>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</si>
  <si>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</si>
  <si>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</si>
  <si>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</si>
  <si>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</si>
  <si>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</si>
  <si>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</si>
  <si>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</si>
  <si>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</si>
  <si>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</si>
  <si>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</si>
  <si>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</si>
  <si>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</si>
  <si>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</si>
  <si>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</si>
  <si>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</si>
  <si>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</si>
  <si>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</si>
  <si>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</si>
  <si>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</si>
  <si>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</si>
  <si>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</si>
  <si>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</si>
  <si>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</si>
  <si>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</si>
  <si>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</si>
  <si>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</si>
  <si>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</si>
  <si>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</si>
  <si>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</si>
  <si>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</si>
  <si>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</si>
  <si>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</si>
  <si>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</si>
  <si>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</si>
  <si>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</si>
  <si>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</si>
  <si>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</si>
  <si>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</si>
  <si>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</si>
  <si>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</si>
  <si>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</si>
  <si>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</si>
  <si>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</si>
  <si>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</si>
  <si>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</si>
  <si>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</si>
  <si>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</si>
  <si>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</si>
  <si>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</si>
  <si>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</si>
  <si>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</si>
  <si>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</si>
  <si>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</si>
  <si>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</si>
  <si>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</si>
  <si>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</si>
  <si>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</si>
  <si>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</si>
  <si>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</si>
  <si>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</si>
  <si>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</si>
  <si>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</si>
  <si>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</si>
  <si>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</si>
  <si>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</si>
  <si>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</si>
  <si>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</si>
  <si>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</si>
  <si>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</si>
  <si>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</si>
  <si>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</si>
  <si>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</si>
  <si>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</si>
  <si>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</si>
  <si>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</si>
  <si>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</si>
  <si>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</si>
  <si>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</si>
  <si>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</si>
  <si>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</si>
  <si>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</si>
  <si>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</si>
  <si>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</si>
  <si>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</si>
  <si>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</si>
  <si>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</si>
  <si>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</si>
  <si>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</si>
  <si>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</si>
  <si>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</si>
  <si>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</si>
  <si>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</si>
  <si>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</si>
  <si>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</si>
  <si>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</si>
  <si>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</si>
  <si>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</si>
  <si>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</si>
  <si>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</si>
  <si>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</si>
  <si>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</si>
  <si>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</si>
  <si>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</si>
  <si>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</si>
  <si>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</si>
  <si>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</si>
  <si>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</si>
  <si>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</si>
  <si>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</si>
  <si>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</si>
  <si>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</si>
  <si>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</si>
  <si>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</si>
  <si>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</si>
  <si>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</si>
  <si>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</si>
  <si>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</si>
  <si>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</si>
  <si>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</si>
  <si>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</si>
  <si>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</si>
  <si>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</si>
  <si>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</si>
  <si>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</si>
  <si>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</si>
  <si>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</si>
  <si>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</si>
  <si>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</si>
  <si>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</si>
  <si>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</si>
  <si>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</si>
  <si>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</si>
  <si>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</si>
  <si>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</si>
  <si>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</si>
  <si>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</si>
  <si>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</si>
  <si>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</si>
  <si>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</si>
  <si>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</si>
  <si>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</si>
  <si>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</si>
  <si>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</si>
  <si>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</si>
  <si>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</si>
  <si>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</si>
  <si>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</si>
  <si>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</si>
  <si>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</si>
  <si>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</si>
  <si>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</si>
  <si>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</si>
  <si>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</si>
  <si>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</si>
  <si>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</si>
  <si>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</si>
  <si>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</si>
  <si>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</si>
  <si>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</si>
  <si>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</si>
  <si>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</si>
  <si>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</si>
  <si>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</si>
  <si>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</si>
  <si>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</si>
  <si>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</si>
  <si>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</si>
  <si>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</si>
  <si>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</si>
  <si>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</si>
  <si>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</si>
  <si>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</si>
  <si>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</si>
  <si>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</si>
  <si>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</si>
  <si>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</si>
  <si>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</si>
  <si>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</si>
  <si>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</si>
  <si>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</si>
  <si>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</si>
  <si>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</si>
  <si>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</si>
  <si>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</si>
  <si>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</si>
  <si>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</si>
  <si>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</si>
  <si>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</si>
  <si>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</si>
  <si>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</si>
  <si>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</si>
  <si>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</si>
  <si>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</si>
  <si>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</si>
  <si>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</si>
  <si>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</si>
  <si>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</si>
  <si>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</si>
  <si>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</si>
  <si>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</si>
  <si>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</si>
  <si>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</si>
  <si>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</si>
  <si>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</si>
  <si>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</si>
  <si>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</si>
  <si>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</si>
  <si>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</si>
  <si>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</si>
  <si>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</si>
  <si>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</si>
  <si>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</si>
  <si>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</si>
  <si>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</si>
  <si>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</si>
  <si>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</si>
  <si>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</si>
  <si>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</si>
  <si>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</si>
  <si>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</si>
  <si>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</si>
  <si>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</si>
  <si>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</si>
  <si>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</si>
  <si>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</si>
  <si>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</si>
  <si>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</si>
  <si>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</si>
  <si>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</si>
  <si>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</si>
  <si>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</si>
  <si>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</si>
  <si>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</si>
  <si>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</si>
  <si>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</si>
  <si>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</si>
  <si>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</si>
  <si>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</si>
  <si>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</si>
  <si>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</si>
  <si>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</si>
  <si>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</si>
  <si>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</si>
  <si>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</si>
  <si>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</si>
  <si>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</si>
  <si>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</si>
  <si>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</si>
  <si>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</si>
  <si>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</si>
  <si>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</si>
  <si>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</si>
  <si>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</si>
  <si>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</si>
  <si>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</si>
  <si>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</si>
  <si>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</si>
  <si>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</si>
  <si>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</si>
  <si>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</si>
  <si>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</si>
  <si>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</si>
  <si>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</si>
  <si>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</si>
  <si>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</si>
  <si>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</si>
  <si>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</si>
  <si>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</si>
  <si>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</si>
  <si>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</si>
  <si>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</si>
  <si>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</si>
  <si>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</si>
  <si>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</si>
  <si>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</si>
  <si>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</si>
  <si>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</si>
  <si>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</si>
  <si>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</si>
  <si>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</si>
  <si>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</si>
  <si>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</si>
  <si>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</si>
  <si>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</si>
  <si>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</si>
  <si>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</si>
  <si>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</si>
  <si>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</si>
  <si>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</si>
  <si>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</si>
  <si>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</si>
  <si>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</si>
  <si>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</si>
  <si>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</si>
  <si>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</si>
  <si>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</si>
  <si>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</si>
  <si>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</si>
  <si>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</si>
  <si>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</si>
  <si>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</si>
  <si>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</si>
  <si>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</si>
  <si>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</si>
  <si>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</si>
  <si>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</si>
  <si>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</si>
  <si>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</si>
  <si>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</si>
  <si>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</si>
  <si>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</si>
  <si>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</si>
  <si>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</si>
  <si>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</si>
  <si>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</si>
  <si>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</si>
  <si>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</si>
  <si>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</si>
  <si>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</si>
  <si>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</si>
  <si>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</si>
  <si>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</si>
  <si>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</si>
  <si>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</si>
  <si>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</si>
  <si>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</si>
  <si>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</si>
  <si>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</si>
  <si>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</si>
  <si>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</si>
  <si>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</si>
  <si>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</si>
  <si>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</si>
  <si>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</si>
  <si>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</si>
  <si>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</si>
  <si>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</si>
  <si>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</si>
  <si>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</si>
  <si>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</si>
  <si>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</si>
  <si>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</si>
  <si>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</si>
  <si>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</si>
  <si>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</si>
  <si>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</si>
  <si>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</si>
  <si>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</si>
  <si>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</si>
  <si>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</si>
  <si>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</si>
  <si>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</si>
  <si>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</si>
  <si>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</si>
  <si>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</si>
  <si>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</si>
  <si>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</si>
  <si>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</si>
  <si>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</si>
  <si>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</si>
  <si>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</si>
  <si>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</si>
  <si>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</si>
  <si>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</si>
  <si>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</si>
  <si>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</si>
  <si>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</si>
  <si>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</si>
  <si>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</si>
  <si>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</si>
  <si>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</si>
  <si>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</si>
  <si>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</si>
  <si>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</si>
  <si>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</si>
  <si>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</si>
  <si>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</si>
  <si>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</si>
  <si>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</si>
  <si>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</si>
  <si>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</si>
  <si>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</si>
  <si>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</si>
  <si>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</si>
  <si>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</si>
  <si>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</si>
  <si>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</si>
  <si>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</si>
  <si>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</si>
  <si>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</si>
  <si>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</si>
  <si>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</si>
  <si>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</si>
  <si>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</si>
  <si>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</si>
  <si>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</si>
  <si>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</si>
  <si>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</si>
  <si>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</si>
  <si>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</si>
  <si>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</si>
  <si>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</si>
  <si>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</si>
  <si>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</si>
  <si>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</si>
  <si>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</si>
  <si>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</si>
  <si>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</si>
  <si>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</si>
  <si>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</si>
  <si>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</si>
  <si>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</si>
  <si>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</si>
  <si>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</si>
  <si>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</si>
  <si>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</si>
  <si>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</si>
  <si>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</si>
  <si>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</si>
  <si>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</si>
  <si>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</si>
  <si>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</si>
  <si>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</si>
  <si>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</si>
  <si>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</si>
  <si>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</si>
  <si>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</si>
  <si>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</si>
  <si>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</si>
  <si>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</si>
  <si>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</si>
  <si>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</si>
  <si>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</si>
  <si>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</si>
  <si>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</si>
  <si>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</si>
  <si>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</si>
  <si>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</si>
  <si>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</si>
  <si>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</si>
  <si>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</si>
  <si>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</si>
  <si>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</si>
  <si>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</si>
  <si>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</si>
  <si>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</si>
  <si>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</si>
  <si>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</si>
  <si>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</si>
  <si>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</si>
  <si>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</si>
  <si>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</si>
  <si>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</si>
  <si>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</si>
  <si>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</si>
  <si>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</si>
  <si>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</si>
  <si>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</si>
  <si>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</si>
  <si>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</si>
  <si>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</si>
  <si>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</si>
  <si>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</si>
  <si>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</si>
  <si>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</si>
  <si>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</si>
  <si>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</si>
  <si>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</si>
  <si>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</si>
  <si>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</si>
  <si>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</si>
  <si>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</si>
  <si>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</si>
  <si>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</si>
  <si>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</si>
  <si>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</si>
  <si>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</si>
  <si>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</si>
  <si>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</si>
  <si>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</si>
  <si>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</si>
  <si>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</si>
  <si>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</si>
  <si>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</si>
  <si>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</si>
  <si>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</si>
  <si>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</si>
  <si>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</si>
  <si>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</si>
  <si>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</si>
  <si>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</si>
  <si>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</si>
  <si>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</si>
  <si>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</si>
  <si>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</si>
  <si>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</si>
  <si>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</si>
  <si>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</si>
  <si>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</si>
  <si>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</si>
  <si>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</si>
  <si>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</si>
  <si>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</si>
  <si>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</si>
  <si>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</si>
  <si>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</si>
  <si>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</si>
  <si>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</si>
  <si>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</si>
  <si>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</si>
  <si>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</si>
  <si>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</si>
  <si>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</si>
  <si>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</si>
  <si>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</si>
  <si>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</si>
  <si>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</si>
  <si>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</si>
  <si>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</si>
  <si>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</si>
  <si>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</si>
  <si>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</si>
  <si>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</si>
  <si>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</si>
  <si>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</si>
  <si>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</si>
  <si>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</si>
  <si>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</si>
  <si>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</si>
  <si>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</si>
  <si>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</si>
  <si>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</si>
  <si>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</si>
  <si>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</si>
  <si>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</si>
  <si>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</si>
  <si>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</si>
  <si>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</si>
  <si>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</si>
  <si>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</si>
  <si>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</si>
  <si>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</si>
  <si>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</si>
  <si>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</si>
  <si>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</si>
  <si>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</si>
  <si>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</si>
  <si>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</si>
  <si>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</si>
  <si>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</si>
  <si>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</si>
  <si>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</si>
  <si>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</si>
  <si>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</si>
  <si>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</si>
  <si>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</si>
  <si>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</si>
  <si>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</si>
  <si>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</si>
  <si>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</si>
  <si>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</si>
  <si>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</si>
  <si>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</si>
  <si>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</si>
  <si>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</si>
  <si>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</si>
  <si>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</si>
  <si>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</si>
  <si>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</si>
  <si>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</si>
  <si>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</si>
  <si>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</si>
  <si>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</si>
  <si>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</si>
  <si>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</si>
  <si>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</si>
  <si>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</si>
  <si>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</si>
  <si>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</si>
  <si>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</si>
  <si>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</si>
  <si>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</si>
  <si>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</si>
  <si>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</si>
  <si>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</si>
  <si>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</si>
  <si>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</si>
  <si>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</si>
  <si>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</si>
  <si>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</si>
  <si>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</si>
  <si>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</si>
  <si>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</si>
  <si>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</si>
  <si>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</si>
  <si>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</si>
  <si>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</si>
  <si>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</si>
  <si>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</si>
  <si>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</si>
  <si>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</si>
  <si>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</si>
  <si>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</si>
  <si>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</si>
  <si>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</si>
  <si>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</si>
  <si>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</si>
  <si>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</si>
  <si>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</si>
  <si>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</si>
  <si>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</si>
  <si>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</si>
  <si>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</si>
  <si>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</si>
  <si>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</si>
  <si>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</si>
  <si>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</si>
  <si>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</si>
  <si>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</si>
  <si>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</si>
  <si>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</si>
  <si>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</si>
  <si>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</si>
  <si>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</si>
  <si>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</si>
  <si>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</si>
  <si>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</si>
  <si>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</si>
  <si>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</si>
  <si>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</si>
  <si>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</si>
  <si>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</si>
  <si>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</si>
  <si>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</si>
  <si>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</si>
  <si>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</si>
  <si>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</si>
  <si>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</si>
  <si>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</si>
  <si>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</si>
  <si>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</si>
  <si>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</si>
  <si>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</si>
  <si>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</si>
  <si>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</si>
  <si>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</si>
  <si>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</si>
  <si>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</si>
  <si>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</si>
  <si>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</si>
  <si>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</si>
  <si>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</si>
  <si>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</si>
  <si>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</si>
  <si>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</si>
  <si>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</si>
  <si>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</si>
  <si>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</si>
  <si>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</si>
  <si>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</si>
  <si>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</si>
  <si>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</si>
  <si>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</si>
  <si>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</si>
  <si>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</si>
  <si>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</si>
  <si>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</si>
  <si>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</si>
  <si>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</si>
  <si>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</si>
  <si>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</si>
  <si>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</si>
  <si>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</si>
  <si>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</si>
  <si>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</si>
  <si>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</si>
  <si>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</si>
  <si>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</si>
  <si>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</si>
  <si>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</si>
  <si>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</si>
  <si>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</si>
  <si>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</si>
  <si>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</si>
  <si>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</si>
  <si>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</si>
  <si>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</si>
  <si>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</si>
  <si>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</si>
  <si>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</si>
  <si>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</si>
  <si>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</si>
  <si>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</si>
  <si>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</si>
  <si>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</si>
  <si>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</si>
  <si>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</si>
  <si>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</si>
  <si>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</si>
  <si>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</si>
  <si>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</si>
  <si>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</si>
  <si>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</si>
  <si>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</si>
  <si>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</si>
  <si>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</si>
  <si>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</si>
  <si>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</si>
  <si>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</si>
  <si>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</si>
  <si>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</si>
  <si>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</si>
  <si>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</si>
  <si>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</si>
  <si>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</si>
  <si>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</si>
  <si>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</si>
  <si>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</si>
  <si>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</si>
  <si>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</si>
  <si>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</si>
  <si>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</si>
  <si>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</si>
  <si>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</si>
  <si>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</si>
  <si>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</si>
  <si>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</si>
  <si>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</si>
  <si>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</si>
  <si>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</si>
  <si>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</si>
  <si>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</si>
  <si>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</si>
  <si>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</si>
  <si>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</si>
  <si>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</si>
  <si>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</si>
  <si>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</si>
  <si>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</si>
  <si>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</si>
  <si>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</si>
  <si>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</si>
  <si>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</si>
  <si>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</si>
  <si>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</si>
  <si>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</si>
  <si>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</si>
  <si>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</si>
  <si>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</si>
  <si>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</si>
  <si>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</si>
  <si>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</si>
  <si>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</si>
  <si>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</si>
  <si>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</si>
  <si>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</si>
  <si>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</si>
  <si>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</si>
  <si>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</si>
  <si>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</si>
  <si>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</si>
  <si>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</si>
  <si>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</si>
  <si>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</si>
  <si>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</si>
  <si>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</si>
  <si>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</si>
  <si>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</si>
  <si>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</si>
  <si>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</si>
  <si>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</si>
  <si>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</si>
  <si>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</si>
  <si>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</si>
  <si>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</si>
  <si>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</si>
  <si>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</si>
  <si>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</si>
  <si>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</si>
  <si>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</si>
  <si>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</si>
  <si>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</si>
  <si>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</si>
  <si>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</si>
  <si>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</si>
  <si>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</si>
  <si>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</si>
  <si>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</si>
  <si>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</si>
  <si>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</si>
  <si>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</si>
  <si>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</si>
  <si>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</si>
  <si>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</si>
  <si>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</si>
  <si>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</si>
  <si>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</si>
  <si>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</si>
  <si>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</si>
  <si>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</si>
  <si>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</si>
  <si>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</si>
  <si>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</si>
  <si>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</si>
  <si>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</si>
  <si>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</si>
  <si>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</si>
  <si>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</si>
  <si>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</si>
  <si>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</si>
  <si>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</si>
  <si>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</si>
  <si>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</si>
  <si>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</si>
  <si>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</si>
  <si>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</si>
  <si>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</si>
  <si>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</si>
  <si>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</si>
  <si>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</si>
  <si>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</si>
  <si>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</si>
  <si>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</si>
  <si>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</si>
  <si>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</si>
  <si>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</si>
  <si>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</si>
  <si>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</si>
  <si>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</si>
  <si>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</si>
  <si>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</si>
  <si>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</si>
  <si>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</si>
  <si>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</si>
  <si>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</si>
  <si>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</si>
  <si>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</si>
  <si>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</si>
  <si>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</si>
  <si>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</si>
  <si>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</si>
  <si>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</si>
  <si>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</si>
  <si>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</si>
  <si>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</si>
  <si>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</si>
  <si>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</si>
  <si>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</si>
  <si>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</si>
  <si>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</si>
  <si>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</si>
  <si>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</si>
  <si>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</si>
  <si>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</si>
  <si>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</si>
  <si>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</si>
  <si>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</si>
  <si>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</si>
  <si>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</si>
  <si>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</si>
  <si>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</si>
  <si>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</si>
  <si>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</si>
  <si>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</si>
  <si>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</si>
  <si>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</si>
  <si>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</si>
  <si>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</si>
  <si>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</si>
  <si>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</si>
  <si>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</si>
  <si>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</si>
  <si>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</si>
  <si>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</si>
  <si>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</si>
  <si>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</si>
  <si>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</si>
  <si>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</si>
  <si>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</si>
  <si>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</si>
  <si>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</si>
  <si>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</si>
  <si>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</si>
  <si>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</si>
  <si>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</si>
  <si>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</si>
  <si>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</si>
  <si>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</si>
  <si>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</si>
  <si>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</si>
  <si>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</si>
  <si>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</si>
  <si>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</si>
  <si>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</si>
  <si>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</si>
  <si>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</si>
  <si>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</si>
  <si>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</si>
  <si>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</si>
  <si>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</si>
  <si>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</si>
  <si>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</si>
  <si>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</si>
  <si>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</si>
  <si>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</si>
  <si>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</si>
  <si>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</si>
  <si>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</si>
  <si>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</si>
  <si>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</si>
  <si>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</si>
  <si>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</si>
  <si>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</si>
  <si>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</si>
  <si>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</si>
  <si>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</si>
  <si>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</si>
  <si>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</si>
  <si>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</si>
  <si>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</si>
  <si>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</si>
  <si>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</si>
  <si>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</si>
  <si>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</si>
  <si>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</si>
  <si>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</si>
  <si>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</si>
  <si>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</si>
  <si>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</si>
  <si>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</si>
  <si>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</si>
  <si>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</si>
  <si>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</si>
  <si>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</si>
  <si>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</si>
  <si>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</si>
  <si>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</si>
  <si>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</si>
  <si>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</si>
  <si>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</si>
  <si>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</si>
  <si>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</si>
  <si>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</si>
  <si>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</si>
  <si>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</si>
  <si>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</si>
  <si>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</si>
  <si>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</si>
  <si>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</si>
  <si>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</si>
  <si>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</si>
  <si>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</si>
  <si>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</si>
  <si>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</si>
  <si>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</si>
  <si>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</si>
  <si>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</si>
  <si>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</si>
  <si>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</si>
  <si>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</si>
  <si>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</si>
  <si>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</si>
  <si>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</si>
  <si>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</si>
  <si>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</si>
  <si>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</si>
  <si>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</si>
  <si>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</si>
  <si>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</si>
  <si>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</si>
  <si>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</si>
  <si>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</si>
  <si>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</si>
  <si>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</si>
  <si>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</si>
  <si>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</si>
  <si>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</si>
  <si>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</si>
  <si>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</si>
  <si>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</si>
  <si>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</si>
  <si>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</si>
  <si>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</si>
  <si>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</si>
  <si>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</si>
  <si>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</si>
  <si>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</si>
  <si>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</si>
  <si>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</si>
  <si>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</si>
  <si>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</si>
  <si>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</si>
  <si>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</si>
  <si>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</si>
  <si>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</si>
  <si>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</si>
  <si>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</si>
  <si>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</si>
  <si>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</si>
  <si>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</si>
  <si>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</si>
  <si>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</si>
  <si>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</si>
  <si>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</si>
  <si>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</si>
  <si>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</si>
  <si>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</si>
  <si>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</si>
  <si>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</si>
  <si>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</si>
  <si>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</si>
  <si>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</si>
  <si>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</si>
  <si>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</si>
  <si>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</si>
  <si>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</si>
  <si>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</si>
  <si>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</si>
  <si>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</si>
  <si>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</si>
  <si>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</si>
  <si>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</si>
  <si>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</si>
  <si>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</si>
  <si>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</si>
  <si>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</si>
  <si>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</si>
  <si>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</si>
  <si>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</si>
  <si>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</si>
  <si>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</si>
  <si>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</si>
  <si>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</si>
  <si>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</si>
  <si>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</si>
  <si>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</si>
  <si>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</si>
  <si>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</si>
  <si>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</si>
  <si>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</si>
  <si>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</si>
  <si>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</si>
  <si>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</si>
  <si>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</si>
  <si>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</si>
  <si>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</si>
  <si>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</si>
  <si>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</si>
  <si>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</si>
  <si>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</si>
  <si>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</si>
  <si>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</si>
  <si>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</si>
  <si>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</si>
  <si>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</si>
  <si>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</si>
  <si>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</si>
  <si>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</si>
  <si>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</si>
  <si>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</si>
  <si>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</si>
  <si>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</si>
  <si>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</si>
  <si>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</si>
  <si>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</si>
  <si>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</si>
  <si>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</si>
  <si>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</si>
  <si>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</si>
  <si>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</si>
  <si>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</si>
  <si>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</si>
  <si>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</si>
  <si>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</si>
  <si>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</si>
  <si>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</si>
  <si>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</si>
  <si>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</si>
  <si>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</si>
  <si>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</si>
  <si>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</si>
  <si>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</si>
  <si>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</si>
  <si>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</si>
  <si>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</si>
  <si>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</si>
  <si>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</si>
  <si>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</si>
  <si>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</si>
  <si>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</si>
  <si>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</si>
  <si>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</si>
  <si>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</si>
  <si>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</si>
  <si>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</si>
  <si>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</si>
  <si>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</si>
  <si>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</si>
  <si>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</si>
  <si>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</si>
  <si>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</si>
  <si>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</si>
  <si>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</si>
  <si>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</si>
  <si>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</si>
  <si>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</si>
  <si>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</si>
  <si>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</si>
  <si>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</si>
  <si>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</si>
  <si>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</si>
  <si>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</si>
  <si>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</si>
  <si>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</si>
  <si>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</si>
  <si>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</si>
  <si>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</si>
  <si>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</si>
  <si>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</si>
  <si>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</si>
  <si>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</si>
  <si>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</si>
  <si>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</si>
  <si>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</si>
  <si>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</si>
  <si>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</si>
  <si>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</si>
  <si>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</si>
  <si>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</si>
  <si>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</si>
  <si>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</si>
  <si>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</si>
  <si>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</si>
  <si>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</si>
  <si>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</si>
  <si>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</si>
  <si>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</si>
  <si>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</si>
  <si>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</si>
  <si>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</si>
  <si>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</si>
  <si>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</si>
  <si>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</si>
  <si>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</si>
  <si>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</si>
  <si>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</si>
  <si>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</si>
  <si>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</si>
  <si>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</si>
  <si>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</si>
  <si>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</si>
  <si>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</si>
  <si>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</si>
  <si>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</si>
  <si>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</si>
  <si>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</si>
  <si>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</si>
  <si>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</si>
  <si>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</si>
  <si>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</si>
  <si>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</si>
  <si>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</si>
  <si>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</si>
  <si>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</si>
  <si>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</si>
  <si>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</si>
  <si>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</si>
  <si>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</si>
  <si>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</si>
  <si>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</si>
  <si>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</si>
  <si>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</si>
  <si>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</si>
  <si>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</si>
  <si>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</si>
  <si>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</si>
  <si>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</si>
  <si>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</si>
  <si>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</si>
  <si>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</si>
  <si>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</si>
  <si>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</si>
  <si>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</si>
  <si>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</si>
  <si>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</si>
  <si>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</si>
  <si>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</si>
  <si>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</si>
  <si>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</si>
  <si>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</si>
  <si>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</si>
  <si>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</si>
  <si>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</si>
  <si>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</si>
  <si>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</si>
  <si>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</si>
  <si>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</si>
  <si>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</si>
  <si>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</si>
  <si>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</si>
  <si>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</si>
  <si>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</si>
  <si>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</si>
  <si>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</si>
  <si>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</si>
  <si>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</si>
  <si>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</si>
  <si>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</si>
  <si>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</si>
  <si>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</si>
  <si>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</si>
  <si>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</si>
  <si>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</si>
  <si>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</si>
  <si>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</si>
  <si>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</si>
  <si>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</si>
  <si>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</si>
  <si>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</si>
  <si>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</si>
  <si>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</si>
  <si>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</si>
  <si>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</si>
  <si>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</si>
  <si>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</si>
  <si>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</si>
  <si>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</si>
  <si>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</si>
  <si>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</si>
  <si>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</si>
  <si>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</si>
  <si>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</si>
  <si>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</si>
  <si>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</si>
  <si>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</si>
  <si>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</si>
  <si>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</si>
  <si>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</si>
  <si>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</si>
  <si>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</si>
  <si>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</si>
  <si>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</si>
  <si>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</si>
  <si>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</si>
  <si>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</si>
  <si>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</si>
  <si>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</si>
  <si>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</si>
  <si>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</si>
  <si>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</si>
  <si>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</si>
  <si>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</si>
  <si>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</si>
  <si>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</si>
  <si>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</si>
  <si>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</si>
  <si>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</si>
  <si>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</si>
  <si>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</si>
  <si>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</si>
  <si>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</si>
  <si>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</si>
  <si>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</si>
  <si>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</si>
  <si>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</si>
  <si>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</si>
  <si>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</si>
  <si>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</si>
  <si>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</si>
  <si>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</si>
  <si>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</si>
  <si>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</si>
  <si>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</si>
  <si>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</si>
  <si>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</si>
  <si>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</si>
  <si>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</si>
  <si>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</si>
  <si>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</si>
  <si>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</si>
  <si>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</si>
  <si>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</si>
  <si>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</si>
  <si>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</si>
  <si>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</si>
  <si>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</si>
  <si>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</si>
  <si>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</si>
  <si>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</si>
  <si>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</si>
  <si>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</si>
  <si>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</si>
  <si>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</si>
  <si>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</si>
  <si>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</si>
  <si>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</si>
  <si>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</si>
  <si>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</si>
  <si>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</si>
  <si>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</si>
  <si>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</si>
  <si>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</si>
  <si>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</si>
  <si>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</si>
  <si>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</si>
  <si>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</si>
  <si>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</si>
  <si>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</si>
  <si>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</si>
  <si>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</si>
  <si>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</si>
  <si>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</si>
  <si>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</si>
  <si>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</si>
  <si>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</si>
  <si>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</si>
  <si>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</si>
  <si>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</si>
  <si>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</si>
  <si>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</si>
  <si>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</si>
  <si>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</si>
  <si>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</si>
  <si>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</si>
  <si>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</si>
  <si>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</si>
  <si>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</si>
  <si>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</si>
  <si>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</si>
  <si>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</si>
  <si>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</si>
  <si>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</si>
  <si>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</si>
  <si>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</si>
  <si>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</si>
  <si>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</si>
  <si>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</si>
  <si>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</si>
  <si>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</si>
  <si>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</si>
  <si>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</si>
  <si>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</si>
  <si>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</si>
  <si>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</si>
  <si>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</si>
  <si>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</si>
  <si>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</si>
  <si>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</si>
  <si>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</si>
  <si>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</si>
  <si>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</si>
  <si>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</si>
  <si>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</si>
  <si>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</si>
  <si>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</si>
  <si>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</si>
  <si>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</si>
  <si>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</si>
  <si>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</si>
  <si>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</si>
  <si>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</si>
  <si>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</si>
  <si>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</si>
  <si>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</si>
  <si>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</si>
  <si>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</si>
  <si>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</si>
  <si>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</si>
  <si>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</si>
  <si>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</si>
  <si>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</si>
  <si>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</si>
  <si>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</si>
  <si>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</si>
  <si>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</si>
  <si>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</si>
  <si>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</si>
  <si>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</si>
  <si>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</si>
  <si>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</si>
  <si>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</si>
  <si>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</si>
  <si>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</si>
  <si>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</si>
  <si>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</si>
  <si>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</si>
  <si>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</si>
  <si>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</si>
  <si>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</si>
  <si>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</si>
  <si>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</si>
  <si>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</si>
  <si>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</si>
  <si>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</si>
  <si>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</si>
  <si>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</si>
  <si>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</si>
  <si>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</si>
  <si>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</si>
  <si>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</si>
  <si>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</si>
  <si>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</si>
  <si>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</si>
  <si>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</si>
  <si>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</si>
  <si>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</si>
  <si>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</si>
  <si>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</si>
  <si>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</si>
  <si>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</si>
  <si>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</si>
  <si>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</si>
  <si>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</si>
  <si>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</si>
  <si>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</si>
  <si>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</si>
  <si>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</si>
  <si>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</si>
  <si>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</si>
  <si>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</si>
  <si>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</si>
  <si>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</si>
  <si>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</si>
  <si>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</si>
  <si>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</si>
  <si>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</si>
  <si>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</si>
  <si>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</si>
  <si>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</si>
  <si>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</si>
  <si>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</si>
  <si>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</si>
  <si>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</si>
  <si>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</si>
  <si>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</si>
  <si>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</si>
  <si>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</si>
  <si>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</si>
  <si>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</si>
  <si>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</si>
  <si>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</si>
  <si>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</si>
  <si>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</si>
  <si>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</si>
  <si>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</si>
  <si>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</si>
  <si>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</si>
  <si>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</si>
  <si>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</si>
  <si>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</si>
  <si>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</si>
  <si>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</si>
  <si>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</si>
  <si>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</si>
  <si>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</si>
  <si>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</si>
  <si>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</si>
  <si>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</si>
  <si>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</si>
  <si>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</si>
  <si>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</si>
  <si>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</si>
  <si>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</si>
  <si>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</si>
  <si>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</si>
  <si>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</si>
  <si>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</si>
  <si>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</si>
  <si>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</si>
  <si>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</si>
  <si>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</si>
  <si>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</si>
  <si>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</si>
  <si>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</si>
  <si>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</si>
  <si>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</si>
  <si>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</si>
  <si>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</si>
  <si>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</si>
  <si>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</si>
  <si>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</si>
  <si>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</si>
  <si>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</si>
  <si>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</si>
  <si>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</si>
  <si>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</si>
  <si>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</si>
  <si>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</si>
  <si>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</si>
  <si>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</si>
  <si>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</si>
  <si>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</si>
  <si>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</si>
  <si>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</si>
  <si>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</si>
  <si>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</si>
  <si>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</si>
  <si>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</si>
  <si>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</si>
  <si>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</si>
  <si>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</si>
  <si>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</si>
  <si>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</si>
  <si>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</si>
  <si>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</si>
  <si>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</si>
  <si>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</si>
  <si>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</si>
  <si>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</si>
  <si>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</si>
  <si>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</si>
  <si>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</si>
  <si>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</si>
  <si>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</si>
  <si>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</si>
  <si>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</si>
  <si>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</si>
  <si>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</si>
  <si>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</si>
  <si>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</si>
  <si>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</si>
  <si>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</si>
  <si>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</si>
  <si>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</si>
  <si>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</si>
  <si>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</si>
  <si>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</si>
  <si>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</si>
  <si>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</si>
  <si>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</si>
  <si>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</si>
  <si>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</si>
  <si>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</si>
  <si>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</si>
  <si>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</si>
  <si>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</si>
  <si>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</si>
  <si>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</si>
  <si>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</si>
  <si>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</si>
  <si>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</si>
  <si>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</si>
  <si>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</si>
  <si>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</si>
  <si>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</si>
  <si>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</si>
  <si>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</si>
  <si>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</si>
  <si>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</si>
  <si>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</si>
  <si>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</si>
  <si>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</si>
  <si>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</si>
  <si>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</si>
  <si>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</si>
  <si>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</si>
  <si>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</si>
  <si>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</si>
  <si>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</si>
  <si>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</si>
  <si>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</si>
  <si>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</si>
  <si>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</si>
  <si>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</si>
  <si>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</si>
  <si>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</si>
  <si>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</si>
  <si>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</si>
  <si>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</si>
  <si>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</si>
  <si>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</si>
  <si>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</si>
  <si>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</si>
  <si>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</si>
  <si>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</si>
  <si>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</si>
  <si>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</si>
  <si>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</si>
  <si>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</si>
  <si>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</si>
  <si>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</si>
  <si>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</si>
  <si>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</si>
  <si>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</si>
  <si>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</si>
  <si>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</si>
  <si>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</si>
  <si>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</si>
  <si>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</si>
  <si>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</si>
  <si>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</si>
  <si>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</si>
  <si>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</si>
  <si>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</si>
  <si>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</si>
  <si>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</si>
  <si>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</si>
  <si>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</si>
  <si>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</si>
  <si>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</si>
  <si>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</si>
  <si>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</si>
  <si>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</si>
  <si>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</si>
  <si>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</si>
  <si>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</si>
  <si>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</si>
  <si>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</si>
  <si>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</si>
  <si>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</si>
  <si>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</si>
  <si>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</si>
  <si>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</si>
  <si>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</si>
  <si>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</si>
  <si>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</si>
  <si>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</si>
  <si>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</si>
  <si>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</si>
  <si>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</si>
  <si>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</si>
  <si>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</si>
  <si>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</si>
  <si>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</si>
  <si>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</si>
  <si>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</si>
  <si>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</si>
  <si>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</si>
  <si>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</si>
  <si>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</si>
  <si>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</si>
  <si>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</si>
  <si>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</si>
  <si>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</si>
  <si>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</si>
  <si>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</si>
  <si>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</si>
  <si>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</si>
  <si>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</si>
  <si>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</si>
  <si>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</si>
  <si>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</si>
  <si>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</si>
  <si>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</si>
  <si>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</si>
  <si>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</si>
  <si>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</si>
  <si>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</si>
  <si>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</si>
  <si>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</si>
  <si>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</si>
  <si>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</si>
  <si>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</si>
  <si>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</si>
  <si>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</si>
  <si>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</si>
  <si>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</si>
  <si>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</si>
  <si>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</si>
  <si>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</si>
  <si>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</si>
  <si>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</si>
  <si>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</si>
  <si>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</si>
  <si>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</si>
  <si>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</si>
  <si>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</si>
  <si>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</si>
  <si>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</si>
  <si>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</si>
  <si>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</si>
  <si>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</si>
  <si>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</si>
  <si>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</si>
  <si>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</si>
  <si>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</si>
  <si>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</si>
  <si>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</si>
  <si>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</si>
  <si>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</si>
  <si>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</si>
  <si>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</si>
  <si>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</si>
  <si>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</si>
  <si>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</si>
  <si>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</si>
  <si>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</si>
  <si>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</si>
  <si>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</si>
  <si>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</si>
  <si>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</si>
  <si>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</si>
  <si>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</si>
  <si>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</si>
  <si>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</si>
  <si>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</si>
  <si>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</si>
  <si>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</si>
  <si>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</si>
  <si>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</si>
  <si>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</si>
  <si>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</si>
  <si>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</si>
  <si>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</si>
  <si>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</si>
  <si>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</si>
  <si>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</si>
  <si>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</si>
  <si>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</si>
  <si>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</si>
  <si>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</si>
  <si>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</si>
  <si>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</si>
  <si>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</si>
  <si>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</si>
  <si>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</si>
  <si>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</si>
  <si>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</si>
  <si>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</si>
  <si>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</si>
  <si>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</si>
  <si>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</si>
  <si>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</si>
  <si>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</si>
  <si>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</si>
  <si>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</si>
  <si>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</si>
  <si>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</si>
  <si>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</si>
  <si>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</si>
  <si>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</si>
  <si>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</si>
  <si>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</si>
  <si>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</si>
  <si>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</si>
  <si>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</si>
  <si>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</si>
  <si>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</si>
  <si>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</si>
  <si>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</si>
  <si>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</si>
  <si>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</si>
  <si>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</si>
  <si>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</si>
  <si>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</si>
  <si>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</si>
  <si>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</si>
  <si>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</si>
  <si>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</si>
  <si>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</si>
  <si>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</si>
  <si>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</si>
  <si>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</si>
  <si>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</si>
  <si>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</si>
  <si>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</si>
  <si>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</si>
  <si>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</si>
  <si>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</si>
  <si>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</si>
  <si>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</si>
  <si>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</si>
  <si>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</si>
  <si>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</si>
  <si>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</si>
  <si>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</si>
  <si>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</si>
  <si>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</si>
  <si>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</si>
  <si>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</si>
  <si>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</si>
  <si>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</si>
  <si>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</si>
  <si>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</si>
  <si>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</si>
  <si>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</si>
  <si>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</si>
  <si>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</si>
  <si>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</si>
  <si>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</si>
  <si>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</si>
  <si>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</si>
  <si>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</si>
  <si>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</si>
  <si>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</si>
  <si>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</si>
  <si>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</si>
  <si>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</si>
  <si>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</si>
  <si>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</si>
  <si>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</si>
  <si>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</si>
  <si>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</si>
  <si>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</si>
  <si>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</si>
  <si>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</si>
  <si>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</si>
  <si>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</si>
  <si>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</si>
  <si>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</si>
  <si>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</si>
  <si>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</si>
  <si>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</si>
  <si>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</si>
  <si>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</si>
  <si>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</si>
  <si>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</si>
  <si>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</si>
  <si>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</si>
  <si>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</si>
  <si>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</si>
  <si>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</si>
  <si>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</si>
  <si>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</si>
  <si>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</si>
  <si>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</si>
  <si>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</si>
  <si>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</si>
  <si>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</si>
  <si>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</si>
  <si>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</si>
  <si>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</si>
  <si>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</si>
  <si>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</si>
  <si>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</si>
  <si>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</si>
  <si>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</si>
  <si>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</si>
  <si>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</si>
  <si>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</si>
  <si>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</si>
  <si>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</si>
  <si>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</si>
  <si>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</si>
  <si>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</si>
  <si>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</si>
  <si>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</si>
  <si>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</si>
  <si>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</si>
  <si>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</si>
  <si>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</si>
  <si>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</si>
  <si>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</si>
  <si>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</si>
  <si>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</si>
  <si>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</si>
  <si>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</si>
  <si>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</si>
  <si>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</si>
  <si>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</si>
  <si>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</si>
  <si>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</si>
  <si>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</si>
  <si>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</si>
  <si>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</si>
  <si>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</si>
  <si>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</si>
  <si>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</si>
  <si>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</si>
  <si>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</si>
  <si>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</si>
  <si>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</si>
  <si>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</si>
  <si>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</si>
  <si>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</si>
  <si>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</si>
  <si>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</si>
  <si>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</si>
  <si>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</si>
  <si>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</si>
  <si>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</si>
  <si>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</si>
  <si>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</si>
  <si>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</si>
  <si>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</si>
  <si>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</si>
  <si>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</si>
  <si>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</si>
  <si>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</si>
  <si>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</si>
  <si>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</si>
  <si>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</si>
  <si>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</si>
  <si>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</si>
  <si>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</si>
  <si>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</si>
  <si>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</si>
  <si>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</si>
  <si>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</si>
  <si>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</si>
  <si>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</si>
  <si>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</si>
  <si>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</si>
  <si>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</si>
  <si>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</si>
  <si>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</si>
  <si>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</si>
  <si>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</si>
  <si>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</si>
  <si>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</si>
  <si>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</si>
  <si>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</si>
  <si>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</si>
  <si>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</si>
  <si>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</si>
  <si>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</si>
  <si>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</si>
  <si>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</si>
  <si>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</si>
  <si>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</si>
  <si>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</si>
  <si>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</si>
  <si>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</si>
  <si>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</si>
  <si>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</si>
  <si>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</si>
  <si>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</si>
  <si>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</si>
  <si>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</si>
  <si>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</si>
  <si>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</si>
  <si>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</si>
  <si>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</si>
  <si>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</si>
  <si>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</si>
  <si>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</si>
  <si>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</si>
  <si>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</si>
  <si>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</si>
  <si>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</si>
  <si>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</si>
  <si>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</si>
  <si>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</si>
  <si>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</si>
  <si>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</si>
  <si>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</si>
  <si>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</si>
  <si>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</si>
  <si>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</si>
  <si>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</si>
  <si>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</si>
  <si>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</si>
  <si>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</si>
  <si>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</si>
  <si>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</si>
  <si>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</si>
  <si>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</si>
  <si>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</si>
  <si>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</si>
  <si>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</si>
  <si>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</si>
  <si>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</si>
  <si>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</si>
  <si>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</si>
  <si>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</si>
  <si>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</si>
  <si>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</si>
  <si>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</si>
  <si>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</si>
  <si>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</si>
  <si>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</si>
  <si>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</si>
  <si>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</si>
  <si>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</si>
  <si>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</si>
  <si>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</si>
  <si>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</si>
  <si>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</si>
  <si>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</si>
  <si>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</si>
  <si>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</si>
  <si>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</si>
  <si>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</si>
  <si>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</si>
  <si>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</si>
  <si>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</si>
  <si>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</si>
  <si>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</si>
  <si>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</si>
  <si>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</si>
  <si>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</si>
  <si>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</si>
  <si>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</si>
  <si>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</si>
  <si>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</si>
  <si>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</si>
  <si>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</si>
  <si>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</si>
  <si>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</si>
  <si>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</si>
  <si>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</si>
  <si>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</si>
  <si>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</si>
  <si>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</si>
  <si>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</si>
  <si>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</si>
  <si>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</si>
  <si>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</si>
  <si>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</si>
  <si>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</si>
  <si>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</si>
  <si>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</si>
  <si>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</si>
  <si>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</si>
  <si>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</si>
  <si>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</si>
  <si>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</si>
  <si>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</si>
  <si>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</si>
  <si>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</si>
  <si>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</si>
  <si>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</si>
  <si>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</si>
  <si>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</si>
  <si>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</si>
  <si>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</si>
  <si>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</si>
  <si>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</si>
  <si>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</si>
  <si>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</si>
  <si>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</si>
  <si>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</si>
  <si>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</si>
  <si>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</si>
  <si>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</si>
  <si>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</si>
  <si>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</si>
  <si>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</si>
  <si>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</si>
  <si>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</si>
  <si>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</si>
  <si>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</si>
  <si>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</si>
  <si>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</si>
  <si>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</si>
  <si>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</si>
  <si>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</si>
  <si>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</si>
  <si>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</si>
  <si>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</si>
  <si>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</si>
  <si>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</si>
  <si>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</si>
  <si>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</si>
  <si>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</si>
  <si>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</si>
  <si>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</si>
  <si>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</si>
  <si>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</si>
  <si>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</si>
  <si>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</si>
  <si>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</si>
  <si>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</si>
  <si>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</si>
  <si>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</si>
  <si>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</si>
  <si>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</si>
  <si>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</si>
  <si>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</si>
  <si>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</si>
  <si>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</si>
  <si>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</si>
  <si>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</si>
  <si>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</si>
  <si>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</si>
  <si>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</si>
  <si>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</si>
  <si>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</si>
  <si>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</si>
  <si>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</si>
  <si>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</si>
  <si>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</si>
  <si>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</si>
  <si>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</si>
  <si>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</si>
  <si>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</si>
  <si>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</si>
  <si>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</si>
  <si>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</si>
  <si>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</si>
  <si>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</si>
  <si>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</si>
  <si>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</si>
  <si>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</si>
  <si>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</si>
  <si>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</si>
  <si>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</si>
  <si>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</si>
  <si>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</si>
  <si>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</si>
  <si>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</si>
  <si>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</si>
  <si>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</si>
  <si>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</si>
  <si>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</si>
  <si>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</si>
  <si>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</si>
  <si>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</si>
  <si>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</si>
  <si>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</si>
  <si>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</si>
  <si>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</si>
  <si>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</si>
  <si>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</si>
  <si>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</si>
  <si>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</si>
  <si>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</si>
  <si>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</si>
  <si>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</si>
  <si>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</si>
  <si>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</si>
  <si>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</si>
  <si>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</si>
  <si>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</si>
  <si>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</si>
  <si>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</si>
  <si>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</si>
  <si>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</si>
  <si>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</si>
  <si>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</si>
  <si>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</si>
  <si>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</si>
  <si>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</si>
  <si>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</si>
  <si>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</si>
  <si>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</si>
  <si>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</si>
  <si>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</si>
  <si>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</si>
  <si>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</si>
  <si>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</si>
  <si>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</si>
  <si>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</si>
  <si>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</si>
  <si>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</si>
  <si>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</si>
  <si>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</si>
  <si>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</si>
  <si>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</si>
  <si>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</si>
  <si>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</si>
  <si>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</si>
  <si>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</si>
  <si>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</si>
  <si>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</si>
  <si>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</si>
  <si>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</si>
  <si>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</si>
  <si>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</si>
  <si>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</si>
  <si>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</si>
  <si>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</si>
  <si>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</si>
  <si>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</si>
  <si>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</si>
  <si>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</si>
  <si>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</si>
  <si>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</si>
  <si>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</si>
  <si>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</si>
  <si>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</si>
  <si>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</si>
  <si>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</si>
  <si>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</si>
  <si>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</si>
  <si>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</si>
  <si>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</si>
  <si>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</si>
  <si>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</si>
  <si>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</si>
  <si>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</si>
  <si>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</si>
  <si>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</si>
  <si>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</si>
  <si>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</si>
  <si>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</si>
  <si>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</si>
  <si>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</si>
  <si>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</si>
  <si>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</si>
  <si>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</si>
  <si>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</si>
  <si>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</si>
  <si>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</si>
  <si>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</si>
  <si>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</si>
  <si>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</si>
  <si>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</si>
  <si>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</si>
  <si>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</si>
  <si>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</si>
  <si>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</si>
  <si>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</si>
  <si>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</si>
  <si>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</si>
  <si>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</si>
  <si>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</si>
  <si>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</si>
  <si>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</si>
  <si>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</si>
  <si>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</si>
  <si>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</si>
  <si>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</si>
  <si>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</si>
  <si>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</si>
  <si>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</si>
  <si>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</si>
  <si>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</si>
  <si>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</si>
  <si>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</si>
  <si>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</si>
  <si>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</si>
  <si>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</si>
  <si>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</si>
  <si>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</si>
  <si>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</si>
  <si>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</si>
  <si>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</si>
  <si>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</si>
  <si>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</si>
  <si>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</si>
  <si>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</si>
  <si>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</si>
  <si>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</si>
  <si>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</si>
  <si>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</si>
  <si>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</si>
  <si>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</si>
  <si>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</si>
  <si>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</si>
  <si>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</si>
  <si>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</si>
  <si>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</si>
  <si>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</si>
  <si>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</si>
  <si>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</si>
  <si>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</si>
  <si>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</si>
  <si>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</si>
  <si>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</si>
  <si>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</si>
  <si>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</si>
  <si>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</si>
  <si>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</si>
  <si>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</si>
  <si>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</si>
  <si>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</si>
  <si>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</si>
  <si>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</si>
  <si>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</si>
  <si>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</si>
  <si>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</si>
  <si>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</si>
  <si>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</si>
  <si>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</si>
  <si>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</si>
  <si>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</si>
  <si>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</si>
  <si>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</si>
  <si>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</si>
  <si>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</si>
  <si>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</si>
  <si>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</si>
  <si>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</si>
  <si>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</si>
  <si>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</si>
  <si>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</si>
  <si>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</si>
  <si>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</si>
  <si>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</si>
  <si>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</si>
  <si>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</si>
  <si>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</si>
  <si>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</si>
  <si>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</si>
  <si>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</si>
  <si>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</si>
  <si>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</si>
  <si>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</si>
  <si>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</si>
  <si>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</si>
  <si>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</si>
  <si>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</si>
  <si>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</si>
  <si>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</si>
  <si>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</si>
  <si>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</si>
  <si>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</si>
  <si>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</si>
  <si>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</si>
  <si>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</si>
  <si>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</si>
  <si>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</si>
  <si>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</si>
  <si>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</si>
  <si>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</si>
  <si>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</si>
  <si>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</si>
  <si>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</si>
  <si>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</si>
  <si>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</si>
  <si>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</si>
  <si>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</si>
  <si>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</si>
  <si>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</si>
  <si>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</si>
  <si>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</si>
  <si>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</si>
  <si>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</si>
  <si>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</si>
  <si>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</si>
  <si>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</si>
  <si>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</si>
  <si>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</si>
  <si>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</si>
  <si>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</si>
  <si>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</si>
  <si>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</si>
  <si>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</si>
  <si>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</si>
  <si>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</si>
  <si>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</si>
  <si>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</si>
  <si>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</si>
  <si>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</si>
  <si>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</si>
  <si>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</si>
  <si>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</si>
  <si>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</si>
  <si>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</si>
  <si>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</si>
  <si>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</si>
  <si>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</si>
  <si>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</si>
  <si>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</si>
  <si>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</si>
  <si>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</si>
  <si>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</si>
  <si>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</si>
  <si>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</si>
  <si>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</si>
  <si>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</si>
  <si>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</si>
  <si>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</si>
  <si>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</si>
  <si>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</si>
  <si>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</si>
  <si>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</si>
  <si>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</si>
  <si>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</si>
  <si>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</si>
  <si>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</si>
  <si>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</si>
  <si>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</si>
  <si>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</si>
  <si>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</si>
  <si>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</si>
  <si>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</si>
  <si>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</si>
  <si>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</si>
  <si>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</si>
  <si>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</si>
  <si>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</si>
  <si>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</si>
  <si>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</si>
  <si>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</si>
  <si>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</si>
  <si>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</si>
  <si>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</si>
  <si>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</si>
  <si>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</si>
  <si>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</si>
  <si>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</si>
  <si>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</si>
  <si>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</si>
  <si>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</si>
  <si>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</si>
  <si>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</si>
  <si>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</si>
  <si>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</si>
  <si>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</si>
  <si>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</si>
  <si>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</si>
  <si>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</si>
  <si>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</si>
  <si>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</si>
  <si>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</si>
  <si>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</si>
  <si>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</si>
  <si>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</si>
  <si>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</si>
  <si>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</si>
  <si>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</si>
  <si>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</si>
  <si>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</si>
  <si>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</si>
  <si>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</si>
  <si>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</si>
  <si>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</si>
  <si>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</si>
  <si>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</si>
  <si>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</si>
  <si>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</si>
  <si>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</si>
  <si>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</si>
  <si>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</si>
  <si>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</si>
  <si>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</si>
  <si>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</si>
  <si>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</si>
  <si>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</si>
  <si>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</si>
  <si>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</si>
  <si>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</si>
  <si>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</si>
  <si>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</si>
  <si>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</si>
  <si>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</si>
  <si>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</si>
  <si>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</si>
  <si>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</si>
  <si>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</si>
  <si>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</si>
  <si>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</si>
  <si>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</si>
  <si>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</si>
  <si>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</si>
  <si>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</si>
  <si>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</si>
  <si>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</si>
  <si>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</si>
  <si>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</si>
  <si>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</si>
  <si>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</si>
  <si>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</si>
  <si>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</si>
  <si>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</si>
  <si>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</si>
  <si>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</si>
  <si>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</si>
  <si>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</si>
  <si>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</si>
  <si>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</si>
  <si>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</si>
  <si>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</si>
  <si>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</si>
  <si>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</si>
  <si>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</si>
  <si>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</si>
  <si>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</si>
  <si>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</si>
  <si>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</si>
  <si>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</si>
  <si>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</si>
  <si>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</si>
  <si>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</si>
  <si>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</si>
  <si>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</si>
  <si>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</si>
  <si>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</si>
  <si>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</si>
  <si>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</si>
  <si>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</si>
  <si>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</si>
  <si>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</si>
  <si>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</si>
  <si>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</si>
  <si>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</si>
  <si>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</si>
  <si>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</si>
  <si>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</si>
  <si>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</si>
  <si>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</si>
  <si>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</si>
  <si>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</si>
  <si>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</si>
  <si>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</si>
  <si>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</si>
  <si>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</si>
  <si>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</si>
  <si>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</si>
  <si>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</si>
  <si>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</si>
  <si>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</si>
  <si>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</si>
  <si>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</si>
  <si>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</si>
  <si>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</si>
  <si>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</si>
  <si>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</si>
  <si>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</si>
  <si>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</si>
  <si>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</si>
  <si>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</si>
  <si>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</si>
  <si>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</si>
  <si>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</si>
  <si>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</si>
  <si>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</si>
  <si>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</si>
  <si>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</si>
  <si>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</si>
  <si>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</si>
  <si>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</si>
  <si>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</si>
  <si>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</si>
  <si>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</si>
  <si>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</si>
  <si>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</si>
  <si>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</si>
  <si>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</si>
  <si>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</si>
  <si>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</si>
  <si>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</si>
  <si>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</si>
  <si>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</si>
  <si>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</si>
  <si>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</si>
  <si>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</si>
  <si>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</si>
  <si>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</si>
  <si>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</si>
  <si>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</si>
  <si>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</si>
  <si>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</si>
  <si>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</si>
  <si>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</si>
  <si>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</si>
  <si>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</si>
  <si>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</si>
  <si>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</si>
  <si>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</si>
  <si>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</si>
  <si>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</si>
  <si>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</si>
  <si>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</si>
  <si>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</si>
  <si>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</si>
  <si>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</si>
  <si>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</si>
  <si>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</si>
  <si>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</si>
  <si>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</si>
  <si>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</si>
  <si>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</si>
  <si>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</si>
  <si>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</si>
  <si>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</si>
  <si>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</si>
  <si>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</si>
  <si>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</si>
  <si>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</si>
  <si>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</si>
  <si>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</si>
  <si>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</si>
  <si>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</si>
  <si>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</si>
  <si>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</si>
  <si>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</si>
  <si>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</si>
  <si>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</si>
  <si>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</si>
  <si>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</si>
  <si>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</si>
  <si>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</si>
  <si>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</si>
  <si>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</si>
  <si>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</si>
  <si>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</si>
  <si>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</si>
  <si>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</si>
  <si>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</si>
  <si>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</si>
  <si>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</si>
  <si>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</si>
  <si>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</si>
  <si>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</si>
  <si>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</si>
  <si>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</si>
  <si>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</si>
  <si>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</si>
  <si>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</si>
  <si>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</si>
  <si>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</si>
  <si>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</si>
  <si>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</si>
  <si>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</si>
  <si>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</si>
  <si>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</si>
  <si>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</si>
  <si>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</si>
  <si>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</si>
  <si>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</si>
  <si>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</si>
  <si>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</si>
  <si>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</si>
  <si>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</si>
  <si>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</si>
  <si>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</si>
  <si>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</si>
  <si>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</si>
  <si>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</si>
  <si>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</si>
  <si>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</si>
  <si>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</si>
  <si>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</si>
  <si>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</si>
  <si>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</si>
  <si>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</si>
  <si>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</si>
  <si>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</si>
  <si>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</si>
  <si>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</si>
  <si>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</si>
  <si>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</si>
  <si>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</si>
  <si>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</si>
  <si>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</si>
  <si>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</si>
  <si>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</si>
  <si>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</si>
  <si>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</si>
  <si>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</si>
  <si>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</si>
  <si>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</si>
  <si>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</si>
  <si>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</si>
  <si>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</si>
  <si>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</si>
  <si>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</si>
  <si>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</si>
  <si>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</si>
  <si>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</si>
  <si>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</si>
  <si>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</si>
  <si>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</si>
  <si>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</si>
  <si>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</si>
  <si>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</si>
  <si>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</si>
  <si>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</si>
  <si>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</si>
  <si>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</si>
  <si>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</si>
  <si>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</si>
  <si>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</si>
  <si>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</si>
  <si>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</si>
  <si>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</si>
  <si>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</si>
  <si>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</si>
  <si>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</si>
  <si>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</si>
  <si>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</si>
  <si>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</si>
  <si>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</si>
  <si>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</si>
  <si>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</si>
  <si>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</si>
  <si>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</si>
  <si>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</si>
  <si>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</si>
  <si>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</si>
  <si>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</si>
  <si>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</si>
  <si>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</si>
  <si>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</si>
  <si>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</si>
  <si>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</si>
  <si>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</si>
  <si>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</si>
  <si>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</si>
  <si>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</si>
  <si>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</si>
  <si>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</si>
  <si>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</si>
  <si>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</si>
  <si>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</si>
  <si>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</si>
  <si>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</si>
  <si>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</si>
  <si>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</si>
  <si>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</si>
  <si>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</si>
  <si>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</si>
  <si>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</si>
  <si>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</si>
  <si>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</si>
  <si>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</si>
  <si>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</si>
  <si>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</si>
  <si>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</si>
  <si>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</si>
  <si>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</si>
  <si>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</si>
  <si>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</si>
  <si>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</si>
  <si>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</si>
  <si>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</si>
  <si>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</si>
  <si>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</si>
  <si>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</si>
  <si>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</si>
  <si>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</si>
  <si>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</si>
  <si>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</si>
  <si>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</si>
  <si>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</si>
  <si>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</si>
  <si>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</si>
  <si>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</si>
  <si>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</si>
  <si>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</si>
  <si>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</si>
  <si>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</si>
  <si>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</si>
  <si>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</si>
  <si>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</si>
  <si>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</si>
  <si>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</si>
  <si>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</si>
  <si>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</si>
  <si>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</si>
  <si>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</si>
  <si>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</si>
  <si>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</si>
  <si>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</si>
  <si>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</si>
  <si>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</si>
  <si>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</si>
  <si>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</si>
  <si>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</si>
  <si>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</si>
  <si>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</si>
  <si>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</si>
  <si>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</si>
  <si>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</si>
  <si>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</si>
  <si>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</si>
  <si>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</si>
  <si>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</si>
  <si>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</si>
  <si>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</si>
  <si>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</si>
  <si>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</si>
  <si>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</si>
  <si>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</si>
  <si>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</si>
  <si>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</si>
  <si>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</si>
  <si>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</si>
  <si>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</si>
  <si>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</si>
  <si>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</si>
  <si>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</si>
  <si>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</si>
  <si>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</si>
  <si>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</si>
  <si>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</si>
  <si>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</si>
  <si>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</si>
  <si>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</si>
  <si>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</si>
  <si>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</si>
  <si>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</si>
  <si>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</si>
  <si>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</si>
  <si>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</si>
  <si>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</si>
  <si>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</si>
  <si>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</si>
  <si>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</si>
  <si>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</si>
  <si>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</si>
  <si>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</si>
  <si>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</si>
  <si>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</si>
  <si>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</si>
  <si>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</si>
  <si>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</si>
  <si>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</si>
  <si>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</si>
  <si>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</si>
  <si>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</si>
  <si>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</si>
  <si>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</si>
  <si>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</si>
  <si>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</si>
  <si>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</si>
  <si>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</si>
  <si>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</si>
  <si>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</si>
  <si>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</si>
  <si>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</si>
  <si>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</si>
  <si>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</si>
  <si>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</si>
  <si>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</si>
  <si>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</si>
  <si>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</si>
  <si>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</si>
  <si>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</si>
  <si>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</si>
  <si>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</si>
  <si>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</si>
  <si>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</si>
  <si>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</si>
  <si>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</si>
  <si>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</si>
  <si>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</si>
  <si>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</si>
  <si>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</si>
  <si>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</si>
  <si>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</si>
  <si>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</si>
  <si>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</si>
  <si>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</si>
  <si>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</si>
  <si>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</si>
  <si>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</si>
  <si>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</si>
  <si>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</si>
  <si>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</si>
  <si>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</si>
  <si>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</si>
  <si>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</si>
  <si>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</si>
  <si>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</si>
  <si>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</si>
  <si>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</si>
  <si>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</si>
  <si>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</si>
  <si>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</si>
  <si>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</si>
  <si>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</si>
  <si>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</si>
  <si>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</si>
  <si>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</si>
  <si>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</si>
  <si>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</si>
  <si>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</si>
  <si>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</si>
  <si>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</si>
  <si>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</si>
  <si>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</si>
  <si>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</si>
  <si>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</si>
  <si>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</si>
  <si>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</si>
  <si>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</si>
  <si>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</si>
  <si>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</si>
  <si>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</si>
  <si>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</si>
  <si>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</si>
  <si>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</si>
  <si>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</si>
  <si>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</si>
  <si>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</si>
  <si>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</si>
  <si>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</si>
  <si>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</si>
  <si>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</si>
  <si>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</si>
  <si>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</si>
  <si>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</si>
  <si>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</si>
  <si>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</si>
  <si>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</si>
  <si>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</si>
  <si>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</si>
  <si>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</si>
  <si>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</si>
  <si>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</si>
  <si>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</si>
  <si>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</si>
  <si>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</si>
  <si>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</si>
  <si>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</si>
  <si>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</si>
  <si>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</si>
  <si>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</si>
  <si>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</si>
  <si>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</si>
  <si>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</si>
  <si>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</si>
  <si>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</si>
  <si>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</si>
  <si>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</si>
  <si>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</si>
  <si>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</si>
  <si>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</si>
  <si>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</si>
  <si>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</si>
  <si>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</si>
  <si>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</si>
  <si>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</si>
  <si>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</si>
  <si>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</si>
  <si>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</si>
  <si>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</si>
  <si>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</si>
  <si>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</si>
  <si>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</si>
  <si>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</si>
  <si>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</si>
  <si>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</si>
  <si>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</si>
  <si>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</si>
  <si>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</si>
  <si>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</si>
  <si>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</si>
  <si>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</si>
  <si>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</si>
  <si>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</si>
  <si>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</si>
  <si>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</si>
  <si>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</si>
  <si>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</si>
  <si>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</si>
  <si>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</si>
  <si>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</si>
  <si>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</si>
  <si>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</si>
  <si>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</si>
  <si>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</si>
  <si>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</si>
  <si>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</si>
  <si>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</si>
  <si>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</si>
  <si>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</si>
  <si>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</si>
  <si>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</si>
  <si>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</si>
  <si>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</si>
  <si>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</si>
  <si>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</si>
  <si>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</si>
  <si>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</si>
  <si>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</si>
  <si>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</si>
  <si>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</si>
  <si>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</si>
  <si>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</si>
  <si>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</si>
  <si>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</si>
  <si>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</si>
  <si>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</si>
  <si>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</si>
  <si>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</si>
  <si>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</si>
  <si>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</si>
  <si>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</si>
  <si>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</si>
  <si>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</si>
  <si>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</si>
  <si>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</si>
  <si>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</si>
  <si>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</si>
  <si>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</si>
  <si>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</si>
  <si>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</si>
  <si>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</si>
  <si>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</si>
  <si>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</si>
  <si>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</si>
  <si>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</si>
  <si>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</si>
  <si>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</si>
  <si>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</si>
  <si>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</si>
  <si>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</si>
  <si>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</si>
  <si>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</si>
  <si>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</si>
  <si>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</si>
  <si>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</si>
  <si>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</si>
  <si>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</si>
  <si>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</si>
  <si>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</si>
  <si>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</si>
  <si>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</si>
  <si>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</si>
  <si>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</si>
  <si>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</si>
  <si>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</si>
  <si>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</si>
  <si>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</si>
  <si>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</si>
  <si>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</si>
  <si>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</si>
  <si>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</si>
  <si>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</si>
  <si>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</si>
  <si>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</si>
  <si>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</si>
  <si>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</si>
  <si>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</si>
  <si>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</si>
  <si>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</si>
  <si>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</si>
  <si>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</si>
  <si>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</si>
  <si>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</si>
  <si>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</si>
  <si>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</si>
  <si>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</si>
  <si>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</si>
  <si>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</si>
  <si>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</si>
  <si>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</si>
  <si>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</si>
  <si>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</si>
  <si>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</si>
  <si>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</si>
  <si>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</si>
  <si>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</si>
  <si>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</si>
  <si>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</si>
  <si>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</si>
  <si>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</si>
  <si>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</si>
  <si>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</si>
  <si>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</si>
  <si>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</si>
  <si>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</si>
  <si>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</si>
  <si>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</si>
  <si>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</si>
  <si>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</si>
  <si>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</si>
  <si>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</si>
  <si>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</si>
  <si>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</si>
  <si>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</si>
  <si>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</si>
  <si>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</si>
  <si>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</si>
  <si>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</si>
  <si>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</si>
  <si>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</si>
  <si>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</si>
  <si>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</si>
  <si>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</si>
  <si>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</si>
  <si>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</si>
  <si>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</si>
  <si>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</si>
  <si>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</si>
  <si>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</si>
  <si>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</si>
  <si>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</si>
  <si>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</si>
  <si>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</si>
  <si>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</si>
  <si>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</si>
  <si>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</si>
  <si>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</si>
  <si>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</si>
  <si>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</si>
  <si>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</si>
  <si>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</si>
  <si>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</si>
  <si>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</si>
  <si>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</si>
  <si>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</si>
  <si>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</si>
  <si>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</si>
  <si>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</si>
  <si>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</si>
  <si>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</si>
  <si>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</si>
  <si>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</si>
  <si>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</si>
  <si>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</si>
  <si>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</si>
  <si>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</si>
  <si>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</si>
  <si>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</si>
  <si>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</si>
  <si>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</si>
  <si>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</si>
  <si>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</si>
  <si>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</si>
  <si>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</si>
  <si>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</si>
  <si>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</si>
  <si>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</si>
  <si>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</si>
  <si>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</si>
  <si>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</si>
  <si>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</si>
  <si>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</si>
  <si>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</si>
  <si>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</si>
  <si>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</si>
  <si>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</si>
  <si>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</si>
  <si>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</si>
  <si>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</si>
  <si>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</si>
  <si>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</si>
  <si>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</si>
  <si>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</si>
  <si>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</si>
  <si>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</si>
  <si>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</si>
  <si>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</si>
  <si>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</si>
  <si>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</si>
  <si>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</si>
  <si>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</si>
  <si>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</si>
  <si>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</si>
  <si>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</si>
  <si>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</si>
  <si>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</si>
  <si>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</si>
  <si>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</si>
  <si>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</si>
  <si>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</si>
  <si>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</si>
  <si>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</si>
  <si>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</si>
  <si>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</si>
  <si>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</si>
  <si>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</si>
  <si>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</si>
  <si>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</si>
  <si>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</si>
  <si>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</si>
  <si>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</si>
  <si>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</si>
  <si>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</si>
  <si>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</si>
  <si>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</si>
  <si>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</si>
  <si>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</si>
  <si>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</si>
  <si>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</si>
  <si>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</si>
  <si>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</si>
  <si>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</si>
  <si>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</si>
  <si>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</si>
  <si>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</si>
  <si>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</si>
  <si>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</si>
  <si>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</si>
  <si>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</si>
  <si>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</si>
  <si>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</si>
  <si>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</si>
  <si>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</si>
  <si>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</si>
  <si>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</si>
  <si>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</si>
  <si>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</si>
  <si>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</si>
  <si>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</si>
  <si>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</si>
  <si>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</si>
  <si>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</si>
  <si>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</si>
  <si>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</si>
  <si>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</si>
  <si>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</si>
  <si>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</si>
  <si>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</si>
  <si>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</si>
  <si>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</si>
  <si>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</si>
  <si>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</si>
  <si>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</si>
  <si>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</si>
  <si>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</si>
  <si>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</si>
  <si>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</si>
  <si>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</si>
  <si>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</si>
  <si>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</si>
  <si>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</si>
  <si>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</si>
  <si>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</si>
  <si>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</si>
  <si>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</si>
  <si>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</si>
  <si>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</si>
  <si>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</si>
  <si>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</si>
  <si>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</si>
  <si>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</si>
  <si>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</si>
  <si>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</si>
  <si>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</si>
  <si>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</si>
  <si>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</si>
  <si>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</si>
  <si>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</si>
  <si>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</si>
  <si>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</si>
  <si>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</si>
  <si>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</si>
  <si>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</si>
  <si>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</si>
  <si>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</si>
  <si>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</si>
  <si>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</si>
  <si>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</si>
  <si>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</si>
  <si>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</si>
  <si>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</si>
  <si>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</si>
  <si>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</si>
  <si>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</si>
  <si>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</si>
  <si>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</si>
  <si>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</si>
  <si>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</si>
  <si>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</si>
  <si>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</si>
  <si>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</si>
  <si>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</si>
  <si>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</si>
  <si>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</si>
  <si>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</si>
  <si>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</si>
  <si>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</si>
  <si>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</si>
  <si>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</si>
  <si>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</si>
  <si>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</si>
  <si>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</si>
  <si>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</si>
  <si>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</si>
  <si>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</si>
  <si>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</si>
  <si>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</si>
  <si>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</si>
  <si>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</si>
  <si>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</si>
  <si>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</si>
  <si>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</si>
  <si>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</si>
  <si>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</si>
  <si>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</si>
  <si>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</si>
  <si>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</si>
  <si>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</si>
  <si>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</si>
  <si>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</si>
  <si>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</si>
  <si>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</si>
  <si>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</si>
  <si>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</si>
  <si>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</si>
  <si>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</si>
  <si>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</si>
  <si>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</si>
  <si>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</si>
  <si>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</si>
  <si>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</si>
  <si>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</si>
  <si>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</si>
  <si>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</si>
  <si>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</si>
  <si>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</si>
  <si>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</si>
  <si>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</si>
  <si>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</si>
  <si>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</si>
  <si>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</si>
  <si>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</si>
  <si>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</si>
  <si>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</si>
  <si>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</si>
  <si>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</si>
  <si>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</si>
  <si>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</si>
  <si>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</si>
  <si>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</si>
  <si>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</si>
  <si>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</si>
  <si>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</si>
  <si>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</si>
  <si>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</si>
  <si>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</si>
  <si>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</si>
  <si>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</si>
  <si>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</si>
  <si>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</si>
  <si>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</si>
  <si>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</si>
  <si>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</si>
  <si>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</si>
  <si>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</si>
  <si>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</si>
  <si>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</si>
  <si>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</si>
  <si>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</si>
  <si>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</si>
  <si>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</si>
  <si>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</si>
  <si>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</si>
  <si>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</si>
  <si>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</si>
  <si>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</si>
  <si>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</si>
  <si>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</si>
  <si>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</si>
  <si>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</si>
  <si>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</si>
  <si>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</si>
  <si>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</si>
  <si>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</si>
  <si>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</si>
  <si>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</si>
  <si>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</si>
  <si>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</si>
  <si>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</si>
  <si>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</si>
  <si>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</si>
  <si>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</si>
  <si>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</si>
  <si>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</si>
  <si>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</si>
  <si>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</si>
  <si>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</si>
  <si>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</si>
  <si>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</si>
  <si>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</si>
  <si>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</si>
  <si>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</si>
  <si>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</si>
  <si>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</si>
  <si>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</si>
  <si>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</si>
  <si>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</si>
  <si>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</si>
  <si>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</si>
  <si>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</si>
  <si>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</si>
  <si>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</si>
  <si>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</si>
  <si>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</si>
  <si>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</si>
  <si>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</si>
  <si>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</si>
  <si>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</si>
  <si>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</si>
  <si>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</si>
  <si>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</si>
  <si>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</si>
  <si>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</si>
  <si>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</si>
  <si>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</si>
  <si>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</si>
  <si>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</si>
  <si>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</si>
  <si>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</si>
  <si>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</si>
  <si>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</si>
  <si>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</si>
  <si>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</si>
  <si>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</si>
  <si>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</si>
  <si>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</si>
  <si>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</si>
  <si>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</si>
  <si>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</si>
  <si>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</si>
  <si>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</si>
  <si>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</si>
  <si>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</si>
  <si>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</si>
  <si>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</si>
  <si>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</si>
  <si>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</si>
  <si>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</si>
  <si>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</si>
  <si>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</si>
  <si>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</si>
  <si>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</si>
  <si>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</si>
  <si>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</si>
  <si>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</si>
  <si>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</si>
  <si>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</si>
  <si>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</si>
  <si>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</si>
  <si>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</si>
  <si>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</si>
  <si>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</si>
  <si>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</si>
  <si>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</si>
  <si>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</si>
  <si>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</si>
  <si>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</si>
  <si>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</si>
  <si>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</si>
  <si>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</si>
  <si>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</si>
  <si>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</si>
  <si>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</si>
  <si>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</si>
  <si>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</si>
  <si>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</si>
  <si>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</si>
  <si>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</si>
  <si>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</si>
  <si>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</si>
  <si>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</si>
  <si>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</si>
  <si>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</si>
  <si>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</si>
  <si>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</si>
  <si>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</si>
  <si>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</si>
  <si>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</si>
  <si>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</si>
  <si>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</si>
  <si>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</si>
  <si>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</si>
  <si>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</si>
  <si>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</si>
  <si>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</si>
  <si>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</si>
  <si>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</si>
  <si>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</si>
  <si>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</si>
  <si>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</si>
  <si>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</si>
  <si>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</si>
  <si>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</si>
  <si>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</si>
  <si>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</si>
  <si>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</si>
  <si>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</si>
  <si>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</si>
  <si>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</si>
  <si>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</si>
  <si>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</si>
  <si>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</si>
  <si>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</si>
  <si>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</si>
  <si>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</si>
  <si>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</si>
  <si>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</si>
  <si>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</si>
  <si>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</si>
  <si>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</si>
  <si>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</si>
  <si>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</si>
  <si>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</si>
  <si>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</si>
  <si>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</si>
  <si>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</si>
  <si>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</si>
  <si>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</si>
  <si>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</si>
  <si>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</si>
  <si>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</si>
  <si>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</si>
  <si>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</si>
  <si>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</si>
  <si>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</si>
  <si>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</si>
  <si>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</si>
  <si>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</si>
  <si>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</si>
  <si>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</si>
  <si>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</si>
  <si>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</si>
  <si>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</si>
  <si>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</si>
  <si>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</si>
  <si>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</si>
  <si>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</si>
  <si>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</si>
  <si>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</si>
  <si>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</si>
  <si>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</si>
  <si>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</si>
  <si>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</si>
  <si>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</si>
  <si>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</si>
  <si>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</si>
  <si>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</si>
  <si>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</si>
  <si>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</si>
  <si>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</si>
  <si>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</si>
  <si>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</si>
  <si>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</si>
  <si>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</si>
  <si>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</si>
  <si>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</si>
  <si>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</si>
  <si>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</si>
  <si>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</si>
  <si>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</si>
  <si>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</si>
  <si>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</si>
  <si>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</si>
  <si>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</si>
  <si>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</si>
  <si>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</si>
  <si>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</si>
  <si>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</si>
  <si>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</si>
  <si>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</si>
  <si>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</si>
  <si>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</si>
  <si>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</si>
  <si>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</si>
  <si>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</si>
  <si>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</si>
  <si>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</si>
  <si>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</si>
  <si>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</si>
  <si>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</si>
  <si>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</si>
  <si>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</si>
  <si>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</si>
  <si>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</si>
  <si>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</si>
  <si>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</si>
  <si>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</si>
  <si>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</si>
  <si>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</si>
  <si>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</si>
  <si>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</si>
  <si>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</si>
  <si>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</si>
  <si>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</si>
  <si>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</si>
  <si>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</si>
  <si>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</si>
  <si>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</si>
  <si>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</si>
  <si>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</si>
  <si>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</si>
  <si>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</si>
  <si>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</si>
  <si>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</si>
  <si>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</si>
  <si>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</si>
  <si>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</si>
  <si>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</si>
  <si>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</si>
  <si>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</si>
  <si>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</si>
  <si>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</si>
  <si>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</si>
  <si>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</si>
  <si>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</si>
  <si>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</si>
  <si>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</si>
  <si>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</si>
  <si>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</si>
  <si>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</si>
  <si>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</si>
  <si>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</si>
  <si>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</si>
  <si>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</si>
  <si>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</si>
  <si>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</si>
  <si>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</si>
  <si>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</si>
  <si>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</si>
  <si>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</si>
  <si>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</si>
  <si>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</si>
  <si>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</si>
  <si>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</si>
  <si>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</si>
  <si>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</si>
  <si>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</si>
  <si>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</si>
  <si>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</si>
  <si>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</si>
  <si>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</si>
  <si>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</si>
  <si>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</si>
  <si>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</si>
  <si>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</si>
  <si>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</si>
  <si>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</si>
  <si>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</si>
  <si>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</si>
  <si>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</si>
  <si>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</si>
  <si>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</si>
  <si>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</si>
  <si>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</si>
  <si>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</si>
  <si>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</si>
  <si>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</si>
  <si>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</si>
  <si>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</si>
  <si>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</si>
  <si>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</si>
  <si>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</si>
  <si>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</si>
  <si>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</si>
  <si>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</si>
  <si>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</si>
  <si>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</si>
  <si>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</si>
  <si>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</si>
  <si>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</si>
  <si>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</si>
  <si>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</si>
  <si>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</si>
  <si>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</si>
  <si>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</si>
  <si>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</si>
  <si>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</si>
  <si>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</si>
  <si>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</si>
  <si>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</si>
  <si>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</si>
  <si>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</si>
  <si>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</si>
  <si>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</si>
  <si>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</si>
  <si>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</si>
  <si>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</si>
  <si>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</si>
  <si>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</si>
  <si>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</si>
  <si>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</si>
  <si>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</si>
  <si>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</si>
  <si>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</si>
  <si>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</si>
  <si>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</si>
  <si>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</si>
  <si>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</si>
  <si>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</si>
  <si>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</si>
  <si>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</si>
  <si>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</si>
  <si>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</si>
  <si>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</si>
  <si>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</si>
  <si>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</si>
  <si>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</si>
  <si>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</si>
  <si>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</si>
  <si>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</si>
  <si>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</si>
  <si>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</si>
  <si>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</si>
  <si>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</si>
  <si>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</si>
  <si>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</si>
  <si>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</si>
  <si>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</si>
  <si>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</si>
  <si>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</si>
  <si>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</si>
  <si>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</si>
  <si>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</si>
  <si>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</si>
  <si>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</si>
  <si>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</si>
  <si>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</si>
  <si>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</si>
  <si>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</si>
  <si>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</si>
  <si>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</si>
  <si>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</si>
  <si>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</si>
  <si>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</si>
  <si>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</si>
  <si>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</si>
  <si>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</si>
  <si>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</si>
  <si>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</si>
  <si>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</si>
  <si>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</si>
  <si>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</si>
  <si>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</si>
  <si>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</si>
  <si>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</si>
  <si>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</si>
  <si>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</si>
  <si>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</si>
  <si>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</si>
  <si>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</si>
  <si>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</si>
  <si>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</si>
  <si>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</si>
  <si>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</si>
  <si>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</si>
  <si>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</si>
  <si>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</si>
  <si>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</si>
  <si>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</si>
  <si>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</si>
  <si>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</si>
  <si>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</si>
  <si>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</si>
  <si>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</si>
  <si>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</si>
  <si>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</si>
  <si>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</si>
  <si>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</si>
  <si>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</si>
  <si>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</si>
  <si>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</si>
  <si>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</si>
  <si>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</si>
  <si>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</si>
  <si>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</si>
  <si>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</si>
  <si>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</si>
  <si>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</si>
  <si>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</si>
  <si>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</si>
  <si>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</si>
  <si>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</si>
  <si>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</si>
  <si>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</si>
  <si>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</si>
  <si>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</si>
  <si>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</si>
  <si>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</si>
  <si>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</si>
  <si>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</si>
  <si>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</si>
  <si>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</si>
  <si>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</si>
  <si>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</si>
  <si>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</si>
  <si>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</si>
  <si>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</si>
  <si>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</si>
  <si>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</si>
  <si>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</si>
  <si>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</si>
  <si>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</si>
  <si>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</si>
  <si>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</si>
  <si>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</si>
  <si>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</si>
  <si>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</si>
  <si>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</si>
  <si>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</si>
  <si>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</si>
  <si>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</si>
  <si>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</si>
  <si>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</si>
  <si>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</si>
  <si>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</si>
  <si>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</si>
  <si>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</si>
  <si>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</si>
  <si>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</si>
  <si>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</si>
  <si>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</si>
  <si>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</si>
  <si>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</si>
  <si>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</si>
  <si>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</si>
  <si>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</si>
  <si>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</si>
  <si>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</si>
  <si>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</si>
  <si>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</si>
  <si>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</si>
  <si>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</si>
  <si>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</si>
  <si>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</si>
  <si>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</si>
  <si>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</si>
  <si>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</si>
  <si>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</si>
  <si>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</si>
  <si>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</si>
  <si>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</si>
  <si>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</si>
  <si>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</si>
  <si>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</si>
  <si>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</si>
  <si>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</si>
  <si>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</si>
  <si>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</si>
  <si>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</si>
  <si>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</si>
  <si>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</si>
  <si>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</si>
  <si>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</si>
  <si>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</si>
  <si>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</si>
  <si>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</si>
  <si>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</si>
  <si>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</si>
  <si>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</si>
  <si>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</si>
  <si>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</si>
  <si>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</si>
  <si>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</si>
  <si>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</si>
  <si>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</si>
  <si>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</si>
  <si>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</si>
  <si>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</si>
  <si>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</si>
  <si>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</si>
  <si>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</si>
  <si>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</si>
  <si>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</si>
  <si>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</si>
  <si>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</si>
  <si>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</si>
  <si>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</si>
  <si>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</si>
  <si>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</si>
  <si>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</si>
  <si>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</si>
  <si>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</si>
  <si>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</si>
  <si>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</si>
  <si>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</si>
  <si>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</si>
  <si>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</si>
  <si>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</si>
  <si>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</si>
  <si>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</si>
  <si>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</si>
  <si>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</si>
  <si>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</si>
  <si>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</si>
  <si>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</si>
  <si>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</si>
  <si>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</si>
  <si>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</si>
  <si>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</si>
  <si>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</si>
  <si>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</si>
  <si>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</si>
  <si>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</si>
  <si>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</si>
  <si>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</si>
  <si>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</si>
  <si>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</si>
  <si>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</si>
  <si>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</si>
  <si>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</si>
  <si>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</si>
  <si>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</si>
  <si>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</si>
  <si>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</si>
  <si>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</si>
  <si>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</si>
  <si>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</si>
  <si>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</si>
  <si>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</si>
  <si>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</si>
  <si>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</si>
  <si>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</si>
  <si>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</si>
  <si>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</si>
  <si>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</si>
  <si>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</si>
  <si>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</si>
  <si>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</si>
  <si>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</si>
  <si>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</si>
  <si>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</si>
  <si>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</si>
  <si>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</si>
  <si>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</si>
  <si>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</si>
  <si>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</si>
  <si>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</si>
  <si>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</si>
  <si>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</si>
  <si>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</si>
  <si>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</si>
  <si>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</si>
  <si>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</si>
  <si>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</si>
  <si>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</si>
  <si>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</si>
  <si>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</si>
  <si>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</si>
  <si>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</si>
  <si>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</si>
  <si>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</si>
  <si>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</si>
  <si>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</si>
  <si>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</si>
  <si>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</si>
  <si>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</si>
  <si>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</si>
  <si>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</si>
  <si>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</si>
  <si>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</si>
  <si>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</si>
  <si>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</si>
  <si>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</si>
  <si>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</si>
  <si>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</si>
  <si>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</si>
  <si>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</si>
  <si>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</si>
  <si>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</si>
  <si>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</si>
  <si>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</si>
  <si>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</si>
  <si>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</si>
  <si>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</si>
  <si>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</si>
  <si>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</si>
  <si>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</si>
  <si>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</si>
  <si>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</si>
  <si>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</si>
  <si>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</si>
  <si>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</si>
  <si>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</si>
  <si>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</si>
  <si>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</si>
  <si>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</si>
  <si>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</si>
  <si>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</si>
  <si>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</si>
  <si>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</si>
  <si>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</si>
  <si>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</si>
  <si>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</si>
  <si>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</si>
  <si>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</si>
  <si>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</si>
  <si>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</si>
  <si>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</si>
  <si>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</si>
  <si>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</si>
  <si>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</si>
  <si>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</si>
  <si>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</si>
  <si>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</si>
  <si>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</si>
  <si>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</si>
  <si>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</si>
  <si>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</si>
  <si>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</si>
  <si>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</si>
  <si>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</si>
  <si>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</si>
  <si>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</si>
  <si>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</si>
  <si>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</si>
  <si>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</si>
  <si>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</si>
  <si>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</si>
  <si>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</si>
  <si>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</si>
  <si>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</si>
  <si>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</si>
  <si>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</si>
  <si>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</si>
  <si>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</si>
  <si>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</si>
  <si>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</si>
  <si>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</si>
  <si>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</si>
  <si>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</si>
  <si>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</si>
  <si>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</si>
  <si>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</si>
  <si>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</si>
  <si>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</si>
  <si>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</si>
  <si>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</si>
  <si>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</si>
  <si>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</si>
  <si>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</si>
  <si>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</si>
  <si>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</si>
  <si>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</si>
  <si>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</si>
  <si>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</si>
  <si>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</si>
  <si>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</si>
  <si>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</si>
  <si>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</si>
  <si>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</si>
  <si>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</si>
  <si>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</si>
  <si>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</si>
  <si>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</si>
  <si>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</si>
  <si>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</si>
  <si>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</si>
  <si>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</si>
  <si>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</si>
  <si>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</si>
  <si>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</si>
  <si>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</si>
  <si>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</si>
  <si>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</si>
  <si>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</si>
  <si>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</si>
  <si>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</si>
  <si>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</si>
  <si>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</si>
  <si>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</si>
  <si>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</si>
  <si>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</si>
  <si>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</si>
  <si>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</si>
  <si>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</si>
  <si>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</si>
  <si>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</si>
  <si>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</si>
  <si>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</si>
  <si>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</si>
  <si>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</si>
  <si>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</si>
  <si>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</si>
  <si>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</si>
  <si>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</si>
  <si>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</si>
  <si>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</si>
  <si>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</si>
  <si>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</si>
  <si>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</si>
  <si>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</si>
  <si>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</si>
  <si>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</si>
  <si>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</si>
  <si>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</si>
  <si>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</si>
  <si>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</si>
  <si>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</si>
  <si>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</si>
  <si>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</si>
  <si>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</si>
  <si>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</si>
  <si>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</si>
  <si>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</si>
  <si>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</si>
  <si>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</si>
  <si>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</si>
  <si>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</si>
  <si>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</si>
  <si>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</si>
  <si>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</si>
  <si>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</si>
  <si>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</si>
  <si>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</si>
  <si>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</si>
  <si>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</si>
  <si>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</si>
  <si>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</si>
  <si>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</si>
  <si>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</si>
  <si>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</si>
  <si>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</si>
  <si>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</si>
  <si>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</si>
  <si>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</si>
  <si>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</si>
  <si>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</si>
  <si>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</si>
  <si>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</si>
  <si>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</si>
  <si>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</si>
  <si>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</si>
  <si>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</si>
  <si>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</si>
  <si>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</si>
  <si>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</si>
  <si>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</si>
  <si>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</si>
  <si>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</si>
  <si>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</si>
  <si>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</si>
  <si>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</si>
  <si>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</si>
  <si>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</si>
  <si>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</si>
  <si>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</si>
  <si>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</si>
  <si>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</si>
  <si>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</si>
  <si>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</si>
  <si>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</si>
  <si>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</si>
  <si>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</si>
  <si>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</si>
  <si>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</si>
  <si>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</si>
  <si>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</si>
  <si>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</si>
  <si>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</si>
  <si>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</si>
  <si>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</si>
  <si>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</si>
  <si>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</si>
  <si>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</si>
  <si>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</si>
  <si>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</si>
  <si>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</si>
  <si>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</si>
  <si>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</si>
  <si>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</si>
  <si>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</si>
  <si>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</si>
  <si>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</si>
  <si>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</si>
  <si>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</si>
  <si>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</si>
  <si>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</si>
  <si>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</si>
  <si>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</si>
  <si>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</si>
  <si>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</si>
  <si>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</si>
  <si>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</si>
  <si>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</si>
  <si>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</si>
  <si>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</si>
  <si>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</si>
  <si>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</si>
  <si>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</si>
  <si>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</si>
  <si>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</si>
  <si>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</si>
  <si>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</si>
  <si>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</si>
  <si>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</si>
  <si>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</si>
  <si>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</si>
  <si>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</si>
  <si>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</si>
  <si>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</si>
  <si>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</si>
  <si>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</si>
  <si>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</si>
  <si>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</si>
  <si>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</si>
  <si>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</si>
  <si>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</si>
  <si>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</si>
  <si>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</si>
  <si>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</si>
  <si>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</si>
  <si>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</si>
  <si>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</si>
  <si>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</si>
  <si>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</si>
  <si>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</si>
  <si>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</si>
  <si>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</si>
  <si>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</si>
  <si>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</si>
  <si>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</si>
  <si>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</si>
  <si>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</si>
  <si>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</si>
  <si>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</si>
  <si>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</si>
  <si>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</si>
  <si>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</si>
  <si>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</si>
  <si>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</si>
  <si>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</si>
  <si>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</si>
  <si>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</si>
  <si>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</si>
  <si>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</si>
  <si>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</si>
  <si>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</si>
  <si>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</si>
  <si>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</si>
  <si>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</si>
  <si>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</si>
  <si>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</si>
  <si>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</si>
  <si>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</si>
  <si>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</si>
  <si>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</si>
  <si>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</si>
  <si>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</si>
  <si>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</si>
  <si>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</si>
  <si>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</si>
  <si>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</si>
  <si>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</si>
  <si>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</si>
  <si>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</si>
  <si>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</si>
  <si>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</si>
  <si>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</si>
  <si>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</si>
  <si>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</si>
  <si>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</si>
  <si>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</si>
  <si>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</si>
  <si>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</si>
  <si>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</si>
  <si>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</si>
  <si>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</si>
  <si>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</si>
  <si>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</si>
  <si>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</si>
  <si>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</si>
  <si>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</si>
  <si>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</si>
  <si>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</si>
  <si>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</si>
  <si>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</si>
  <si>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</si>
  <si>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</si>
  <si>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</si>
  <si>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</si>
  <si>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</si>
  <si>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</si>
  <si>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</si>
  <si>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</si>
  <si>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</si>
  <si>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</si>
  <si>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</si>
  <si>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</si>
  <si>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</si>
  <si>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</si>
  <si>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</si>
  <si>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</si>
  <si>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</si>
  <si>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</si>
  <si>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</si>
  <si>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</si>
  <si>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</si>
  <si>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</si>
  <si>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</si>
  <si>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</si>
  <si>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</si>
  <si>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</si>
  <si>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</si>
  <si>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</si>
  <si>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</si>
  <si>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</si>
  <si>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</si>
  <si>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</si>
  <si>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</si>
  <si>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</si>
  <si>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</si>
  <si>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</si>
  <si>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</si>
  <si>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</si>
  <si>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</si>
  <si>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</si>
  <si>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</si>
  <si>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</si>
  <si>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</si>
  <si>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</si>
  <si>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</si>
  <si>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</si>
  <si>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</si>
  <si>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</si>
  <si>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</si>
  <si>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</si>
  <si>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</si>
  <si>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</si>
  <si>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</si>
  <si>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</si>
  <si>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</si>
  <si>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</si>
  <si>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</si>
  <si>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</si>
  <si>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</si>
  <si>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</si>
  <si>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</si>
  <si>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</si>
  <si>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</si>
  <si>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</si>
  <si>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</si>
  <si>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</si>
  <si>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</si>
  <si>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</si>
  <si>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</si>
  <si>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</si>
  <si>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</si>
  <si>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</si>
  <si>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</si>
  <si>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</si>
  <si>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</si>
  <si>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</si>
  <si>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</si>
  <si>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</si>
  <si>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</si>
  <si>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</si>
  <si>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</si>
  <si>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</si>
  <si>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</si>
  <si>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</si>
  <si>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</si>
  <si>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</si>
  <si>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</si>
  <si>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</si>
  <si>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</si>
  <si>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</si>
  <si>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</si>
  <si>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</si>
  <si>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</si>
  <si>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</si>
  <si>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</si>
  <si>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</si>
  <si>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</si>
  <si>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</si>
  <si>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</si>
  <si>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</si>
  <si>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</si>
  <si>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</si>
  <si>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</si>
  <si>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</si>
  <si>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</si>
  <si>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</si>
  <si>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</si>
  <si>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</si>
  <si>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</si>
  <si>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</si>
  <si>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</si>
  <si>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</si>
  <si>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</si>
  <si>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</si>
  <si>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</si>
  <si>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</si>
  <si>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</si>
  <si>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</si>
  <si>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</si>
  <si>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</si>
  <si>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</si>
  <si>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</si>
  <si>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</si>
  <si>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</si>
  <si>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</si>
  <si>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</si>
  <si>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</si>
  <si>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</si>
  <si>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</si>
  <si>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</si>
  <si>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</si>
  <si>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</si>
  <si>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</si>
  <si>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</si>
  <si>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</si>
  <si>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</si>
  <si>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</si>
  <si>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</si>
  <si>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</si>
  <si>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</si>
  <si>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</si>
  <si>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</si>
  <si>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</si>
  <si>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</si>
  <si>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</si>
  <si>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</si>
  <si>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</si>
  <si>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</si>
  <si>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</si>
  <si>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</si>
  <si>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</si>
  <si>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</si>
  <si>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</si>
  <si>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</si>
  <si>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</si>
  <si>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</si>
  <si>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</si>
  <si>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</si>
  <si>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</si>
  <si>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</si>
  <si>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</si>
  <si>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</si>
  <si>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</si>
  <si>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</si>
  <si>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</si>
  <si>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</si>
  <si>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</si>
  <si>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</si>
  <si>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</si>
  <si>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</si>
  <si>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</si>
  <si>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</si>
  <si>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</si>
  <si>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</si>
  <si>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</si>
  <si>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</si>
  <si>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</si>
  <si>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</si>
  <si>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</si>
  <si>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</si>
  <si>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</si>
  <si>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</si>
  <si>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</si>
  <si>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</si>
  <si>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</si>
  <si>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</si>
  <si>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</si>
  <si>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</si>
  <si>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</si>
  <si>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</si>
  <si>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</si>
  <si>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</si>
  <si>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</si>
  <si>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</si>
  <si>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</si>
  <si>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</si>
  <si>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</si>
  <si>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</si>
  <si>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</si>
  <si>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</si>
  <si>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</si>
  <si>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</si>
  <si>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</si>
  <si>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</si>
  <si>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</si>
  <si>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</si>
  <si>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</si>
  <si>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</si>
  <si>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</si>
  <si>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</si>
  <si>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</si>
  <si>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</si>
  <si>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</si>
  <si>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</si>
  <si>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</si>
  <si>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</si>
  <si>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</si>
  <si>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</si>
  <si>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</si>
  <si>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</si>
  <si>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</si>
  <si>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</si>
  <si>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</si>
  <si>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</si>
  <si>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</si>
  <si>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</si>
  <si>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</si>
  <si>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</si>
  <si>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</si>
  <si>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</si>
  <si>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</si>
  <si>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</si>
  <si>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</si>
  <si>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</si>
  <si>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</si>
  <si>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</si>
  <si>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</si>
  <si>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</si>
  <si>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</si>
  <si>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</si>
  <si>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</si>
  <si>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</si>
  <si>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</si>
  <si>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</si>
  <si>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</si>
  <si>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</si>
  <si>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</si>
  <si>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</si>
  <si>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</si>
  <si>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</si>
  <si>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</si>
  <si>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</si>
  <si>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</si>
  <si>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</si>
  <si>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</si>
  <si>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</si>
  <si>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</si>
  <si>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</si>
  <si>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</si>
  <si>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</si>
  <si>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</si>
  <si>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</si>
  <si>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</si>
  <si>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</si>
  <si>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</si>
  <si>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</si>
  <si>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</si>
  <si>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</si>
  <si>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</si>
  <si>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</si>
  <si>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</si>
  <si>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</si>
  <si>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</si>
  <si>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</si>
  <si>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</si>
  <si>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</si>
  <si>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</si>
  <si>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</si>
  <si>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</si>
  <si>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</si>
  <si>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</si>
  <si>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</si>
  <si>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</si>
  <si>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</si>
  <si>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</si>
  <si>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</si>
  <si>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</si>
  <si>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</si>
  <si>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</si>
  <si>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</si>
  <si>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</si>
  <si>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</si>
  <si>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</si>
  <si>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</si>
  <si>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</si>
  <si>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</si>
  <si>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</si>
  <si>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</si>
  <si>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</si>
  <si>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</si>
  <si>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</si>
  <si>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</si>
  <si>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</si>
  <si>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</si>
  <si>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</si>
  <si>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</si>
  <si>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</si>
  <si>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</si>
  <si>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</si>
  <si>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</si>
  <si>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</si>
  <si>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</si>
  <si>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</si>
  <si>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</si>
  <si>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</si>
  <si>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</si>
  <si>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</si>
  <si>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</si>
  <si>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</si>
  <si>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</si>
  <si>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</si>
  <si>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</si>
  <si>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</si>
  <si>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</si>
  <si>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</si>
  <si>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</si>
  <si>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</si>
  <si>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</si>
  <si>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</si>
  <si>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</si>
  <si>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</si>
  <si>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</si>
  <si>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</si>
  <si>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</si>
  <si>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</si>
  <si>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</si>
  <si>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</si>
  <si>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</si>
  <si>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</si>
  <si>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</si>
  <si>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</si>
  <si>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</si>
  <si>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</si>
  <si>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</si>
  <si>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</si>
  <si>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</si>
  <si>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</si>
  <si>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</si>
  <si>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</si>
  <si>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</si>
  <si>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</si>
  <si>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</si>
  <si>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</si>
  <si>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</si>
  <si>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</si>
  <si>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</si>
  <si>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</si>
  <si>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</si>
  <si>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</si>
  <si>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</si>
  <si>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</si>
  <si>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</si>
  <si>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</si>
  <si>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</si>
  <si>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</si>
  <si>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</si>
  <si>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</si>
  <si>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</si>
  <si>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</si>
  <si>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</si>
  <si>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</si>
  <si>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</si>
  <si>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</si>
  <si>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</si>
  <si>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</si>
  <si>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</si>
  <si>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</si>
  <si>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</si>
  <si>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</si>
  <si>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</si>
  <si>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</si>
  <si>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</si>
  <si>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</si>
  <si>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</si>
  <si>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</si>
  <si>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</si>
  <si>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</si>
  <si>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</si>
  <si>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</si>
  <si>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</si>
  <si>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</si>
  <si>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</si>
  <si>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</si>
  <si>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</si>
  <si>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</si>
  <si>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</si>
  <si>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</si>
  <si>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</si>
  <si>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</si>
  <si>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</si>
  <si>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</si>
  <si>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</si>
  <si>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</si>
  <si>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</si>
  <si>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</si>
  <si>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</si>
  <si>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</si>
  <si>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</si>
  <si>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</si>
  <si>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</si>
  <si>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</si>
  <si>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</si>
  <si>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</si>
  <si>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</si>
  <si>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</si>
  <si>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</si>
  <si>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</si>
  <si>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</si>
  <si>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</si>
  <si>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</si>
  <si>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</si>
  <si>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</si>
  <si>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</si>
  <si>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</si>
  <si>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</si>
  <si>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</si>
  <si>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</si>
  <si>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</si>
  <si>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</si>
  <si>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</si>
  <si>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</si>
  <si>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</si>
  <si>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</si>
  <si>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</si>
  <si>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</si>
  <si>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</si>
  <si>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</si>
  <si>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</si>
  <si>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</si>
  <si>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</si>
  <si>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</si>
  <si>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</si>
  <si>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</si>
  <si>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</si>
  <si>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</si>
  <si>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</si>
  <si>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</si>
  <si>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</si>
  <si>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</si>
  <si>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</si>
  <si>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</si>
  <si>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</si>
  <si>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</si>
  <si>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</si>
  <si>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</si>
  <si>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</si>
  <si>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</si>
  <si>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</si>
  <si>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</si>
  <si>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</si>
  <si>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</si>
  <si>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</si>
  <si>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</si>
  <si>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</si>
  <si>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</si>
  <si>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</si>
  <si>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</si>
  <si>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</si>
  <si>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</si>
  <si>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</si>
  <si>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</si>
  <si>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</si>
  <si>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</si>
  <si>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</si>
  <si>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</si>
  <si>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</si>
  <si>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</si>
  <si>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</si>
  <si>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</si>
  <si>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</si>
  <si>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</si>
  <si>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</si>
  <si>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</si>
  <si>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</si>
  <si>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</si>
  <si>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</si>
  <si>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</si>
  <si>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</si>
  <si>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</si>
  <si>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</si>
  <si>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</si>
  <si>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</si>
  <si>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</si>
  <si>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</si>
  <si>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</si>
  <si>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</si>
  <si>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</si>
  <si>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</si>
  <si>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</si>
  <si>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</si>
  <si>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</si>
  <si>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</si>
  <si>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</si>
  <si>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</si>
  <si>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</si>
  <si>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</si>
  <si>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</si>
  <si>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</si>
  <si>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</si>
  <si>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</si>
  <si>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</si>
  <si>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</si>
  <si>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</si>
  <si>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</si>
  <si>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</si>
  <si>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</si>
  <si>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</si>
  <si>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</si>
  <si>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</si>
  <si>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</si>
  <si>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</si>
  <si>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</si>
  <si>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</si>
  <si>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</si>
  <si>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</si>
  <si>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</si>
  <si>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</si>
  <si>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</si>
  <si>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</si>
  <si>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</si>
  <si>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</si>
  <si>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</si>
  <si>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</si>
  <si>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</si>
  <si>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</si>
  <si>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</si>
  <si>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</si>
  <si>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</si>
  <si>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</si>
  <si>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</si>
  <si>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</si>
  <si>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</si>
  <si>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</si>
  <si>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</si>
  <si>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</si>
  <si>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</si>
  <si>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</si>
  <si>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</si>
  <si>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</si>
  <si>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</si>
  <si>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</si>
  <si>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</si>
  <si>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</si>
  <si>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</si>
  <si>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</si>
  <si>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</si>
  <si>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</si>
  <si>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</si>
  <si>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</si>
  <si>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</si>
  <si>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</si>
  <si>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</si>
  <si>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</si>
  <si>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</si>
  <si>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</si>
  <si>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</si>
  <si>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</si>
  <si>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</si>
  <si>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</si>
  <si>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</si>
  <si>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</si>
  <si>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</si>
  <si>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</si>
  <si>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</si>
  <si>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</si>
  <si>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</si>
  <si>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</si>
  <si>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</si>
  <si>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</si>
  <si>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</si>
  <si>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</si>
  <si>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</si>
  <si>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</si>
  <si>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</si>
  <si>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</si>
  <si>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</si>
  <si>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</si>
  <si>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</si>
  <si>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</si>
  <si>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</si>
  <si>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</si>
  <si>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</si>
  <si>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</si>
  <si>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</si>
  <si>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</si>
  <si>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</si>
  <si>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</si>
  <si>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</si>
  <si>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</si>
  <si>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</si>
  <si>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</si>
  <si>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</si>
  <si>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</si>
  <si>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</si>
  <si>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</si>
  <si>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</si>
  <si>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</si>
  <si>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</si>
  <si>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</si>
  <si>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</si>
  <si>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</si>
  <si>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</si>
  <si>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</si>
  <si>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</si>
  <si>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</si>
  <si>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</si>
  <si>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</si>
  <si>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</si>
  <si>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</si>
  <si>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</si>
  <si>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</si>
  <si>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</si>
  <si>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</si>
  <si>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</si>
  <si>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</si>
  <si>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</si>
  <si>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</si>
  <si>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</si>
  <si>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</si>
  <si>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</si>
  <si>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</si>
  <si>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</si>
  <si>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</si>
  <si>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</si>
  <si>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</si>
  <si>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</si>
  <si>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</si>
  <si>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</si>
  <si>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</si>
  <si>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</si>
  <si>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</si>
  <si>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</si>
  <si>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</si>
  <si>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</si>
  <si>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</si>
  <si>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</si>
  <si>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</si>
  <si>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</si>
  <si>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</si>
  <si>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</si>
  <si>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</si>
  <si>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</si>
  <si>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</si>
  <si>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</si>
  <si>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</si>
  <si>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</si>
  <si>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</si>
  <si>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</si>
  <si>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</si>
  <si>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</si>
  <si>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</si>
  <si>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</si>
  <si>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</si>
  <si>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</si>
  <si>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</si>
  <si>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</si>
  <si>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</si>
  <si>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</si>
  <si>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</si>
  <si>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</si>
  <si>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</si>
  <si>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</si>
  <si>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</si>
  <si>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</si>
  <si>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</si>
  <si>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</si>
  <si>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</si>
  <si>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</si>
  <si>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</si>
  <si>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</si>
  <si>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</si>
  <si>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</si>
  <si>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</si>
  <si>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</si>
  <si>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</si>
  <si>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</si>
  <si>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</si>
  <si>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</si>
  <si>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</si>
  <si>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</si>
  <si>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</si>
  <si>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</si>
  <si>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</si>
  <si>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</si>
  <si>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</si>
  <si>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</si>
  <si>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</si>
  <si>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</si>
  <si>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</si>
  <si>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</si>
  <si>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</si>
  <si>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</si>
  <si>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</si>
  <si>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</si>
  <si>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</si>
  <si>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</si>
  <si>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</si>
  <si>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</si>
  <si>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</si>
  <si>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</si>
  <si>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</si>
  <si>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</si>
  <si>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</si>
  <si>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</si>
  <si>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</si>
  <si>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</si>
  <si>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</si>
  <si>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</si>
  <si>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</si>
  <si>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</si>
  <si>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</si>
  <si>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</si>
  <si>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</si>
  <si>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</si>
  <si>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</si>
  <si>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</si>
  <si>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</si>
  <si>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</si>
  <si>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</si>
  <si>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</si>
  <si>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</si>
  <si>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</si>
  <si>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</si>
  <si>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</si>
  <si>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</si>
  <si>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</si>
  <si>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</si>
  <si>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</si>
  <si>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</si>
  <si>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</si>
  <si>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</si>
  <si>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</si>
  <si>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</si>
  <si>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</si>
  <si>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</si>
  <si>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</si>
  <si>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</si>
  <si>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</si>
  <si>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</si>
  <si>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</si>
  <si>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</si>
  <si>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</si>
  <si>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</si>
  <si>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</si>
  <si>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</si>
  <si>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</si>
  <si>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</si>
  <si>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</si>
  <si>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</si>
  <si>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</si>
  <si>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</si>
  <si>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</si>
  <si>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</si>
  <si>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</si>
  <si>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</si>
  <si>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</si>
  <si>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</si>
  <si>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</si>
  <si>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</si>
  <si>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</si>
  <si>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</si>
  <si>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</si>
  <si>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</si>
  <si>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</si>
  <si>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</si>
  <si>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</si>
  <si>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</si>
  <si>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</si>
  <si>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</si>
  <si>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</si>
  <si>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</si>
  <si>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</si>
  <si>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</si>
  <si>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</si>
  <si>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</si>
  <si>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</si>
  <si>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</si>
  <si>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</si>
  <si>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</si>
  <si>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</si>
  <si>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</si>
  <si>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</si>
  <si>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</si>
  <si>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</si>
  <si>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</si>
  <si>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</si>
  <si>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</si>
  <si>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</si>
  <si>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</si>
  <si>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</si>
  <si>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</si>
  <si>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</si>
  <si>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</si>
  <si>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</si>
  <si>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</si>
  <si>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</si>
  <si>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</si>
  <si>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</si>
  <si>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</si>
  <si>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</si>
  <si>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</si>
  <si>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</si>
  <si>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</si>
  <si>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</si>
  <si>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</si>
  <si>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</si>
  <si>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</si>
  <si>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</si>
  <si>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</si>
  <si>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</si>
  <si>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</si>
  <si>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</si>
  <si>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</si>
  <si>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</si>
  <si>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</si>
  <si>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</si>
  <si>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</si>
  <si>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</si>
  <si>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</si>
  <si>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</si>
  <si>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</si>
  <si>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</si>
  <si>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</si>
  <si>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</si>
  <si>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</si>
  <si>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</si>
  <si>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</si>
  <si>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</si>
  <si>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</si>
  <si>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</si>
  <si>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</si>
  <si>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</si>
  <si>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</si>
  <si>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</si>
  <si>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</si>
  <si>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</si>
  <si>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</si>
  <si>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</si>
  <si>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</si>
  <si>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</si>
  <si>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</si>
  <si>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</si>
  <si>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</si>
  <si>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</si>
  <si>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</si>
  <si>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</si>
  <si>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</si>
  <si>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</si>
  <si>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</si>
  <si>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</si>
  <si>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</si>
  <si>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</si>
  <si>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</si>
  <si>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</si>
  <si>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</si>
  <si>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</si>
  <si>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</si>
  <si>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</si>
  <si>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</si>
  <si>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</si>
  <si>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</si>
  <si>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</si>
  <si>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</si>
  <si>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</si>
  <si>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</si>
  <si>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</si>
  <si>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</si>
  <si>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</si>
  <si>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</si>
  <si>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</si>
  <si>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</si>
  <si>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</si>
  <si>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</si>
  <si>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</si>
  <si>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</si>
  <si>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</si>
  <si>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</si>
  <si>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</si>
  <si>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</si>
  <si>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</si>
  <si>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</si>
  <si>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</si>
  <si>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</si>
  <si>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</si>
  <si>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</si>
  <si>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</si>
  <si>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</si>
  <si>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</si>
  <si>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</si>
  <si>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</si>
  <si>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</si>
  <si>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</si>
  <si>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</si>
  <si>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</si>
  <si>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</si>
  <si>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</si>
  <si>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</si>
  <si>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</si>
  <si>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</si>
  <si>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</si>
  <si>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</si>
  <si>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</si>
  <si>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</si>
  <si>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</si>
  <si>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</si>
  <si>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</si>
  <si>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</si>
  <si>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</si>
  <si>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</si>
  <si>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</si>
  <si>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</si>
  <si>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</si>
  <si>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</si>
  <si>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</si>
  <si>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</si>
  <si>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</si>
  <si>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</si>
  <si>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</si>
  <si>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</si>
  <si>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</si>
  <si>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</si>
  <si>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</si>
  <si>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</si>
  <si>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</si>
  <si>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</si>
  <si>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</si>
  <si>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</si>
  <si>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</si>
  <si>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</si>
  <si>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</si>
  <si>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</si>
  <si>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</si>
  <si>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</si>
  <si>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</si>
  <si>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</si>
  <si>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</si>
  <si>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</si>
  <si>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</si>
  <si>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</si>
  <si>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</si>
  <si>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</si>
  <si>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</si>
  <si>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</si>
  <si>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</si>
  <si>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</si>
  <si>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</si>
  <si>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</si>
  <si>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</si>
  <si>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</si>
  <si>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</si>
  <si>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</si>
  <si>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</si>
  <si>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</si>
  <si>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</si>
  <si>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</si>
  <si>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</si>
  <si>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</si>
  <si>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</si>
  <si>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</si>
  <si>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</si>
  <si>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</si>
  <si>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</si>
  <si>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</si>
  <si>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</si>
  <si>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</si>
  <si>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</si>
  <si>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</si>
  <si>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</si>
  <si>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</si>
  <si>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</si>
  <si>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</si>
  <si>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</si>
  <si>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</si>
  <si>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</si>
  <si>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</si>
  <si>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</si>
  <si>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</si>
  <si>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</si>
  <si>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</si>
  <si>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</si>
  <si>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</si>
  <si>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</si>
  <si>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</si>
  <si>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</si>
  <si>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</si>
  <si>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</si>
  <si>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</si>
  <si>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</si>
  <si>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</si>
  <si>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</si>
  <si>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</si>
  <si>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</si>
  <si>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</si>
  <si>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</si>
  <si>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</si>
  <si>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</si>
  <si>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</si>
  <si>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</si>
  <si>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</si>
  <si>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</si>
  <si>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</si>
  <si>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</si>
  <si>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</si>
  <si>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</si>
  <si>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</si>
  <si>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</si>
  <si>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</si>
  <si>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</si>
  <si>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</si>
  <si>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</si>
  <si>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</si>
  <si>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</si>
  <si>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</si>
  <si>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</si>
  <si>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</si>
  <si>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</si>
  <si>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</si>
  <si>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</si>
  <si>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</si>
  <si>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</si>
  <si>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</si>
  <si>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</si>
  <si>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</si>
  <si>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</si>
  <si>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</si>
  <si>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</si>
  <si>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</si>
  <si>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</si>
  <si>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</si>
  <si>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</si>
  <si>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</si>
  <si>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</si>
  <si>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</si>
  <si>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</si>
  <si>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</si>
  <si>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</si>
  <si>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</si>
  <si>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</si>
  <si>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</si>
  <si>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</si>
  <si>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</si>
  <si>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</si>
  <si>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</si>
  <si>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</si>
  <si>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</si>
  <si>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</si>
  <si>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</si>
  <si>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</si>
  <si>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</si>
  <si>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</si>
  <si>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</si>
  <si>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</si>
  <si>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</si>
  <si>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</si>
  <si>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</si>
  <si>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</si>
  <si>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</si>
  <si>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</si>
  <si>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</si>
  <si>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</si>
  <si>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</si>
  <si>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</si>
  <si>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</si>
  <si>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</si>
  <si>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</si>
  <si>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</si>
  <si>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</si>
  <si>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</si>
  <si>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</si>
  <si>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</si>
  <si>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</si>
  <si>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</si>
  <si>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</si>
  <si>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</si>
  <si>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</si>
  <si>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</si>
  <si>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</si>
  <si>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</si>
  <si>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</si>
  <si>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</si>
  <si>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</si>
  <si>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</si>
  <si>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</si>
  <si>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</si>
  <si>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</si>
  <si>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</si>
  <si>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</si>
  <si>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</si>
  <si>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</si>
  <si>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</si>
  <si>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</si>
  <si>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</si>
  <si>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</si>
  <si>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</si>
  <si>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</si>
  <si>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</si>
  <si>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</si>
  <si>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</si>
  <si>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</si>
  <si>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</si>
  <si>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</si>
  <si>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</si>
  <si>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</si>
  <si>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</si>
  <si>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</si>
  <si>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</si>
  <si>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</si>
  <si>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</si>
  <si>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</si>
  <si>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</si>
  <si>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</si>
  <si>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</si>
  <si>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</si>
  <si>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</si>
  <si>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</si>
  <si>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</si>
  <si>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</si>
  <si>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</si>
  <si>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</si>
  <si>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</si>
  <si>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</si>
  <si>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</si>
  <si>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</si>
  <si>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</si>
  <si>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</si>
  <si>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</si>
  <si>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</si>
  <si>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</si>
  <si>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</si>
  <si>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</si>
  <si>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</si>
  <si>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</si>
  <si>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</si>
  <si>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</si>
  <si>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</si>
  <si>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</si>
  <si>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</si>
  <si>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</si>
  <si>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</si>
  <si>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</si>
  <si>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</si>
  <si>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</si>
  <si>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</si>
  <si>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</si>
  <si>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</si>
  <si>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</si>
  <si>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</si>
  <si>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</si>
  <si>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</si>
  <si>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</si>
  <si>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</si>
  <si>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</si>
  <si>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</si>
  <si>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</si>
  <si>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</si>
  <si>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</si>
  <si>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</si>
  <si>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</si>
  <si>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</si>
  <si>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</si>
  <si>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</si>
  <si>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</si>
  <si>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</si>
  <si>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</si>
  <si>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</si>
  <si>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</si>
  <si>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</si>
  <si>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</si>
  <si>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</si>
  <si>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</si>
  <si>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</si>
  <si>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</si>
  <si>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</si>
  <si>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</si>
  <si>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</si>
  <si>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</si>
  <si>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</si>
  <si>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</si>
  <si>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</si>
  <si>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</si>
  <si>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</si>
  <si>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</si>
  <si>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</si>
  <si>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</si>
  <si>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</si>
  <si>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</si>
  <si>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</si>
  <si>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</si>
  <si>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</si>
  <si>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</si>
  <si>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</si>
  <si>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</si>
  <si>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</si>
  <si>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</si>
  <si>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</si>
  <si>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</si>
  <si>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</si>
  <si>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</si>
  <si>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</si>
  <si>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</si>
  <si>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</si>
  <si>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</si>
  <si>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</si>
  <si>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</si>
  <si>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</si>
  <si>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</si>
  <si>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</si>
  <si>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</si>
  <si>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</si>
  <si>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</si>
  <si>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</si>
  <si>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</si>
  <si>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</si>
  <si>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</si>
  <si>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</si>
  <si>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</si>
  <si>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</si>
  <si>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</si>
  <si>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</si>
  <si>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</si>
  <si>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</si>
  <si>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</si>
  <si>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</si>
  <si>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</si>
  <si>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</si>
  <si>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</si>
  <si>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</si>
  <si>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</si>
  <si>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</si>
  <si>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</si>
  <si>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</si>
  <si>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</si>
  <si>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</si>
  <si>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</si>
  <si>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</si>
  <si>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</si>
  <si>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</si>
  <si>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</si>
  <si>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</si>
  <si>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</si>
  <si>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</si>
  <si>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</si>
  <si>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</si>
  <si>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</si>
  <si>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</si>
  <si>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</si>
  <si>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</si>
  <si>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</si>
  <si>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</si>
  <si>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</si>
  <si>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</si>
  <si>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</si>
  <si>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</si>
  <si>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</si>
  <si>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</si>
  <si>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</si>
  <si>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</si>
  <si>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</si>
  <si>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</si>
  <si>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</si>
  <si>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</si>
  <si>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</si>
  <si>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</si>
  <si>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</si>
  <si>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</si>
  <si>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</si>
  <si>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</si>
  <si>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</si>
  <si>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</si>
  <si>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</si>
  <si>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</si>
  <si>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</si>
  <si>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</si>
  <si>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</si>
  <si>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</si>
  <si>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</si>
  <si>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</si>
  <si>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</si>
  <si>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</si>
  <si>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</si>
  <si>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</si>
  <si>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</si>
  <si>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</si>
  <si>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</si>
  <si>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</si>
  <si>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</si>
  <si>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</si>
  <si>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</si>
  <si>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</si>
  <si>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</si>
  <si>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</si>
  <si>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</si>
  <si>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</si>
  <si>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</si>
  <si>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</si>
  <si>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</si>
  <si>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</si>
  <si>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</si>
  <si>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</si>
  <si>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</si>
  <si>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</si>
  <si>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</si>
  <si>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</si>
  <si>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</si>
  <si>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</si>
  <si>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</si>
  <si>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</si>
  <si>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</si>
  <si>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</si>
  <si>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</si>
  <si>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</si>
  <si>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</si>
  <si>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</si>
  <si>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</si>
  <si>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</si>
  <si>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</si>
  <si>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</si>
  <si>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</si>
  <si>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</si>
  <si>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</si>
  <si>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</si>
  <si>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</si>
  <si>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</si>
  <si>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</si>
  <si>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</si>
  <si>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</si>
  <si>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</si>
  <si>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</si>
  <si>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</si>
  <si>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</si>
  <si>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</si>
  <si>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</si>
  <si>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</si>
  <si>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</si>
  <si>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</si>
  <si>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</si>
  <si>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</si>
  <si>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</si>
  <si>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</si>
  <si>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</si>
  <si>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</si>
  <si>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</si>
  <si>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</si>
  <si>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</si>
  <si>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</si>
  <si>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</si>
  <si>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</si>
  <si>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</si>
  <si>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</si>
  <si>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</si>
  <si>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</si>
  <si>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</si>
  <si>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</si>
  <si>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</si>
  <si>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</si>
  <si>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</si>
  <si>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</si>
  <si>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</si>
  <si>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</si>
  <si>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</si>
  <si>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</si>
  <si>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</si>
  <si>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</si>
  <si>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</si>
  <si>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</si>
  <si>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</si>
  <si>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</si>
  <si>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</si>
  <si>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</si>
  <si>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</si>
  <si>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</si>
  <si>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</si>
  <si>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</si>
  <si>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</si>
  <si>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</si>
  <si>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</si>
  <si>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</si>
  <si>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</si>
  <si>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</si>
  <si>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</si>
  <si>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</si>
  <si>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</si>
  <si>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</si>
  <si>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</si>
  <si>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</si>
  <si>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</si>
  <si>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</si>
  <si>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</si>
  <si>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</si>
  <si>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</si>
  <si>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</si>
  <si>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</si>
  <si>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</si>
  <si>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</si>
  <si>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</si>
  <si>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</si>
  <si>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</si>
  <si>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</si>
  <si>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</si>
  <si>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</si>
  <si>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</si>
  <si>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</si>
  <si>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</si>
  <si>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</si>
  <si>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</si>
  <si>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</si>
  <si>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</si>
  <si>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</si>
  <si>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</si>
  <si>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</si>
  <si>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</si>
  <si>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</si>
  <si>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</si>
  <si>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</si>
  <si>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</si>
  <si>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</si>
  <si>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</si>
  <si>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</si>
  <si>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</si>
  <si>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</si>
  <si>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</si>
  <si>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</si>
  <si>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</si>
  <si>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</si>
  <si>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</si>
  <si>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</si>
  <si>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</si>
  <si>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</si>
  <si>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</si>
  <si>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</si>
  <si>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</si>
  <si>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</si>
  <si>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</si>
  <si>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</si>
  <si>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</si>
  <si>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</si>
  <si>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</si>
  <si>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</si>
  <si>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</si>
  <si>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</si>
  <si>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</si>
  <si>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</si>
  <si>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</si>
  <si>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</si>
  <si>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</si>
  <si>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</si>
  <si>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</si>
  <si>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</si>
  <si>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</si>
  <si>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</si>
  <si>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</si>
  <si>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</si>
  <si>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</si>
  <si>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</si>
  <si>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</si>
  <si>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</si>
  <si>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</si>
  <si>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</si>
  <si>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</si>
  <si>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</si>
  <si>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</si>
  <si>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</si>
  <si>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</si>
  <si>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</si>
  <si>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</si>
  <si>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</si>
  <si>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</si>
  <si>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</si>
  <si>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</si>
  <si>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</si>
  <si>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</si>
  <si>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</si>
  <si>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</si>
  <si>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</si>
  <si>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</si>
  <si>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</si>
  <si>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</si>
  <si>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</si>
  <si>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</si>
  <si>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</si>
  <si>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</si>
  <si>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</si>
  <si>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</si>
  <si>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</si>
  <si>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</si>
  <si>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</si>
  <si>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</si>
  <si>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</si>
  <si>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</si>
  <si>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</si>
  <si>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</si>
  <si>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</si>
  <si>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</si>
  <si>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</si>
  <si>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</si>
  <si>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</si>
  <si>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</si>
  <si>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</si>
  <si>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</si>
  <si>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</si>
  <si>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</si>
  <si>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</si>
  <si>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</si>
  <si>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</si>
  <si>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</si>
  <si>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</si>
  <si>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</si>
  <si>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</si>
  <si>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</si>
  <si>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</si>
  <si>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</si>
  <si>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</si>
  <si>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</si>
  <si>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</si>
  <si>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</si>
  <si>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</si>
  <si>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</si>
  <si>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</si>
  <si>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</si>
  <si>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</si>
  <si>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</si>
  <si>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</si>
  <si>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</si>
  <si>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</si>
  <si>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</si>
  <si>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</si>
  <si>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</si>
  <si>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</si>
  <si>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</si>
  <si>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</si>
  <si>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</si>
  <si>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</si>
  <si>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</si>
  <si>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</si>
  <si>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</si>
  <si>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</si>
  <si>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</si>
  <si>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</si>
  <si>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</si>
  <si>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</si>
  <si>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</si>
  <si>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</si>
  <si>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</si>
  <si>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</si>
  <si>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</si>
  <si>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</si>
  <si>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</si>
  <si>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</si>
  <si>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</si>
  <si>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</si>
  <si>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</si>
  <si>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</si>
  <si>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</si>
  <si>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</si>
  <si>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</si>
  <si>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</si>
  <si>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</si>
  <si>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</si>
  <si>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</si>
  <si>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</si>
  <si>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</si>
  <si>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</si>
  <si>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</si>
  <si>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</si>
  <si>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</si>
  <si>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</si>
  <si>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</si>
  <si>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</si>
  <si>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</si>
  <si>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</si>
  <si>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</si>
  <si>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</si>
  <si>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</si>
  <si>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</si>
  <si>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</si>
  <si>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</si>
  <si>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</si>
  <si>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</si>
  <si>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</si>
  <si>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</si>
  <si>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</si>
  <si>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</si>
  <si>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</si>
  <si>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</si>
  <si>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</si>
  <si>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</si>
  <si>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</si>
  <si>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</si>
  <si>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</si>
  <si>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</si>
  <si>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</si>
  <si>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</si>
  <si>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</si>
  <si>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</si>
  <si>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</si>
  <si>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</si>
  <si>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</si>
  <si>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</si>
  <si>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</si>
  <si>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</si>
  <si>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</si>
  <si>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</si>
  <si>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</si>
  <si>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</si>
  <si>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</si>
  <si>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</si>
  <si>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</si>
  <si>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</si>
  <si>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</si>
  <si>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</si>
  <si>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</si>
  <si>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</si>
  <si>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</si>
  <si>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</si>
  <si>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</si>
  <si>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</si>
  <si>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</si>
  <si>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</si>
  <si>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</si>
  <si>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</si>
  <si>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</si>
  <si>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</si>
  <si>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</si>
  <si>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</si>
  <si>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</si>
  <si>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</si>
  <si>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</si>
  <si>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</si>
  <si>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</si>
  <si>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</si>
  <si>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</si>
  <si>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</si>
  <si>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</si>
  <si>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</si>
  <si>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</si>
  <si>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</si>
  <si>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</si>
  <si>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</si>
  <si>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</si>
  <si>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</si>
  <si>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</si>
  <si>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</si>
  <si>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</si>
  <si>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</si>
  <si>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</si>
  <si>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</si>
  <si>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</si>
  <si>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</si>
  <si>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</si>
  <si>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</si>
  <si>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</si>
  <si>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</si>
  <si>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</si>
  <si>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</si>
  <si>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</si>
  <si>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</si>
  <si>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</si>
  <si>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</si>
  <si>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</si>
  <si>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</si>
  <si>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</si>
  <si>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</si>
  <si>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</si>
  <si>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</si>
  <si>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</si>
  <si>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</si>
  <si>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</si>
  <si>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</si>
  <si>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</si>
  <si>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</si>
  <si>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</si>
  <si>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</si>
  <si>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</si>
  <si>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</si>
  <si>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</si>
  <si>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</si>
  <si>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</si>
  <si>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</si>
  <si>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</si>
  <si>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</si>
  <si>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</si>
  <si>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</si>
  <si>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</si>
  <si>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</si>
  <si>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</si>
  <si>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</si>
  <si>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</si>
  <si>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</si>
  <si>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</si>
  <si>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</si>
  <si>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</si>
  <si>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</si>
  <si>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</si>
  <si>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</si>
  <si>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</si>
  <si>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</si>
  <si>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</si>
  <si>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</si>
  <si>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</si>
  <si>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</si>
  <si>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</si>
  <si>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</si>
  <si>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</si>
  <si>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</si>
  <si>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</si>
  <si>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</si>
  <si>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</si>
  <si>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</si>
  <si>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</si>
  <si>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</si>
  <si>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</si>
  <si>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</si>
  <si>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</si>
  <si>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</si>
  <si>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</si>
  <si>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</si>
  <si>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</si>
  <si>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</si>
  <si>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</si>
  <si>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</si>
  <si>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</si>
  <si>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</si>
  <si>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</si>
  <si>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</si>
  <si>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</si>
  <si>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</si>
  <si>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</si>
  <si>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</si>
  <si>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</si>
  <si>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</si>
  <si>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</si>
  <si>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</si>
  <si>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</si>
  <si>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</si>
  <si>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</si>
  <si>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</si>
  <si>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</si>
  <si>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</si>
  <si>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</si>
  <si>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</si>
  <si>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</si>
  <si>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</si>
  <si>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</si>
  <si>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</si>
  <si>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</si>
  <si>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</si>
  <si>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</si>
  <si>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</si>
  <si>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</si>
  <si>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</si>
  <si>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</si>
  <si>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</si>
  <si>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</si>
  <si>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</si>
  <si>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</si>
  <si>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</si>
  <si>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</si>
  <si>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</si>
  <si>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</si>
  <si>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</si>
  <si>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</si>
  <si>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</si>
  <si>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</si>
  <si>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</si>
  <si>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</si>
  <si>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</si>
  <si>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</si>
  <si>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</si>
  <si>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</si>
  <si>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</si>
  <si>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</si>
  <si>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</si>
  <si>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</si>
  <si>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</si>
  <si>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</si>
  <si>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</si>
  <si>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</si>
  <si>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</si>
  <si>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</si>
  <si>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</si>
  <si>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</si>
  <si>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</si>
  <si>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</si>
  <si>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</si>
  <si>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</si>
  <si>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</si>
  <si>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</si>
  <si>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</si>
  <si>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</si>
  <si>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</si>
  <si>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</si>
  <si>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</si>
  <si>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</si>
  <si>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</si>
  <si>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</si>
  <si>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</si>
  <si>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</si>
  <si>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</si>
  <si>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</si>
  <si>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</si>
  <si>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</si>
  <si>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</si>
  <si>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</si>
  <si>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</si>
  <si>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</si>
  <si>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</si>
  <si>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</si>
  <si>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</si>
  <si>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</si>
  <si>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</si>
  <si>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</si>
  <si>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</si>
  <si>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</si>
  <si>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</si>
  <si>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</si>
  <si>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</si>
  <si>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</si>
  <si>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</si>
  <si>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</si>
  <si>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</si>
  <si>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</si>
  <si>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</si>
  <si>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</si>
  <si>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</si>
  <si>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</si>
  <si>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</si>
  <si>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</si>
  <si>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</si>
  <si>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</si>
  <si>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</si>
  <si>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</si>
  <si>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</si>
  <si>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</si>
  <si>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</si>
  <si>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</si>
  <si>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</si>
  <si>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</si>
  <si>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</si>
  <si>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</si>
  <si>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</si>
  <si>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</si>
  <si>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</si>
  <si>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</si>
  <si>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</si>
  <si>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</si>
  <si>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</si>
  <si>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</si>
  <si>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</si>
  <si>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</si>
  <si>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</si>
  <si>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</si>
  <si>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</si>
  <si>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</si>
  <si>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</si>
  <si>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</si>
  <si>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</si>
  <si>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</si>
  <si>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</si>
  <si>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</si>
  <si>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</si>
  <si>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</si>
  <si>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</si>
  <si>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</si>
  <si>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</si>
  <si>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</si>
  <si>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</si>
  <si>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</si>
  <si>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</si>
  <si>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</si>
  <si>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</si>
  <si>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</si>
  <si>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</si>
  <si>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</si>
  <si>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</si>
  <si>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</si>
  <si>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</si>
  <si>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</si>
  <si>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</si>
  <si>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</si>
  <si>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</si>
  <si>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</si>
  <si>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</si>
  <si>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</si>
  <si>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</si>
  <si>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</si>
  <si>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</si>
  <si>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</si>
  <si>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</si>
  <si>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</si>
  <si>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</si>
  <si>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</si>
  <si>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</si>
  <si>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</si>
  <si>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</si>
  <si>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</si>
  <si>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</si>
  <si>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</si>
  <si>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</si>
  <si>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</si>
  <si>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</si>
  <si>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</si>
  <si>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</si>
  <si>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</si>
  <si>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</si>
  <si>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</si>
  <si>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</si>
  <si>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</si>
  <si>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</si>
  <si>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</si>
  <si>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</si>
  <si>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</si>
  <si>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</si>
  <si>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</si>
  <si>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</si>
  <si>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</si>
  <si>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</si>
  <si>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</si>
  <si>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</si>
  <si>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</si>
  <si>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</si>
  <si>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</si>
  <si>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</si>
  <si>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</si>
  <si>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</si>
  <si>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</si>
  <si>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</si>
  <si>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</si>
  <si>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</si>
  <si>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</si>
  <si>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</si>
  <si>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</si>
  <si>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</si>
  <si>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</si>
  <si>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</si>
  <si>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</si>
  <si>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</si>
  <si>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</si>
  <si>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</si>
  <si>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</si>
  <si>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</si>
  <si>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</si>
  <si>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</si>
  <si>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</si>
  <si>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</si>
  <si>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</si>
  <si>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</si>
  <si>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</si>
  <si>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</si>
  <si>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</si>
  <si>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</si>
  <si>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</si>
  <si>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</si>
  <si>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</si>
  <si>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</si>
  <si>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</si>
  <si>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</si>
  <si>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</si>
  <si>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</si>
  <si>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</si>
  <si>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</si>
  <si>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</si>
  <si>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</si>
  <si>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</si>
  <si>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</si>
  <si>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</si>
  <si>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</si>
  <si>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</si>
  <si>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</si>
  <si>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</si>
  <si>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</si>
  <si>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</si>
  <si>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</si>
  <si>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</si>
  <si>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</si>
  <si>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</si>
  <si>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</si>
  <si>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</si>
  <si>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</si>
  <si>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</si>
  <si>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</si>
  <si>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</si>
  <si>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</si>
  <si>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</si>
  <si>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</si>
  <si>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</si>
  <si>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</si>
  <si>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</si>
  <si>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</si>
  <si>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</si>
  <si>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</si>
  <si>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</si>
  <si>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</si>
  <si>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</si>
  <si>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</si>
  <si>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</si>
  <si>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</si>
  <si>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</si>
  <si>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</si>
  <si>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</si>
  <si>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</si>
  <si>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</si>
  <si>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</si>
  <si>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</si>
  <si>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</si>
  <si>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</si>
  <si>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</si>
  <si>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</si>
  <si>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</si>
  <si>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</si>
  <si>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</si>
  <si>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</si>
  <si>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</si>
  <si>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</si>
  <si>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</si>
  <si>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</si>
  <si>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</si>
  <si>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</si>
  <si>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</si>
  <si>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</si>
  <si>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</si>
  <si>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</si>
  <si>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</si>
  <si>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</si>
  <si>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</si>
  <si>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</si>
  <si>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</si>
  <si>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</si>
  <si>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</si>
  <si>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</si>
  <si>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</si>
  <si>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</si>
  <si>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</si>
  <si>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</si>
  <si>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</si>
  <si>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</si>
  <si>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</si>
  <si>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</si>
  <si>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</si>
  <si>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</si>
  <si>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</si>
  <si>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</si>
  <si>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</si>
  <si>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</si>
  <si>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</si>
  <si>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</si>
  <si>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</si>
  <si>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</si>
  <si>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</si>
  <si>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</si>
  <si>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</si>
  <si>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</si>
  <si>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</si>
  <si>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</si>
  <si>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</si>
  <si>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</si>
  <si>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</si>
  <si>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</si>
  <si>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</si>
  <si>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</si>
  <si>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</si>
  <si>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</si>
  <si>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</si>
  <si>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</si>
  <si>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</si>
  <si>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</si>
  <si>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</si>
  <si>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</si>
  <si>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</si>
  <si>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</si>
  <si>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</si>
  <si>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</si>
  <si>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</si>
  <si>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</si>
  <si>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</si>
  <si>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</si>
  <si>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</si>
  <si>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</si>
  <si>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</si>
  <si>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</si>
  <si>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</si>
  <si>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</si>
  <si>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</si>
  <si>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</si>
  <si>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</si>
  <si>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</si>
  <si>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</si>
  <si>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</si>
  <si>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</si>
  <si>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</si>
  <si>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</si>
  <si>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</si>
  <si>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</si>
  <si>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</si>
  <si>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</si>
  <si>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</si>
  <si>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</si>
  <si>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</si>
  <si>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</si>
  <si>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</si>
  <si>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</si>
  <si>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</si>
  <si>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</si>
  <si>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</si>
  <si>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</si>
  <si>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</si>
  <si>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</si>
  <si>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</si>
  <si>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</si>
  <si>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</si>
  <si>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</si>
  <si>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</si>
  <si>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</si>
  <si>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</si>
  <si>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</si>
  <si>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</si>
  <si>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</si>
  <si>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</si>
  <si>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</si>
  <si>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</si>
  <si>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</si>
  <si>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</si>
  <si>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</si>
  <si>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</si>
  <si>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</si>
  <si>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</si>
  <si>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</si>
  <si>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</si>
  <si>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</si>
  <si>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</si>
  <si>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</si>
  <si>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</si>
  <si>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</si>
  <si>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</si>
  <si>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</si>
  <si>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</si>
  <si>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</si>
  <si>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</si>
  <si>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</si>
  <si>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</si>
  <si>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</si>
  <si>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</si>
  <si>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</si>
  <si>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</si>
  <si>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</si>
  <si>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</si>
  <si>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</si>
  <si>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</si>
  <si>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</si>
  <si>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</si>
  <si>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</si>
  <si>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</si>
  <si>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</si>
  <si>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</si>
  <si>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</si>
  <si>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</si>
  <si>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</si>
  <si>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</si>
  <si>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</si>
  <si>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</si>
  <si>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</si>
  <si>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</si>
  <si>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</si>
  <si>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</si>
  <si>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</si>
  <si>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</si>
  <si>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</si>
  <si>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</si>
  <si>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</si>
  <si>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</si>
  <si>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</si>
  <si>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</si>
  <si>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</si>
  <si>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</si>
  <si>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</si>
  <si>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</si>
  <si>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</si>
  <si>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</si>
  <si>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</si>
  <si>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</si>
  <si>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</si>
  <si>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</si>
  <si>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</si>
  <si>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</si>
  <si>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</si>
  <si>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</si>
  <si>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</si>
  <si>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</si>
  <si>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</si>
  <si>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</si>
  <si>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</si>
  <si>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</si>
  <si>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</si>
  <si>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</si>
  <si>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</si>
  <si>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</si>
  <si>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</si>
  <si>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</si>
  <si>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</si>
  <si>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</si>
  <si>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</si>
  <si>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</si>
  <si>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</si>
  <si>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</si>
  <si>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</si>
  <si>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</si>
  <si>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</si>
  <si>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</si>
  <si>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</si>
  <si>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</si>
  <si>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</si>
  <si>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</si>
  <si>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</si>
  <si>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</si>
  <si>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</si>
  <si>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</si>
  <si>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</si>
  <si>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</si>
  <si>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</si>
  <si>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</si>
  <si>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</si>
  <si>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</si>
  <si>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</si>
  <si>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</si>
  <si>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</si>
  <si>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</si>
  <si>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</si>
  <si>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</si>
  <si>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</si>
  <si>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</si>
  <si>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</si>
  <si>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</si>
  <si>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</si>
  <si>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</si>
  <si>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</si>
  <si>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</si>
  <si>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</si>
  <si>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</si>
  <si>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</si>
  <si>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</si>
  <si>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</si>
  <si>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</si>
  <si>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</si>
  <si>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</si>
  <si>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</si>
  <si>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</si>
  <si>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</si>
  <si>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</si>
  <si>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</si>
  <si>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</si>
  <si>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</si>
  <si>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</si>
  <si>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</si>
  <si>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</si>
  <si>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</si>
  <si>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</si>
  <si>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</si>
  <si>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</si>
  <si>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</si>
  <si>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</si>
  <si>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</si>
  <si>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</si>
  <si>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</si>
  <si>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</si>
  <si>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</si>
  <si>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</si>
  <si>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</si>
  <si>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</si>
  <si>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</si>
  <si>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</si>
  <si>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</si>
  <si>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</si>
  <si>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</si>
  <si>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</si>
  <si>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</si>
  <si>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</si>
  <si>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</si>
  <si>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</si>
  <si>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</si>
  <si>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</si>
  <si>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</si>
  <si>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</si>
  <si>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</si>
  <si>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</si>
  <si>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</si>
  <si>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</si>
  <si>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</si>
  <si>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</si>
  <si>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</si>
  <si>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</si>
  <si>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</si>
  <si>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</si>
  <si>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</si>
  <si>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</si>
  <si>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</si>
  <si>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</si>
  <si>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</si>
  <si>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</si>
  <si>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</si>
  <si>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</si>
  <si>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</si>
  <si>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</si>
  <si>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</si>
  <si>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</si>
  <si>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</si>
  <si>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</si>
  <si>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</si>
  <si>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</si>
  <si>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</si>
  <si>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</si>
  <si>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</si>
  <si>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</si>
  <si>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</si>
  <si>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</si>
  <si>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</si>
  <si>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</si>
  <si>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</si>
  <si>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</si>
  <si>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</si>
  <si>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</si>
  <si>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</si>
  <si>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</si>
  <si>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</si>
  <si>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</si>
  <si>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</si>
  <si>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</si>
  <si>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</si>
  <si>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</si>
  <si>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</si>
  <si>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</si>
  <si>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</si>
  <si>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</si>
  <si>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</si>
  <si>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</si>
  <si>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</si>
  <si>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</si>
  <si>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</si>
  <si>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</si>
  <si>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</si>
  <si>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</si>
  <si>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</si>
  <si>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</si>
  <si>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</si>
  <si>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</si>
  <si>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</si>
  <si>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</si>
  <si>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</si>
  <si>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</si>
  <si>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</si>
  <si>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</si>
  <si>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</si>
  <si>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</si>
  <si>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</si>
  <si>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</si>
  <si>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</si>
  <si>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</si>
  <si>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</si>
  <si>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</si>
  <si>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</si>
  <si>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</si>
  <si>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</si>
  <si>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</si>
  <si>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</si>
  <si>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</si>
  <si>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</si>
  <si>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</si>
  <si>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</si>
  <si>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</si>
  <si>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</si>
  <si>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</si>
  <si>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</si>
  <si>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</si>
  <si>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</si>
  <si>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</si>
  <si>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</si>
  <si>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</si>
  <si>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</si>
  <si>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</si>
  <si>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</si>
  <si>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</si>
  <si>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</si>
  <si>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</si>
  <si>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</si>
  <si>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</si>
  <si>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</si>
  <si>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</si>
  <si>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</si>
  <si>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</si>
  <si>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</si>
  <si>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</si>
  <si>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</si>
  <si>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</si>
  <si>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</si>
  <si>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</si>
  <si>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</si>
  <si>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</si>
  <si>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</si>
  <si>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</si>
  <si>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</si>
  <si>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</si>
  <si>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</si>
  <si>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</si>
  <si>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</si>
  <si>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</si>
  <si>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</si>
  <si>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</si>
  <si>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</si>
  <si>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</si>
  <si>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</si>
  <si>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</si>
  <si>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</si>
  <si>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</si>
  <si>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</si>
  <si>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</si>
  <si>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</si>
  <si>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</si>
  <si>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</si>
  <si>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</si>
  <si>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</si>
  <si>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</si>
  <si>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</si>
  <si>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</si>
  <si>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</si>
  <si>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</si>
  <si>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</si>
  <si>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</si>
  <si>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</si>
  <si>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</si>
  <si>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</si>
  <si>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</si>
  <si>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</si>
  <si>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</si>
  <si>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</si>
  <si>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</si>
  <si>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</si>
  <si>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</si>
  <si>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</si>
  <si>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</si>
  <si>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</si>
  <si>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</si>
  <si>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</si>
  <si>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</si>
  <si>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</si>
  <si>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</si>
  <si>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</si>
  <si>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</si>
  <si>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</si>
  <si>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</si>
  <si>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</si>
  <si>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</si>
  <si>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</si>
  <si>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</si>
  <si>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</si>
  <si>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</si>
  <si>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</si>
  <si>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</si>
  <si>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</si>
  <si>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</si>
  <si>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</si>
  <si>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</si>
  <si>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</si>
  <si>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</si>
  <si>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</si>
  <si>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</si>
  <si>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</si>
  <si>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</si>
  <si>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</si>
  <si>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</si>
  <si>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</si>
  <si>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</si>
  <si>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</si>
  <si>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</si>
  <si>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</si>
  <si>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</si>
  <si>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</si>
  <si>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</si>
  <si>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</si>
  <si>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</si>
  <si>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</si>
  <si>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</si>
  <si>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</si>
  <si>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</si>
  <si>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</si>
  <si>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</si>
  <si>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</si>
  <si>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</si>
  <si>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</si>
  <si>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</si>
  <si>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</si>
  <si>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</si>
  <si>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</si>
  <si>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</si>
  <si>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</si>
  <si>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</si>
  <si>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</si>
  <si>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</si>
  <si>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</si>
  <si>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</si>
  <si>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</si>
  <si>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</si>
  <si>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</si>
  <si>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</si>
  <si>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</si>
  <si>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</si>
  <si>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</si>
  <si>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</si>
  <si>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</si>
  <si>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</si>
  <si>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</si>
  <si>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</si>
  <si>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</si>
  <si>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</si>
  <si>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</si>
  <si>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</si>
  <si>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</si>
  <si>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</si>
  <si>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</si>
  <si>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</si>
  <si>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</si>
  <si>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</si>
  <si>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</si>
  <si>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</si>
  <si>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</si>
  <si>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</si>
  <si>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</si>
  <si>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</si>
  <si>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</si>
  <si>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</si>
  <si>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</si>
  <si>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</si>
  <si>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</si>
  <si>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</si>
  <si>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</si>
  <si>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</si>
  <si>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</si>
  <si>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</si>
  <si>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</si>
  <si>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</si>
  <si>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</si>
  <si>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</si>
  <si>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</si>
  <si>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</si>
  <si>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</si>
  <si>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</si>
  <si>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</si>
  <si>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</si>
  <si>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</si>
  <si>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</si>
  <si>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</si>
  <si>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</si>
  <si>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</si>
  <si>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</si>
  <si>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</si>
  <si>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</si>
  <si>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</si>
  <si>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</si>
  <si>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</si>
  <si>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</si>
  <si>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</si>
  <si>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</si>
  <si>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</si>
  <si>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</si>
  <si>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</si>
  <si>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</si>
  <si>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</si>
  <si>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</si>
  <si>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</si>
  <si>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</si>
  <si>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</si>
  <si>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</si>
  <si>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</si>
  <si>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</si>
  <si>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</si>
  <si>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</si>
  <si>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</si>
  <si>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</si>
  <si>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</si>
  <si>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</si>
  <si>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</si>
  <si>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</si>
  <si>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</si>
  <si>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</si>
  <si>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</si>
  <si>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</si>
  <si>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</si>
  <si>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</si>
  <si>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</si>
  <si>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</si>
  <si>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</si>
  <si>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</si>
  <si>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</si>
  <si>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</si>
  <si>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</si>
  <si>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</si>
  <si>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</si>
  <si>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</si>
  <si>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</si>
  <si>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</si>
  <si>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</si>
  <si>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</si>
  <si>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</si>
  <si>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</si>
  <si>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</si>
  <si>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</si>
  <si>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</si>
  <si>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</si>
  <si>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</si>
  <si>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</si>
  <si>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</si>
  <si>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</si>
  <si>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</si>
  <si>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</si>
  <si>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</si>
  <si>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</si>
  <si>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</si>
  <si>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</si>
  <si>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</si>
  <si>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</si>
  <si>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</si>
  <si>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</si>
  <si>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</si>
  <si>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</si>
  <si>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</si>
  <si>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</si>
  <si>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</si>
  <si>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</si>
  <si>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</si>
  <si>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</si>
  <si>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</si>
  <si>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</si>
  <si>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</si>
  <si>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</si>
  <si>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</si>
  <si>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</si>
  <si>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</si>
  <si>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</si>
  <si>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</si>
  <si>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</si>
  <si>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</si>
  <si>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</si>
  <si>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</si>
  <si>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</si>
  <si>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</si>
  <si>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</si>
  <si>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</si>
  <si>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</si>
  <si>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</si>
  <si>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</si>
  <si>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</si>
  <si>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</si>
  <si>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</si>
  <si>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</si>
  <si>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</si>
  <si>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</si>
  <si>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</si>
  <si>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</si>
  <si>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</si>
  <si>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</si>
  <si>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</si>
  <si>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</si>
  <si>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</si>
  <si>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</si>
  <si>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</si>
  <si>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</si>
  <si>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</si>
  <si>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</si>
  <si>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</si>
  <si>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</si>
  <si>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</si>
  <si>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</si>
  <si>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</si>
  <si>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</si>
  <si>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</si>
  <si>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</si>
  <si>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</si>
  <si>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</si>
  <si>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</si>
  <si>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</si>
  <si>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</si>
  <si>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</si>
  <si>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</si>
  <si>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</si>
  <si>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</si>
  <si>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</si>
  <si>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</si>
  <si>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</si>
  <si>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</si>
  <si>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</si>
  <si>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</si>
  <si>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</si>
  <si>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</si>
  <si>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</si>
  <si>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</si>
  <si>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</si>
  <si>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</si>
  <si>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</si>
  <si>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</si>
  <si>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</si>
  <si>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</si>
  <si>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</si>
  <si>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</si>
  <si>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</si>
  <si>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</si>
  <si>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</si>
  <si>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</si>
  <si>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</si>
  <si>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</si>
  <si>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</si>
  <si>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</si>
  <si>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</si>
  <si>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</si>
  <si>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</si>
  <si>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</si>
  <si>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</si>
  <si>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</si>
  <si>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</si>
  <si>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</si>
  <si>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</si>
  <si>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</si>
  <si>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</si>
  <si>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</si>
  <si>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</si>
  <si>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</si>
  <si>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</si>
  <si>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</si>
  <si>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</si>
  <si>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</si>
  <si>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</si>
  <si>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</si>
  <si>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</si>
  <si>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</si>
  <si>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</si>
  <si>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</si>
  <si>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</si>
  <si>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</si>
  <si>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</si>
  <si>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</si>
  <si>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</si>
  <si>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</si>
  <si>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</si>
  <si>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</si>
  <si>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</si>
  <si>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</si>
  <si>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</si>
  <si>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</si>
  <si>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</si>
  <si>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</si>
  <si>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</si>
  <si>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</si>
  <si>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</si>
  <si>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</si>
  <si>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</si>
  <si>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</si>
  <si>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</si>
  <si>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</si>
  <si>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</si>
  <si>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</si>
  <si>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</si>
  <si>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</si>
  <si>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</si>
  <si>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</si>
  <si>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</si>
  <si>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</si>
  <si>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</si>
  <si>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</si>
  <si>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</si>
  <si>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</si>
  <si>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</si>
  <si>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</si>
  <si>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</si>
  <si>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</si>
  <si>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</si>
  <si>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</si>
  <si>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</si>
  <si>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</si>
  <si>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</si>
  <si>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</si>
  <si>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</si>
  <si>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</si>
  <si>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</si>
  <si>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</si>
  <si>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</si>
  <si>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</si>
  <si>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</si>
  <si>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</si>
  <si>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</si>
  <si>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</si>
  <si>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</si>
  <si>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</si>
  <si>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</si>
  <si>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</si>
  <si>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</si>
  <si>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</si>
  <si>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</si>
  <si>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</si>
  <si>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</si>
  <si>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</si>
  <si>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</si>
  <si>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</si>
  <si>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</si>
  <si>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</si>
  <si>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</si>
  <si>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</si>
  <si>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</si>
  <si>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</si>
  <si>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</si>
  <si>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</si>
  <si>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</si>
  <si>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</si>
  <si>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</si>
  <si>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</si>
  <si>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</si>
  <si>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</si>
  <si>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</si>
  <si>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</si>
  <si>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</si>
  <si>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</si>
  <si>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</si>
  <si>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</si>
  <si>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</si>
  <si>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</si>
  <si>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</si>
  <si>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</si>
  <si>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</si>
  <si>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</si>
  <si>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</si>
  <si>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</si>
  <si>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</si>
  <si>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</si>
  <si>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</si>
  <si>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</si>
  <si>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</si>
  <si>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</si>
  <si>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</si>
  <si>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</si>
  <si>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</si>
  <si>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</si>
  <si>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</si>
  <si>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</si>
  <si>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</si>
  <si>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</si>
  <si>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</si>
  <si>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</si>
  <si>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</si>
  <si>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</si>
  <si>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</si>
  <si>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</si>
  <si>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</si>
  <si>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</si>
  <si>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</si>
  <si>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</si>
  <si>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</si>
  <si>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</si>
  <si>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</si>
  <si>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</si>
  <si>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</si>
  <si>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</si>
  <si>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</si>
  <si>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</si>
  <si>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</si>
  <si>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</si>
  <si>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</si>
  <si>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</si>
  <si>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</si>
  <si>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</si>
  <si>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</si>
  <si>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</si>
  <si>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</si>
  <si>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</si>
  <si>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</si>
  <si>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</si>
  <si>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</si>
  <si>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</si>
  <si>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</si>
  <si>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</si>
  <si>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</si>
  <si>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</si>
  <si>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</si>
  <si>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</si>
  <si>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</si>
  <si>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</si>
  <si>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</si>
  <si>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</si>
  <si>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</si>
  <si>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</si>
  <si>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</si>
  <si>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</si>
  <si>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</si>
  <si>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</si>
  <si>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</si>
  <si>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</si>
  <si>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</si>
  <si>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</si>
  <si>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</si>
  <si>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</si>
  <si>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</si>
  <si>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</si>
  <si>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</si>
  <si>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</si>
  <si>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</si>
  <si>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</si>
  <si>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</si>
  <si>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</si>
  <si>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</si>
  <si>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</si>
  <si>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</si>
  <si>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</si>
  <si>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</si>
  <si>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</si>
  <si>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</si>
  <si>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</si>
  <si>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</si>
  <si>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</si>
  <si>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</si>
  <si>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</si>
  <si>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</si>
  <si>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</si>
  <si>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</si>
  <si>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</si>
  <si>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</si>
  <si>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</si>
  <si>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</si>
  <si>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</si>
  <si>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</si>
  <si>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</si>
  <si>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</si>
  <si>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</si>
  <si>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</si>
  <si>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</si>
  <si>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</si>
  <si>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</si>
  <si>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</si>
  <si>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</si>
  <si>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</si>
  <si>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</si>
  <si>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</si>
  <si>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</si>
  <si>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</si>
  <si>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</si>
  <si>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</si>
  <si>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</si>
  <si>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</si>
  <si>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</si>
  <si>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</si>
  <si>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</si>
  <si>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</si>
  <si>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</si>
  <si>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</si>
  <si>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</si>
  <si>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</si>
  <si>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</si>
  <si>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</si>
  <si>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</si>
  <si>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</si>
  <si>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</si>
  <si>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</si>
  <si>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</si>
  <si>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</si>
  <si>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</si>
  <si>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</si>
  <si>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</si>
  <si>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</si>
  <si>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</si>
  <si>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</si>
  <si>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</si>
  <si>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</si>
  <si>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</si>
  <si>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</si>
  <si>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</si>
  <si>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</si>
  <si>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</si>
  <si>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</si>
  <si>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</si>
  <si>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</si>
  <si>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</si>
  <si>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</si>
  <si>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</si>
  <si>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</si>
  <si>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</si>
  <si>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</si>
  <si>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</si>
  <si>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</si>
  <si>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</si>
  <si>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</si>
  <si>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</si>
  <si>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</si>
  <si>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</si>
  <si>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</si>
  <si>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</si>
  <si>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</si>
  <si>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</si>
  <si>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</si>
  <si>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</si>
  <si>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</si>
  <si>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</si>
  <si>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</si>
  <si>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</si>
  <si>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</si>
  <si>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</si>
  <si>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</si>
  <si>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</si>
  <si>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</si>
  <si>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</si>
  <si>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</si>
  <si>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</si>
  <si>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</si>
  <si>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</si>
  <si>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</si>
  <si>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</si>
  <si>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</si>
  <si>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</si>
  <si>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</si>
  <si>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</si>
  <si>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</si>
  <si>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</si>
  <si>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</si>
  <si>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</si>
  <si>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</si>
  <si>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</si>
  <si>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</si>
  <si>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</si>
  <si>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</si>
  <si>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</si>
  <si>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</si>
  <si>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</si>
  <si>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</si>
  <si>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</si>
  <si>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</si>
  <si>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</si>
  <si>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</si>
  <si>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</si>
  <si>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</si>
  <si>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</si>
  <si>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</si>
  <si>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</si>
  <si>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</si>
  <si>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</si>
  <si>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</si>
  <si>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</si>
  <si>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</si>
  <si>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</si>
  <si>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</si>
  <si>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</si>
  <si>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</si>
  <si>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</si>
  <si>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</si>
  <si>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</si>
  <si>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</si>
  <si>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</si>
  <si>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</si>
  <si>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</si>
  <si>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</si>
  <si>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</si>
  <si>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</si>
  <si>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</si>
  <si>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</si>
  <si>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</si>
  <si>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</si>
  <si>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</si>
  <si>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</si>
  <si>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</si>
  <si>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</si>
  <si>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</si>
  <si>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</si>
  <si>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</si>
  <si>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</si>
  <si>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</si>
  <si>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</si>
  <si>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</si>
  <si>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</si>
  <si>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</si>
  <si>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</si>
  <si>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</si>
  <si>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</si>
  <si>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</si>
  <si>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</si>
  <si>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</si>
  <si>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</si>
  <si>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</si>
  <si>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</si>
  <si>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</si>
  <si>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</si>
  <si>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</si>
  <si>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</si>
  <si>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</si>
  <si>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</si>
  <si>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</si>
  <si>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</si>
  <si>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</si>
  <si>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</si>
  <si>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</si>
  <si>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</si>
  <si>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</si>
  <si>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</si>
  <si>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</si>
  <si>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</si>
  <si>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</si>
  <si>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</si>
  <si>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</si>
  <si>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</si>
  <si>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</si>
  <si>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</si>
  <si>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</si>
  <si>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</si>
  <si>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</si>
  <si>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</si>
  <si>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</si>
  <si>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</si>
  <si>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</si>
  <si>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</si>
  <si>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</si>
  <si>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</si>
  <si>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</si>
  <si>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</si>
  <si>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</si>
  <si>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</si>
  <si>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</si>
  <si>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</si>
  <si>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</si>
  <si>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</si>
  <si>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</si>
  <si>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</si>
  <si>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</si>
  <si>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</si>
  <si>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</si>
  <si>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</si>
  <si>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</si>
  <si>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</si>
  <si>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</si>
  <si>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</si>
  <si>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</si>
  <si>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</si>
  <si>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</si>
  <si>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</si>
  <si>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</si>
  <si>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</si>
  <si>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</si>
  <si>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</si>
  <si>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</si>
  <si>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</si>
  <si>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</si>
  <si>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</si>
  <si>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</si>
  <si>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</si>
  <si>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</si>
  <si>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</si>
  <si>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</si>
  <si>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</si>
  <si>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</si>
  <si>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</si>
  <si>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</si>
  <si>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</si>
  <si>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</si>
  <si>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</si>
  <si>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</si>
  <si>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</si>
  <si>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</si>
  <si>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</si>
  <si>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</si>
  <si>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</si>
  <si>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</si>
  <si>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</si>
  <si>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</si>
  <si>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</si>
  <si>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</si>
  <si>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</si>
  <si>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</si>
  <si>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</si>
  <si>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</si>
  <si>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</si>
  <si>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</si>
  <si>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</si>
  <si>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</si>
  <si>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</si>
  <si>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</si>
  <si>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</si>
  <si>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</si>
  <si>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</si>
  <si>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</si>
  <si>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</si>
  <si>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</si>
  <si>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</si>
  <si>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</si>
  <si>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</si>
  <si>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</si>
  <si>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</si>
  <si>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</si>
  <si>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</si>
  <si>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</si>
  <si>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</si>
  <si>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</si>
  <si>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</si>
  <si>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</si>
  <si>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</si>
  <si>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</si>
  <si>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</si>
  <si>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</si>
  <si>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</si>
  <si>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</si>
  <si>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</si>
  <si>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</si>
  <si>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</si>
  <si>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</si>
  <si>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</si>
  <si>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</si>
  <si>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</si>
  <si>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</si>
  <si>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</si>
  <si>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</si>
  <si>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</si>
  <si>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</si>
  <si>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</si>
  <si>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</si>
  <si>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</si>
  <si>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</si>
  <si>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</si>
  <si>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</si>
  <si>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</si>
  <si>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</si>
  <si>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</si>
  <si>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</si>
  <si>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</si>
  <si>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</si>
  <si>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</si>
  <si>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</si>
  <si>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</si>
  <si>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</si>
  <si>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</si>
  <si>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</si>
  <si>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</si>
  <si>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</si>
  <si>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</si>
  <si>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</si>
  <si>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</si>
  <si>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</si>
  <si>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</si>
  <si>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</si>
  <si>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</si>
  <si>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Sum of goal</t>
  </si>
  <si>
    <t>Sum of pledged</t>
  </si>
  <si>
    <t>Count of id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</si>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</sst>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[StarterBook-Finished.xlsx]Sub-Category Success!PivotTable1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Success'!$B$6:$B$47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A-4715-848D-E0BC878BF8CA}"/>
            </c:ext>
          </c:extLst>
        </c:ser>
        <c:ser>
          <c:idx val="1"/>
          <c:order val="1"/>
          <c:tx>
            <c:strRef>
              <c:f>'Sub-Category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Success'!$C$6:$C$47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A-4715-848D-E0BC878BF8CA}"/>
            </c:ext>
          </c:extLst>
        </c:ser>
        <c:ser>
          <c:idx val="2"/>
          <c:order val="2"/>
          <c:tx>
            <c:strRef>
              <c:f>'Sub-Category Success'!$D$4:$D$5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Success'!$D$6:$D$47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2A-4715-848D-E0BC878BF8CA}"/>
            </c:ext>
          </c:extLst>
        </c:ser>
        <c:ser>
          <c:idx val="3"/>
          <c:order val="3"/>
          <c:tx>
            <c:strRef>
              <c:f>'Sub-Category Success'!$E$4:$E$5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Success'!$E$6:$E$47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2A-4715-848D-E0BC878BF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203760"/>
        <c:axId val="518204416"/>
      </c:barChart>
      <c:catAx>
        <c:axId val="5182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4416"/>
        <c:crosses val="autoZero"/>
        <c:auto val="1"/>
        <c:lblAlgn val="ctr"/>
        <c:lblOffset val="100"/>
        <c:noMultiLvlLbl val="0"/>
      </c:catAx>
      <c:valAx>
        <c:axId val="5182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[StarterBook-Finished.xlsx]Category Success!PivotTable1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1-40B5-A670-ED851BD174D4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91-40B5-A670-ED851BD174D4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91-40B5-A670-ED851BD174D4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91-40B5-A670-ED851BD1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203760"/>
        <c:axId val="518204416"/>
      </c:barChart>
      <c:catAx>
        <c:axId val="5182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4416"/>
        <c:crosses val="autoZero"/>
        <c:auto val="1"/>
        <c:lblAlgn val="ctr"/>
        <c:lblOffset val="100"/>
        <c:noMultiLvlLbl val="0"/>
      </c:catAx>
      <c:valAx>
        <c:axId val="5182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[StarterBook-Finished.xlsx]By Month!PivotTable3</c:name>
    <c:fmtId val="2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7-4C90-BA85-A1AC301A7A22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7-4C90-BA85-A1AC301A7A22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7-4C90-BA85-A1AC301A7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038296"/>
        <c:axId val="528037640"/>
      </c:lineChart>
      <c:catAx>
        <c:axId val="52803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37640"/>
        <c:crosses val="autoZero"/>
        <c:auto val="1"/>
        <c:lblAlgn val="ctr"/>
        <c:lblOffset val="100"/>
        <c:noMultiLvlLbl val="0"/>
      </c:catAx>
      <c:valAx>
        <c:axId val="5280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3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[StarterBook-Finished.xlsx]Campaign Launch Count - Global!PivotTable11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Launch Count - Global'!$B$1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Launch Count - Global'!$A$2:$A$11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Launch Count - Global'!$B$2:$B$11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62-4EF2-AA7C-02B9BE0EF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6226744"/>
        <c:axId val="616229368"/>
      </c:barChart>
      <c:catAx>
        <c:axId val="61622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29368"/>
        <c:crosses val="autoZero"/>
        <c:auto val="1"/>
        <c:lblAlgn val="ctr"/>
        <c:lblOffset val="100"/>
        <c:noMultiLvlLbl val="0"/>
      </c:catAx>
      <c:valAx>
        <c:axId val="61622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2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4-4783-8E56-A6B22AC93A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4-4783-8E56-A6B22AC93A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4-4783-8E56-A6B22AC9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585040"/>
        <c:axId val="436588976"/>
      </c:lineChart>
      <c:catAx>
        <c:axId val="4365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88976"/>
        <c:crosses val="autoZero"/>
        <c:auto val="1"/>
        <c:lblAlgn val="ctr"/>
        <c:lblOffset val="100"/>
        <c:noMultiLvlLbl val="0"/>
      </c:catAx>
      <c:valAx>
        <c:axId val="436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5</xdr:row>
      <xdr:rowOff>41910</xdr:rowOff>
    </xdr:from>
    <xdr:to>
      <xdr:col>18</xdr:col>
      <xdr:colOff>487680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9E6F6-A7CB-4875-B937-5CE8AC302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274320</xdr:colOff>
      <xdr:row>1</xdr:row>
      <xdr:rowOff>102870</xdr:rowOff>
    </xdr:from>
    <xdr:to>
      <xdr:col>16</xdr:col>
      <xdr:colOff>541020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7A9BC-D9D4-40F8-AFD7-7CFEB87F4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87630</xdr:rowOff>
    </xdr:from>
    <xdr:to>
      <xdr:col>16</xdr:col>
      <xdr:colOff>7620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78EB-F9B2-46DF-A894-0EB8C18CB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0</xdr:row>
      <xdr:rowOff>121920</xdr:rowOff>
    </xdr:from>
    <xdr:to>
      <xdr:col>13</xdr:col>
      <xdr:colOff>944880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FF1A-9D4D-4111-A981-934FAC489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72390</xdr:rowOff>
    </xdr:from>
    <xdr:to>
      <xdr:col>8</xdr:col>
      <xdr:colOff>0</xdr:colOff>
      <xdr:row>37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3EE89-8C3A-47A5-81CE-D370F909A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Valerio" refreshedDate="43567.043695370368" createdVersion="6" refreshedVersion="6" minRefreshableVersion="3" recordCount="4114" xr:uid="{2B0B7D3D-F0FD-47FF-A5F0-2953CCB52CF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0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d v="2015-07-22T20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d v="2017-03-02T07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d v="2016-02-15T09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d v="2014-08-07T05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d v="2015-12-19T13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d v="2016-07-28T22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d v="2014-06-13T18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d v="2016-07-04T18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d v="2016-04-15T14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d v="2016-04-16T19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d v="2014-06-24T18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d v="2016-08-21T20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d v="2014-07-15T20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d v="2016-06-23T13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d v="2014-07-13T06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d v="2015-09-27T13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d v="2014-06-15T22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d v="2014-11-04T11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d v="2014-09-17T06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d v="2015-07-20T12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d v="2015-09-13T11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d v="2014-09-26T08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d v="2015-01-01T00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d v="2015-04-30T08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d v="2015-09-15T12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d v="2016-01-08T17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d v="2014-08-17T05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d v="2014-11-15T21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d v="2015-12-16T16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d v="2014-07-22T09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d v="2014-08-21T00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d v="2016-01-25T12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d v="2016-05-12T20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d v="2015-11-08T09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d v="2014-08-05T00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d v="2015-04-27T17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d v="2015-04-03T23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d v="2015-02-27T09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d v="2013-05-10T18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d v="2014-05-25T15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d v="2014-06-18T21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d v="2014-10-05T06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d v="2014-12-28T08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d v="2014-07-12T17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d v="2014-10-06T19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d v="2016-04-27T07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d v="2015-12-15T16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d v="2014-12-19T13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d v="2015-03-01T05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d v="2015-10-23T21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d v="2015-01-30T10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d v="2015-08-10T15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d v="2014-07-17T09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d v="2014-04-04T15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d v="2015-12-25T10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d v="2016-05-27T16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d v="2015-06-08T09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d v="2015-04-25T12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d v="2014-11-19T11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d v="2015-09-14T14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d v="2014-03-22T17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d v="2013-06-06T12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d v="2013-03-03T12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d v="2013-12-27T21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d v="2013-07-07T17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d v="2014-08-10T22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d v="2016-07-18T13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d v="2012-07-15T07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d v="2014-02-23T06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d v="2011-10-01T23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d v="2011-09-04T14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d v="2012-05-27T23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d v="2012-11-14T17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d v="2011-05-02T20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d v="2016-01-21T04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d v="2013-04-22T22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d v="2011-12-27T10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d v="2012-05-20T19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d v="2016-09-01T10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d v="2014-04-25T11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d v="2013-12-09T19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d v="2012-07-13T20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d v="2011-10-09T12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d v="2015-02-22T04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d v="2011-05-15T11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d v="2011-09-22T20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d v="2015-12-27T07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d v="2010-06-02T18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d v="2014-06-22T08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d v="2013-06-02T11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d v="2011-07-12T00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d v="2011-05-17T02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d v="2017-02-01T01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d v="2012-07-03T14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d v="2014-04-07T10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d v="2012-02-25T17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d v="2010-07-31T20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d v="2011-07-11T20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d v="2012-12-07T16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d v="2014-01-22T14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d v="2012-11-04T12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d v="2013-01-24T11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d v="2010-12-22T20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d v="2014-03-07T12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d v="2011-04-02T18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d v="2016-05-13T17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d v="2012-04-02T11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d v="2011-04-24T16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d v="2013-05-31T07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d v="2011-02-25T17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d v="2013-11-13T22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d v="2015-05-31T00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d v="2014-04-12T19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d v="2011-08-06T08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d v="2012-01-12T23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d v="2012-02-04T10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d v="2011-04-08T03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d v="2010-06-09T12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d v="2011-07-28T18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d v="2011-08-13T16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d v="2016-10-02T18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d v="2015-04-18T03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d v="2016-10-10T03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d v="2014-10-28T15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d v="2015-05-15T15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d v="2017-02-03T16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d v="2015-06-10T19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d v="2015-04-03T06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d v="2016-10-19T22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d v="2014-10-30T15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d v="2014-06-16T13:16:0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x v="131"/>
    <d v="2016-07-05T17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d v="2014-11-07T13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d v="2016-05-31T10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d v="2015-09-04T10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d v="2014-07-01T12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d v="2015-05-16T03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d v="2015-10-12T06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d v="2015-07-31T21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d v="2015-07-12T15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d v="2015-03-19T20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d v="2015-05-30T20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d v="2014-11-16T15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d v="2016-09-02T22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d v="2015-04-13T10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d v="2015-08-11T06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d v="2017-01-17T17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d v="2015-01-08T11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d v="2016-02-26T23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d v="2014-12-25T01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d v="2015-05-25T20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d v="2015-06-18T06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d v="2014-09-22T18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d v="2014-12-02T08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d v="2015-06-03T06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d v="2015-07-23T06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d v="2014-08-02T19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d v="2016-02-26T14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d v="2014-10-21T18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d v="2016-07-03T03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d v="2015-08-15T14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d v="2014-07-02T09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d v="2014-08-16T16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d v="2015-09-30T17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d v="2014-09-19T11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d v="2016-01-12T08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d v="2017-01-15T18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d v="2015-08-04T15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d v="2015-03-19T12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d v="2014-10-18T05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d v="2015-08-29T22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d v="2016-08-11T21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d v="2015-03-19T01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d v="2015-02-28T06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d v="2015-05-08T11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d v="2014-08-29T11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d v="2015-08-05T12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d v="2015-03-23T17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d v="2015-11-26T16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d v="2016-03-03T18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d v="2015-04-13T12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d v="2015-06-22T10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d v="2017-01-06T17:17:1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d v="2014-11-26T13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d v="2014-08-31T20:59:00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d v="2016-08-18T14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d v="2017-03-03T13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d v="2015-07-20T23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d v="2014-09-04T21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d v="2016-09-03T09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d v="2016-06-16T08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d v="2015-10-02T03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d v="2014-10-17T12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d v="2014-11-28T16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d v="2016-03-06T16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d v="2015-07-10T09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d v="2015-10-10T14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d v="2017-02-17T14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d v="2014-10-05T02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d v="2016-08-31T19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d v="2014-09-14T19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d v="2015-02-08T12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d v="2015-10-08T13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d v="2015-01-29T13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d v="2016-08-04T07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d v="2015-10-06T08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d v="2016-08-05T17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d v="2015-01-03T21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d v="2014-12-16T01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d v="2015-07-10T15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d v="2015-09-30T22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d v="2015-09-18T20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d v="2016-04-16T13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d v="2015-08-16T07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d v="2015-03-06T08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d v="2016-02-17T16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d v="2015-04-22T15:00: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x v="217"/>
    <d v="2014-12-28T08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d v="2015-05-15T08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d v="2016-03-31T23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d v="2015-08-20T13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d v="2015-03-28T12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d v="2015-03-26T19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d v="2016-05-21T18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d v="2015-07-09T22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d v="2016-04-08T15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d v="2015-05-31T02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d v="2015-07-09T14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d v="2015-06-01T09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d v="2016-02-13T15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d v="2015-06-04T11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d v="2016-01-02T16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d v="2015-02-27T12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d v="2016-09-29T14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d v="2015-06-20T17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d v="2015-07-09T14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d v="2016-01-04T17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d v="2016-03-08T06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d v="2016-12-30T02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d v="2015-11-08T05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d v="2013-05-05T10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d v="2014-12-21T09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d v="2011-12-20T04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d v="2014-02-21T18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d v="2010-03-16T00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d v="2012-08-15T18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d v="2010-12-18T02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d v="2010-10-15T20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d v="2012-01-07T11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d v="2010-08-22T10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d v="2013-06-06T06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d v="2012-05-16T12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d v="2010-05-31T20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d v="2012-02-15T08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d v="2015-10-16T19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d v="2011-03-16T04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d v="2013-03-16T11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d v="2016-05-19T08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d v="2011-06-17T18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d v="2015-04-08T10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d v="2010-07-17T02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d v="2012-06-07T07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d v="2011-02-25T22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d v="2012-09-27T15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d v="2012-05-11T07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d v="2010-05-10T13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d v="2010-04-22T20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d v="2014-06-25T03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d v="2011-11-06T21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d v="2017-02-21T21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d v="2011-05-24T21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d v="2014-01-02T01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d v="2010-04-28T11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d v="2011-07-03T04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d v="2012-04-04T23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d v="2012-11-09T18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d v="2012-04-27T17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d v="2015-05-23T14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d v="2012-10-11T17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d v="2017-02-26T19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d v="2014-05-30T07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d v="2009-08-10T12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d v="2010-02-22T15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d v="2011-05-31T21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d v="2012-01-21T10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d v="2013-09-19T11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d v="2013-03-25T11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d v="2012-11-01T21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d v="2012-06-25T21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d v="2013-11-02T03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d v="2011-02-02T00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d v="2013-04-30T17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d v="2011-10-28T20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d v="2014-04-20T09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d v="2010-07-19T09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d v="2013-10-31T17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d v="2012-09-07T04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d v="2015-04-30T20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d v="2014-05-09T14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d v="2010-11-16T23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d v="2011-04-24T16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d v="2013-03-19T09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d v="2012-02-24T13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d v="2012-06-01T18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d v="2012-08-31T19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d v="2012-03-10T08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d v="2013-03-20T12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d v="2013-02-07T15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d v="2011-03-10T09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d v="2012-09-03T11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d v="2011-10-19T19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d v="2012-01-01T00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d v="2013-04-14T14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d v="2010-08-11T08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d v="2013-03-01T12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d v="2012-08-22T11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d v="2014-12-10T21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d v="2013-12-11T09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d v="2013-03-26T16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d v="2010-02-02T00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d v="2015-12-22T16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d v="2016-11-08T04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d v="2016-05-13T06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d v="2016-12-21T00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d v="2015-08-01T08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d v="2016-12-19T21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d v="2017-03-14T15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d v="2015-03-22T01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d v="2015-10-31T21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d v="2015-11-06T21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d v="2013-05-16T20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d v="2016-06-17T06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d v="2015-10-28T01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d v="2016-04-07T07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d v="2015-05-15T12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d v="2015-05-08T15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d v="2015-11-13T08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d v="2015-03-13T19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d v="2016-09-02T18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d v="2015-04-29T11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d v="2017-03-08T14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d v="2014-09-30T20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d v="2016-04-29T11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d v="2014-11-13T20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d v="2015-05-31T19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d v="2015-05-20T15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d v="2015-10-14T05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d v="2015-11-14T05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d v="2015-08-21T07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d v="2017-02-24T04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d v="2016-09-10T20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d v="2016-04-07T15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d v="2014-10-07T21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d v="2015-11-19T13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d v="2016-04-08T11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d v="2014-12-01T01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d v="2016-03-16T11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d v="2015-04-23T22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d v="2016-06-15T08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d v="2014-11-13T22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d v="2015-07-22T20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d v="2014-11-22T18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d v="2014-08-07T17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d v="2010-05-02T12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d v="2014-06-20T20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d v="2014-02-28T07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d v="2012-05-20T12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d v="2013-04-30T21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d v="2015-03-15T06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d v="2012-01-15T06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d v="2017-01-06T12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d v="2013-02-01T11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d v="2016-04-05T09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d v="2012-07-18T14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d v="2011-09-16T14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d v="2014-03-01T10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d v="2016-08-25T03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d v="2015-11-14T00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d v="2016-01-25T16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d v="2012-05-03T09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d v="2016-01-23T10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d v="2012-07-29T22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d v="2012-09-06T10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d v="2014-05-18T19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d v="2015-01-06T11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d v="2014-11-21T08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d v="2015-08-10T15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d v="2015-08-14T23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d v="2016-07-27T18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d v="2014-03-07T15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d v="2015-05-07T17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d v="2011-12-17T17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d v="2011-09-07T20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d v="2013-10-10T10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d v="2016-04-17T11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d v="2012-04-27T14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d v="2012-07-07T06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d v="2010-08-31T20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d v="2015-04-29T12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d v="2016-12-14T05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d v="2014-05-16T20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d v="2011-08-07T13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d v="2015-11-05T06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d v="2011-08-10T00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d v="2014-02-05T16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d v="2014-03-05T19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d v="2011-05-08T22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d v="2011-11-19T14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d v="2013-11-05T11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d v="2016-07-22T13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d v="2015-06-18T16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d v="2013-12-21T22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d v="2012-07-25T10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d v="2012-07-19T14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d v="2013-10-11T18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d v="2014-10-17T05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d v="2014-02-08T02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d v="2013-04-07T21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d v="2015-07-22T23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d v="2013-06-29T13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d v="2014-03-13T21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d v="2015-08-21T04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d v="2014-09-10T23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d v="2013-06-05T15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d v="2012-03-26T01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d v="2015-11-27T14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d v="2016-03-01T10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d v="2015-10-22T11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d v="2014-06-16T15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d v="2009-11-26T21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d v="2013-09-10T19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d v="2016-07-05T13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d v="2015-10-21T10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d v="2015-10-11T08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d v="2013-12-01T14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d v="2013-09-13T10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d v="2013-07-31T01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d v="2016-10-08T00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d v="2015-11-18T00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d v="2014-10-17T11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d v="2016-03-24T15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d v="2013-11-02T12:03:1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x v="442"/>
    <d v="2015-02-19T14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d v="2014-02-09T17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d v="2012-02-15T14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d v="2015-05-21T01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d v="2015-03-03T19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d v="2013-03-23T05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d v="2014-05-14T11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d v="2013-10-17T06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d v="2014-02-14T15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d v="2014-01-25T10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d v="2015-05-13T09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d v="2015-02-19T12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d v="2014-11-26T06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d v="2012-04-16T17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d v="2013-10-21T20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d v="2014-08-16T11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d v="2013-05-14T09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d v="2011-11-13T09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d v="2014-05-31T21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d v="2013-06-02T13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d v="2011-08-09T20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d v="2011-09-24T10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d v="2016-05-18T13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d v="2014-06-26T19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d v="2012-09-07T15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d v="2012-09-28T09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d v="2012-07-10T20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d v="2014-09-05T16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d v="2014-01-15T21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d v="2014-04-19T09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d v="2014-08-23T15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d v="2014-09-17T09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d v="2017-02-17T00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d v="2015-05-05T19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d v="2014-06-02T20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d v="2012-05-18T13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d v="2015-04-01T13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d v="2014-11-21T03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d v="2013-08-09T05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d v="2012-10-10T09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d v="2016-04-14T07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d v="2013-01-28T21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d v="2015-11-05T16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d v="2013-05-17T05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d v="2014-06-01T15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d v="2016-12-25T08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d v="2017-01-08T18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d v="2012-01-05T04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x v="490"/>
    <d v="2012-08-22T16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d v="2016-01-27T16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d v="2016-10-12T17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d v="2015-05-20T10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d v="2014-07-02T20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d v="2015-07-16T12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d v="2014-02-10T15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d v="2014-12-24T22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d v="2011-12-23T11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d v="2009-10-12T13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d v="2010-05-08T15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d v="2011-07-08T22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d v="2012-03-18T05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d v="2015-01-17T05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d v="2012-04-10T15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d v="2015-12-24T19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d v="2013-08-10T06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d v="2012-10-19T16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d v="2012-05-25T07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d v="2015-06-28T08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d v="2016-02-29T21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d v="2013-04-05T23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d v="2016-11-20T11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d v="2016-08-15T00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d v="2014-08-09T07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d v="2015-12-29T04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d v="2015-05-27T11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d v="2017-02-02T07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d v="2015-09-06T07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d v="2012-12-05T02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d v="2015-12-10T09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d v="2016-10-31T21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d v="2016-03-20T16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d v="2015-09-20T20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d v="2016-06-01T10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d v="2014-09-13T02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d v="2015-08-07T10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d v="2017-02-17T09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d v="2015-06-21T14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d v="2017-01-10T22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d v="2015-06-23T19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d v="2016-12-16T23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d v="2016-05-12T17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d v="2016-05-16T03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d v="2015-11-01T16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d v="2017-01-06T06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d v="2015-08-03T11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d v="2015-11-04T12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d v="2016-05-13T12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d v="2016-07-04T18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d v="2015-02-04T12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d v="2015-10-28T18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d v="2016-05-03T09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d v="2014-10-31T19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d v="2016-07-04T08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d v="2015-11-15T08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d v="2015-10-17T09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d v="2016-02-10T09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d v="2015-10-29T14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d v="2015-07-08T08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d v="2017-01-30T22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d v="2015-08-01T10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d v="2016-01-09T07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d v="2014-11-14T11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d v="2014-10-19T09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d v="2016-06-12T01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d v="2016-01-06T13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d v="2016-12-02T16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d v="2015-03-24T13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d v="2015-12-12T23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d v="2014-12-17T11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d v="2015-10-26T08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d v="2016-12-18T02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d v="2015-02-16T18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d v="2016-03-12T15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d v="2015-07-10T11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d v="2016-07-14T09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d v="2015-01-01T13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d v="2016-01-16T04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d v="2016-01-01T13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d v="2016-02-18T12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d v="2015-07-26T20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d v="2015-11-04T11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d v="2015-01-17T18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d v="2016-10-19T03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d v="2015-06-13T09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d v="2015-03-28T03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d v="2016-05-20T07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d v="2015-09-07T06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d v="2014-12-25T13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d v="2016-09-22T14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d v="2015-08-01T17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d v="2015-03-15T11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d v="2015-03-19T14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d v="2015-03-16T09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d v="2015-11-30T17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d v="2015-02-15T13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d v="2015-04-16T11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d v="2016-11-17T12:28:0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d v="2015-07-08T07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d v="2016-02-08T06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d v="2015-07-22T06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d v="2014-12-02T22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d v="2015-04-06T08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d v="2016-04-16T11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d v="2015-05-03T18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d v="2016-11-02T14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d v="2016-07-31T09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d v="2014-12-04T17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d v="2015-03-08T08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d v="2015-05-09T12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d v="2014-12-26T13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d v="2015-06-18T12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d v="2014-08-14T08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d v="2014-08-27T17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d v="2015-08-23T01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d v="2015-05-24T08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d v="2015-11-22T13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d v="2015-06-15T15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d v="2015-11-28T18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d v="2015-04-22T12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d v="2016-01-19T06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d v="2016-09-01T17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d v="2015-09-30T21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d v="2016-06-23T18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d v="2015-09-24T19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d v="2017-02-25T02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d v="2015-05-08T01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d v="2015-12-09T12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d v="2014-11-25T09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d v="2014-08-25T10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d v="2016-07-07T16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d v="2016-07-01T11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d v="2015-05-27T17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d v="2015-05-14T16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d v="2017-03-26T13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d v="2015-08-15T06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d v="2016-03-14T16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d v="2014-07-13T09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d v="2016-05-14T08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d v="2015-09-05T22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d v="2016-05-28T11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d v="2015-11-25T09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d v="2016-06-17T16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d v="2015-02-26T15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d v="2015-04-11T19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d v="2015-06-06T03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d v="2017-02-25T16:04:00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x v="638"/>
    <d v="2017-03-25T06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d v="2014-10-13T06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d v="2016-11-24T16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d v="2015-08-13T06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d v="2015-08-19T08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d v="2015-05-31T08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d v="2014-10-28T18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d v="2016-08-11T17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d v="2014-08-11T13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d v="2016-03-17T10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d v="2014-10-14T09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d v="2014-09-16T14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d v="2014-12-18T18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d v="2014-12-12T17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d v="2016-12-01T10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d v="2015-08-20T07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d v="2015-07-08T15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d v="2015-03-12T14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d v="2016-04-17T11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d v="2015-12-23T13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d v="2015-07-26T11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d v="2015-08-23T07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d v="2014-11-09T11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d v="2016-10-23T08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d v="2015-01-16T03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d v="2015-07-18T13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d v="2015-04-13T08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d v="2017-01-13T10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d v="2014-08-17T12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d v="2016-10-29T01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d v="2015-05-11T12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d v="2016-07-06T08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d v="2016-06-19T01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d v="2015-01-13T21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d v="2014-12-31T21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d v="2014-09-01T13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d v="2014-08-11T19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d v="2014-12-31T23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d v="2015-02-07T11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d v="2016-06-28T02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d v="2016-05-21T02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d v="2016-09-03T09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d v="2014-09-17T05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d v="2016-10-26T12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d v="2017-03-14T10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d v="2016-10-31T14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d v="2014-07-24T20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d v="2015-01-12T13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d v="2015-08-03T09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d v="2017-02-05T11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d v="2015-10-14T19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d v="2016-12-07T21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d v="2016-09-08T23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d v="2015-06-30T17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d v="2016-12-22T02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d v="2015-04-30T12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d v="2017-02-01T08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d v="2014-10-31T05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d v="2014-07-25T15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d v="2016-02-03T05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d v="2014-09-17T19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d v="2013-11-22T09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d v="2017-01-10T09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d v="2014-07-23T08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d v="2016-11-24T11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d v="2017-01-31T16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d v="2017-02-19T21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d v="2017-01-21T04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d v="2016-12-14T11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d v="2017-01-01T08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d v="2014-09-13T06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d v="2014-12-04T17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d v="2014-08-19T17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d v="2016-12-14T05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d v="2016-02-14T09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d v="2016-06-05T05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d v="2017-02-28T11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d v="2015-11-04T20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d v="2014-11-30T17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d v="2014-09-05T13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d v="2017-02-17T22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d v="2016-02-22T17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d v="2012-01-29T08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d v="2014-08-01T06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d v="2012-04-08T11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d v="2015-07-29T20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d v="2011-06-30T08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d v="2015-12-13T08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d v="2013-04-11T18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d v="2013-01-14T14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d v="2011-08-21T13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d v="2012-09-18T21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d v="2011-12-07T10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d v="2012-01-21T23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d v="2013-09-29T03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d v="2013-12-20T03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d v="2015-05-08T22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d v="2014-12-03T17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d v="2013-11-20T21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d v="2014-02-14T13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d v="2014-11-30T21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d v="2014-08-11T05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d v="2015-06-20T20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d v="2013-06-11T08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d v="2014-03-21T14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d v="2012-04-16T14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d v="2012-12-13T15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d v="2013-05-03T06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d v="2012-09-22T20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d v="2015-01-15T03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d v="2014-08-10T13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d v="2017-01-28T15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d v="2013-02-24T14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d v="2011-08-04T08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d v="2016-10-16T04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d v="2015-02-14T07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d v="2013-01-05T10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d v="2013-05-19T17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d v="2011-04-18T10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d v="2012-12-05T18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d v="2010-10-08T13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d v="2014-07-09T00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d v="2016-11-26T12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d v="2014-02-02T11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d v="2016-12-03T23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d v="2013-08-15T03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d v="2015-09-09T21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d v="2014-10-19T06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d v="2015-02-16T11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d v="2015-05-20T20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d v="2013-12-15T21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d v="2013-12-26T16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d v="2013-02-24T16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d v="2016-01-30T12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d v="2009-10-31T20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d v="2015-05-10T16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d v="2014-02-23T11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d v="2011-12-15T18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d v="2015-10-10T22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d v="2013-07-31T16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d v="2014-04-30T09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d v="2010-10-14T21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d v="2011-05-03T09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d v="2013-06-07T17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d v="2012-08-25T11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d v="2012-04-27T15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d v="2014-03-16T19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d v="2013-02-28T07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d v="2012-05-11T08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d v="2013-11-01T08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d v="2012-07-06T20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d v="2013-01-21T00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d v="2013-01-31T18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d v="2013-11-12T22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d v="2013-11-07T14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d v="2013-07-02T21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d v="2011-09-05T10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d v="2012-04-06T21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d v="2013-09-15T14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d v="2012-04-28T21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d v="2014-09-30T07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d v="2012-04-27T09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d v="2014-09-11T03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d v="2011-07-01T12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d v="2012-09-16T21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d v="2011-05-28T18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d v="2011-07-22T20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d v="2011-07-16T16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d v="2011-09-07T09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d v="2017-02-28T19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d v="2014-12-21T21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d v="2014-01-19T13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d v="2012-08-31T18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d v="2013-07-10T09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d v="2013-03-01T06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d v="2012-07-20T16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d v="2011-05-31T11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d v="2014-11-01T15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d v="2013-04-08T23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d v="2012-03-10T21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d v="2012-08-07T10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d v="2013-12-20T21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d v="2014-06-08T22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d v="2015-05-03T21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d v="2012-10-05T15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d v="2015-03-22T15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d v="2010-04-17T23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d v="2012-10-29T00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d v="2012-03-25T16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d v="2012-02-14T12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d v="2012-06-25T09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d v="2016-07-13T12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d v="2013-03-22T04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d v="2012-04-27T08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d v="2012-01-21T01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d v="2014-04-19T14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d v="2013-06-30T20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d v="2012-05-18T20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d v="2013-10-06T18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d v="2014-05-01T16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d v="2012-01-17T14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d v="2012-09-22T11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d v="2016-09-23T22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d v="2014-11-10T14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d v="2013-10-13T20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d v="2016-12-08T01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d v="2014-10-31T21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d v="2016-09-04T20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d v="2014-03-10T07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d v="2015-07-10T12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d v="2015-04-14T12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d v="2015-03-15T19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d v="2016-04-24T21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d v="2016-07-31T12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d v="2016-10-24T14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d v="2015-02-16T12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d v="2016-12-27T22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d v="2016-07-23T20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d v="2016-10-25T12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d v="2015-11-25T07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d v="2015-04-15T15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d v="2015-06-03T17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d v="2013-11-22T05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d v="2016-09-16T16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d v="2013-11-11T07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d v="2012-02-11T19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d v="2013-10-16T02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d v="2013-01-16T11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d v="2015-02-28T08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d v="2009-11-30T21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d v="2014-01-06T17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d v="2013-04-08T12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d v="2013-08-31T17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d v="2013-11-29T07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d v="2011-03-10T12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d v="2012-11-10T22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d v="2013-05-04T07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d v="2015-09-21T10:22:1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d v="2013-02-04T04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d v="2013-12-19T11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d v="2010-12-22T22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d v="2012-05-29T12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d v="2012-10-30T00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d v="2012-01-13T23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d v="2011-09-06T13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d v="2016-03-02T15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d v="2012-05-11T19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d v="2016-12-30T15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d v="2016-09-15T13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d v="2012-05-27T16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d v="2011-08-31T23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d v="2014-10-05T11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d v="2013-11-21T10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d v="2014-08-20T17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d v="2010-07-31T21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d v="2015-04-01T13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d v="2016-06-05T16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d v="2010-10-24T20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d v="2015-08-27T21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d v="2012-11-28T10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d v="2012-01-15T11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d v="2011-05-27T19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d v="2016-03-30T12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d v="2010-06-08T12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d v="2014-08-30T08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d v="2012-09-22T19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d v="2016-01-02T18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d v="2011-01-23T22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d v="2014-03-12T20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d v="2011-09-10T21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d v="2010-07-26T21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d v="2012-07-22T21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d v="2017-03-03T06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d v="2014-01-23T17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d v="2012-12-10T20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d v="2012-05-04T20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d v="2012-08-25T11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d v="2012-02-29T21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d v="2010-10-21T22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d v="2014-07-13T19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d v="2014-12-01T15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d v="2012-12-19T08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d v="2013-11-14T10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d v="2011-12-11T22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d v="2014-10-01T05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d v="2014-11-21T17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d v="2013-02-13T15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d v="2013-11-27T15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d v="2010-07-08T15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d v="2012-05-14T12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d v="2012-11-17T17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d v="2012-04-08T21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d v="2010-06-25T14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d v="2014-03-16T15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d v="2013-03-22T15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d v="2014-05-11T21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d v="2014-05-03T23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d v="2016-01-29T01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d v="2012-01-18T13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d v="2013-11-03T13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d v="2012-09-02T04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d v="2013-06-30T12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d v="2015-08-10T17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d v="2017-02-09T19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d v="2016-02-18T13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d v="2016-11-29T10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d v="2016-04-18T07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d v="2017-02-18T16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d v="2016-09-09T11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d v="2016-06-30T11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d v="2016-03-12T12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d v="2016-02-20T18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d v="2016-01-17T11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d v="2016-06-04T08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d v="2016-11-18T08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d v="2015-01-24T20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d v="2015-08-20T13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d v="2016-09-13T00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d v="2015-04-26T13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d v="2016-11-17T07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d v="2015-04-09T21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d v="2015-01-18T21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d v="2017-03-14T07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d v="2017-02-20T12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d v="2016-02-11T10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d v="2016-10-17T08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d v="2015-09-01T08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d v="2016-10-25T20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d v="2016-10-06T08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d v="2016-04-21T22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d v="2014-08-15T13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d v="2017-02-09T00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d v="2017-01-22T21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d v="2015-06-01T10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d v="2014-09-03T23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d v="2015-11-08T18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d v="2016-03-25T09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d v="2016-06-28T09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d v="2015-08-13T18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d v="2016-02-21T15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d v="2016-02-25T00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d v="2016-06-20T11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d v="2014-11-30T15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d v="2014-08-09T15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d v="2016-10-02T11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d v="2016-08-23T13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d v="2015-03-27T18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d v="2015-12-31T16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d v="2016-01-09T17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d v="2014-06-23T00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d v="2016-10-01T01:33:4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d v="2016-09-28T15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d v="2014-09-03T11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d v="2016-07-12T11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d v="2016-05-07T14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d v="2016-11-11T22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d v="2014-11-30T15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d v="2014-11-29T09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d v="2014-07-27T08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d v="2014-11-27T20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d v="2015-11-18T22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d v="2014-11-13T01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d v="2017-03-14T17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d v="2017-01-30T10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d v="2015-12-16T22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d v="2017-03-16T09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d v="2016-02-18T10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d v="2015-10-30T07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d v="2014-12-12T00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d v="2016-12-14T08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d v="2016-12-28T12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d v="2016-06-19T07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d v="2016-09-04T19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d v="2014-12-18T14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d v="2017-01-24T03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d v="2015-12-29T13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d v="2014-12-31T17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d v="2015-11-25T15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d v="2016-04-06T18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d v="2015-11-21T10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d v="2016-07-14T04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d v="2015-02-04T16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d v="2015-06-01T17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d v="2015-10-16T21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d v="2015-05-17T08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d v="2015-06-20T15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d v="2016-01-31T06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d v="2015-03-16T12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d v="2016-03-31T01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d v="2014-10-22T17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d v="2017-03-06T13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d v="2015-04-04T14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d v="2016-09-12T04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d v="2015-12-16T11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d v="2016-06-23T09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d v="2016-12-12T10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d v="2016-08-04T20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d v="2015-02-11T08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d v="2013-01-07T01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d v="2015-05-17T22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d v="2016-03-18T21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d v="2016-12-13T00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d v="2016-08-27T10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d v="2014-07-30T18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d v="2014-09-12T03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d v="2015-05-19T23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d v="2015-03-05T13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d v="2014-08-23T13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d v="2015-12-26T13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d v="2014-11-05T13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d v="2016-09-24T18:16:2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x v="1049"/>
    <d v="2016-02-12T03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d v="2015-09-14T12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d v="2014-08-26T17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d v="2016-06-06T13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d v="2017-03-05T21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d v="2014-08-10T15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d v="2016-03-07T16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d v="2015-04-24T09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d v="2016-12-04T14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d v="2015-03-25T17:00:00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d v="2015-03-13T10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d v="2015-04-15T14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d v="2016-05-01T18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d v="2016-07-12T12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d v="2016-08-30T17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d v="2013-07-06T22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d v="2014-02-19T02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d v="2013-08-04T16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d v="2013-12-21T13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d v="2016-04-10T00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d v="2013-11-25T23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d v="2012-09-30T17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d v="2015-11-17T12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d v="2014-02-05T12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d v="2011-10-16T16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d v="2014-01-03T21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d v="2012-05-06T14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d v="2014-09-11T02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d v="2016-01-13T21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d v="2011-07-21T21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d v="2016-05-14T06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d v="2014-05-10T20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d v="2015-01-28T15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d v="2012-08-10T14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d v="2014-08-02T08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d v="2014-08-08T14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d v="2016-03-14T08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d v="2014-08-24T13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d v="2014-06-15T10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d v="2014-04-24T12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d v="2015-06-25T21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d v="2015-05-28T21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d v="2016-04-10T11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d v="2013-01-05T17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d v="2016-02-11T16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d v="2011-10-09T10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d v="2013-08-30T05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d v="2014-10-03T20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d v="2014-03-02T12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d v="2014-04-13T11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d v="2015-05-13T13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d v="2016-02-13T19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d v="2016-07-14T11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d v="2013-12-08T22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d v="2016-06-17T22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d v="2014-06-11T02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d v="2014-03-23T19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d v="2012-04-04T09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d v="2014-07-23T13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d v="2012-04-13T07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d v="2016-11-18T12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d v="2012-12-07T15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d v="2016-01-07T21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d v="2015-01-19T01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d v="2014-08-14T16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d v="2013-10-09T01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d v="2016-03-30T08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d v="2012-06-09T13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d v="2015-12-25T07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d v="2014-04-04T19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d v="2014-04-06T12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d v="2011-10-28T13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d v="2016-03-13T14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d v="2013-05-30T09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d v="2014-04-19T05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d v="2015-04-30T09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d v="2015-09-25T07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d v="2016-07-14T00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d v="2014-11-14T14:30: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x v="1128"/>
    <d v="2014-08-07T08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d v="2016-06-04T23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d v="2014-11-25T17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d v="2015-12-24T14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d v="2016-12-31T19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d v="2014-07-31T02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d v="2014-11-28T21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d v="2016-08-06T16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d v="2015-12-19T09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d v="2016-04-23T12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d v="2017-01-21T14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d v="2015-01-01T01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d v="2015-08-06T04:05: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d v="2015-07-09T09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d v="2015-02-16T17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d v="2015-12-16T21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d v="2015-04-28T21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d v="2014-10-02T10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d v="2014-05-02T15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d v="2014-10-19T16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d v="2016-11-30T22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d v="2016-06-16T10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d v="2016-01-08T15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d v="2015-09-06T19:27:4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d v="2015-05-15T10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d v="2015-06-18T10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d v="2015-09-05T19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d v="2014-08-14T11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d v="2015-02-23T18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d v="2014-12-05T09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d v="2014-12-08T19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d v="2015-06-30T08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d v="2015-03-27T19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d v="2015-05-19T08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d v="2014-09-25T09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d v="2014-08-09T10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d v="2016-06-18T10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d v="2014-07-05T22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d v="2015-06-25T21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d v="2014-09-12T10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d v="2016-09-21T18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d v="2015-02-22T01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d v="2015-05-30T14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d v="2014-11-13T13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d v="2014-08-20T09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d v="2015-08-02T21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d v="2016-05-08T13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d v="2015-07-15T10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d v="2017-03-06T06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d v="2014-10-15T08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d v="2014-08-16T14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d v="2015-10-28T10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d v="2014-06-28T12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d v="2015-03-01T01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d v="2017-01-12T09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d v="2016-11-01T20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d v="2017-02-06T07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d v="2015-06-07T21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d v="2015-06-01T15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d v="2015-05-17T11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d v="2016-12-28T09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d v="2016-06-29T16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d v="2014-08-31T08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d v="2016-03-20T06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d v="2017-02-11T05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d v="2016-04-09T10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d v="2015-04-08T04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d v="2015-12-20T02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d v="2015-12-18T12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d v="2016-06-12T22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d v="2015-12-30T20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d v="2015-07-08T11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d v="2015-04-16T04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d v="2016-07-15T07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d v="2015-06-26T23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d v="2015-05-31T07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d v="2015-12-03T22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d v="2015-06-13T05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d v="2017-03-11T06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d v="2016-03-31T03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d v="2016-03-24T09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d v="2017-02-25T13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d v="2015-05-31T14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d v="2016-06-09T13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d v="2015-11-26T18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d v="2017-01-31T11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d v="2015-06-09T13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d v="2014-05-30T15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d v="2015-10-02T16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d v="2016-07-14T12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d v="2015-10-31T20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d v="2016-10-20T04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d v="2015-08-25T08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d v="2016-12-03T17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d v="2016-03-31T21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d v="2016-11-09T22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d v="2014-06-06T06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d v="2013-10-22T14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d v="2014-04-20T18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d v="2014-08-07T00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d v="2011-09-28T10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d v="2012-04-16T09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d v="2011-02-24T16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d v="2015-08-27T18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d v="2013-10-06T13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d v="2012-02-21T15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d v="2015-02-02T11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d v="2013-12-14T20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d v="2012-07-28T09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d v="2012-08-23T23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d v="2011-08-06T07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d v="2012-01-05T16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d v="2013-07-12T14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d v="2014-11-02T22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d v="2011-09-11T06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d v="2011-07-08T14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d v="2013-04-22T14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d v="2014-06-14T07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d v="2011-12-05T19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d v="2013-05-06T00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d v="2014-06-12T23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d v="2012-07-07T10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d v="2014-09-06T08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d v="2011-09-25T12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d v="2013-10-24T16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d v="2014-09-03T11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d v="2010-12-31T21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d v="2013-12-01T14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d v="2012-02-12T15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d v="2011-04-02T18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d v="2013-08-31T07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d v="2014-06-08T20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d v="2014-02-26T13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d v="2014-01-29T01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d v="2014-02-16T11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d v="2014-03-28T18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d v="2013-10-29T08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d v="2010-11-30T08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d v="2014-01-11T14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d v="2013-07-24T07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d v="2013-09-20T13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d v="2016-04-15T17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d v="2012-03-25T12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d v="2013-11-13T10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d v="2010-06-14T21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d v="2014-08-31T10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d v="2012-08-30T09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d v="2013-08-07T13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d v="2009-08-31T21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d v="2012-09-04T06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d v="2014-06-24T19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d v="2014-03-23T18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d v="2011-03-01T11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d v="2013-07-28T10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d v="2013-12-08T21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d v="2013-03-10T21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d v="2016-12-31T09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d v="2015-06-20T06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d v="2015-02-17T07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d v="2015-06-12T07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d v="2016-08-09T21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d v="2017-01-03T20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d v="2015-04-22T23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d v="2015-04-07T00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d v="2015-10-06T15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d v="2015-11-14T10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d v="2015-10-19T04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d v="2015-07-29T10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d v="2016-03-13T17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d v="2016-05-01T10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d v="2016-04-28T09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d v="2015-07-14T12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d v="2016-06-01T11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d v="2015-07-20T20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d v="2016-11-30T19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d v="2016-07-31T04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d v="2017-03-12T20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d v="2016-07-21T10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d v="2014-12-04T03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d v="2016-02-17T05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d v="2016-10-08T07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d v="2015-10-15T14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d v="2016-08-19T09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d v="2016-11-30T13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d v="2015-04-18T09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d v="2016-03-03T10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d v="2016-10-21T09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d v="2015-11-05T18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d v="2016-02-28T16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d v="2016-07-21T07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d v="2015-01-10T18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d v="2014-07-11T09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d v="2016-12-30T16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d v="2016-12-23T10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d v="2015-05-21T08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d v="2016-04-25T23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d v="2016-10-13T08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d v="2016-12-29T19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d v="2015-01-15T12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d v="2015-05-29T09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d v="2016-10-14T08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d v="2014-12-01T23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d v="2016-07-01T21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d v="2016-08-17T05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d v="2017-01-26T18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d v="2014-07-15T19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d v="2016-03-11T11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d v="2015-12-05T15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d v="2014-12-17T13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d v="2017-03-03T06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d v="2015-08-02T12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d v="2014-12-08T09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d v="2014-08-15T07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d v="2016-10-01T07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d v="2015-07-17T12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d v="2016-08-18T20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d v="2016-06-30T11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d v="2014-07-14T12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d v="2013-06-26T18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d v="2015-03-07T08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d v="2014-12-18T05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d v="2015-12-15T23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d v="2015-12-25T17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d v="2016-02-12T10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d v="2015-09-04T20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d v="2013-03-10T17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d v="2016-06-11T12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d v="2012-11-30T03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d v="2013-07-04T17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d v="2013-02-28T22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d v="2011-06-25T06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d v="2011-07-06T12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d v="2012-08-02T14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d v="2014-06-21T10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d v="2013-09-07T15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d v="2016-02-15T00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d v="2015-01-07T09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d v="2015-03-16T09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d v="2014-11-26T17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d v="2015-11-13T18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d v="2015-06-14T21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d v="2014-04-11T07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d v="2013-10-15T17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d v="2015-05-07T11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d v="2012-07-12T10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d v="2016-12-30T15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d v="2016-03-24T19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d v="2017-01-14T18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d v="2016-12-03T10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d v="2017-02-02T21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d v="2016-08-01T11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d v="2015-06-05T04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d v="2015-06-08T19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d v="2016-12-28T22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d v="2013-05-06T12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d v="2016-12-22T18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d v="2015-07-05T10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d v="2016-04-29T05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d v="2015-07-29T08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d v="2015-06-02T21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d v="2016-10-17T09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d v="2016-08-13T04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d v="2015-04-27T10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d v="2015-08-21T21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d v="2016-03-02T20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d v="2016-08-01T09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d v="2017-02-28T20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d v="2017-01-14T14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d v="2015-02-13T16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d v="2016-10-27T14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d v="2016-07-05T13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d v="2014-10-06T17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d v="2016-06-11T22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d v="2013-05-26T16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d v="2015-04-30T17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d v="2013-07-25T18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d v="2015-02-22T05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d v="2014-11-28T10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d v="2015-12-12T03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d v="2014-08-12T05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d v="2015-11-13T14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d v="2014-12-31T21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d v="2016-06-03T00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d v="2015-02-05T18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d v="2014-12-03T18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d v="2016-02-20T03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d v="2017-01-02T23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d v="2015-08-16T09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d v="2015-11-21T16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d v="2015-09-15T04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d v="2016-02-25T03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d v="2016-10-09T03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d v="2016-06-28T09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d v="2015-02-08T14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d v="2016-09-20T22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d v="2016-01-01T01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d v="2016-11-15T11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d v="2015-04-28T20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d v="2015-08-24T02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d v="2016-09-18T13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d v="2016-04-02T01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d v="2015-04-09T18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d v="2014-12-19T12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d v="2015-11-25T23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d v="2015-07-20T11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d v="2016-12-10T04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d v="2015-06-08T08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d v="2015-10-11T11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d v="2016-02-21T01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d v="2014-07-12T21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d v="2016-04-27T06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d v="2015-03-07T12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d v="2016-05-26T10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d v="2015-09-11T11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d v="2016-05-25T08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d v="2017-01-02T15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d v="2015-09-12T13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d v="2015-06-14T06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d v="2016-04-21T03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d v="2016-07-08T10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d v="2015-05-21T22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d v="2015-05-10T12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d v="2016-02-19T21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d v="2014-11-18T17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d v="2014-07-28T09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d v="2017-04-15T08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d v="2016-04-24T14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d v="2014-09-05T06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d v="2017-01-03T09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d v="2015-11-11T15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d v="2014-08-10T21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d v="2015-12-02T10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d v="2014-11-30T16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d v="2014-10-20T17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d v="2013-04-10T08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d v="2013-04-07T13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d v="2013-02-16T08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d v="2012-03-21T20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d v="2016-01-11T22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d v="2012-03-25T11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d v="2011-06-11T17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d v="2013-02-15T07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d v="2012-12-28T12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d v="2015-04-09T15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d v="2013-10-16T06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d v="2012-03-01T16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d v="2013-09-13T10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d v="2014-12-19T21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d v="2011-09-09T18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d v="2011-12-22T20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d v="2013-05-14T13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d v="2014-05-09T20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d v="2013-07-26T10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d v="2013-11-02T15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d v="2012-09-07T00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d v="2016-07-21T21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d v="2012-07-21T07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d v="2015-06-20T12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d v="2015-02-26T21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d v="2016-08-02T15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d v="2014-01-05T06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d v="2012-11-15T08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d v="2013-10-02T06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d v="2015-02-15T08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d v="2011-06-18T14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d v="2013-06-16T13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d v="2015-04-03T08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d v="2011-08-27T11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d v="2014-09-16T04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d v="2013-07-31T12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d v="2014-09-03T16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d v="2016-08-04T17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d v="2013-05-01T14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d v="2015-07-08T07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d v="2016-03-25T15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d v="2016-10-23T01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d v="2014-06-10T01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d v="2016-03-22T13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d v="2014-07-24T11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d v="2010-05-15T01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d v="2014-06-27T07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d v="2017-02-14T15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d v="2014-07-19T02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d v="2015-11-18T08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d v="2017-02-05T09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d v="2014-07-16T08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d v="2015-09-27T07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d v="2016-03-15T22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d v="2016-10-06T07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d v="2014-12-05T23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d v="2014-05-31T12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d v="2014-06-20T14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d v="2014-12-18T21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d v="2016-06-06T21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d v="2014-10-17T12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d v="2014-12-22T17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d v="2017-02-20T05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d v="2016-08-18T09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d v="2016-01-18T23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d v="2017-03-14T06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d v="2017-01-31T17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d v="2015-03-19T07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d v="2015-10-23T11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d v="2014-11-30T20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d v="2016-02-15T08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d v="2016-05-01T20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d v="2015-09-04T09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d v="2016-05-23T15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d v="2015-08-27T12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d v="2016-08-06T11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d v="2015-01-22T11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d v="2017-01-03T15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d v="2014-11-25T18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d v="2014-12-31T10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d v="2015-06-30T16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d v="2014-11-22T06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d v="2015-03-31T17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d v="2015-03-02T14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d v="2014-09-16T22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d v="2017-02-23T03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d v="2015-11-08T15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d v="2015-11-02T21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d v="2016-05-12T03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d v="2015-05-27T12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d v="2014-09-30T20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d v="2015-09-01T23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d v="2015-08-01T23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d v="2015-09-17T10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d v="2016-07-03T20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d v="2014-09-20T08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d v="2015-08-28T05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d v="2015-04-28T18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d v="2014-11-12T18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d v="2013-11-06T19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d v="2009-12-01T17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d v="2014-03-14T09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d v="2015-05-28T13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d v="2011-06-08T10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d v="2016-07-27T15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d v="2014-02-16T17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d v="2014-12-23T18:29:4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d v="2013-05-25T09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d v="2016-04-08T11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d v="2015-06-19T11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d v="2016-02-28T16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d v="2017-03-31T20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d v="2015-02-17T15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d v="2014-07-09T05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d v="2015-06-30T14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d v="2012-07-24T13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d v="2010-09-01T19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d v="2013-08-28T16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d v="2012-05-20T18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d v="2015-12-19T03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d v="2015-10-26T14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d v="2014-09-25T14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d v="2014-05-30T08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d v="2016-12-25T04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d v="2015-04-04T18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d v="2014-12-13T15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d v="2015-01-31T13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d v="2015-10-09T16:38:0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d v="2015-09-23T13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d v="2016-04-03T09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d v="2015-03-27T17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d v="2015-02-28T13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d v="2016-05-15T09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d v="2014-06-18T13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d v="2014-12-13T04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d v="2016-09-20T01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d v="2015-07-26T09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d v="2016-04-08T04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d v="2014-07-14T22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d v="2011-05-04T19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d v="2011-10-14T16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d v="2012-01-27T21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d v="2012-03-17T12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d v="2011-08-01T00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d v="2011-03-23T18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d v="2012-06-14T12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d v="2013-12-31T22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d v="2011-11-02T01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d v="2012-12-15T15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d v="2013-06-04T17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d v="2013-01-02T13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d v="2012-07-21T18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d v="2014-08-03T10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d v="2011-12-12T19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d v="2012-11-22T15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d v="2013-11-01T12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d v="2013-03-08T08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d v="2014-09-14T21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d v="2013-02-23T01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d v="2012-05-27T20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d v="2014-12-17T00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d v="2013-08-27T09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d v="2013-01-09T01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d v="2012-09-11T09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d v="2013-12-01T14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d v="2012-11-25T21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d v="2014-06-17T10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d v="2014-02-20T13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d v="2012-03-01T23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d v="2012-10-12T13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d v="2011-09-24T01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d v="2012-01-15T22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d v="2011-06-01T22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d v="2016-07-11T13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d v="2011-06-11T21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d v="2009-12-31T16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d v="2013-02-28T14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d v="2012-03-03T08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d v="2010-08-02T18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d v="2014-12-19T07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d v="2011-06-13T17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d v="2012-09-24T12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d v="2012-11-21T19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d v="2013-09-18T07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d v="2014-08-14T11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d v="2012-06-09T02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d v="2011-03-20T08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d v="2014-05-23T09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d v="2013-10-09T03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d v="2011-04-25T23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d v="2013-11-24T05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d v="2011-04-24T13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d v="2012-04-18T14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d v="2012-04-05T11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d v="2012-12-13T15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d v="2012-05-24T11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d v="2012-12-18T07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d v="2013-12-17T05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d v="2016-04-30T14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d v="2016-01-17T14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d v="2011-12-30T22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d v="2015-01-31T17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d v="2012-03-15T20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d v="2011-02-21T20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d v="2013-03-27T22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d v="2014-03-10T23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d v="2011-11-27T21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d v="2016-05-31T14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d v="2010-07-04T21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d v="2016-08-01T06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d v="2012-06-04T08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d v="2015-03-06T14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d v="2016-08-17T23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d v="2011-10-16T15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d v="2012-04-20T20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d v="2016-04-15T22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d v="2014-02-06T13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d v="2011-07-21T18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d v="2014-07-12T11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d v="2017-03-28T19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d v="2017-04-13T21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d v="2017-04-07T11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d v="2017-03-17T11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d v="2017-03-23T22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d v="2017-04-27T12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d v="2017-04-10T13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d v="2017-04-09T04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d v="2017-03-16T14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d v="2017-04-06T02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d v="2017-04-02T18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d v="2017-03-26T16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d v="2017-04-09T13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d v="2017-03-26T21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d v="2017-04-09T18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d v="2017-03-31T17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d v="2017-04-09T16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d v="2017-03-25T20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d v="2017-04-11T13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d v="2017-03-31T21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d v="2015-01-15T08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d v="2015-03-30T12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d v="2015-08-30T23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d v="2015-02-15T20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d v="2015-09-09T09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d v="2015-08-23T00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d v="2016-03-28T09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d v="2016-05-01T13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d v="2014-08-31T12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d v="2016-01-18T06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d v="2014-09-01T08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d v="2015-06-30T14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d v="2014-10-05T12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d v="2015-05-01T15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d v="2015-03-30T20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d v="2016-12-09T07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d v="2016-04-20T21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d v="2016-05-13T21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d v="2014-09-17T05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d v="2014-11-09T12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d v="2015-12-11T04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d v="2016-04-02T17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d v="2015-06-30T23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d v="2014-10-30T15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d v="2014-08-24T16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d v="2014-06-27T15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d v="2015-04-05T04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d v="2015-10-21T08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d v="2016-06-09T18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d v="2015-10-24T19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d v="2015-06-11T08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d v="2016-01-15T22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d v="2016-09-13T14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d v="2015-05-07T17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d v="2016-08-07T12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d v="2015-11-08T14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d v="2015-07-20T15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d v="2014-10-02T13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d v="2016-05-04T12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d v="2015-07-16T12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d v="2015-06-10T08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d v="2017-01-07T14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d v="2016-08-26T20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d v="2015-03-08T06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d v="2016-12-21T19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d v="2016-11-23T19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d v="2015-11-13T08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d v="2015-09-02T15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d v="2017-03-01T12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d v="2016-04-19T13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d v="2015-03-19T10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d v="2016-10-13T23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d v="2016-03-21T09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d v="2015-04-03T13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d v="2015-10-05T11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d v="2016-08-28T21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d v="2017-01-28T12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d v="2016-07-14T15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d v="2015-03-25T11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d v="2016-02-25T09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d v="2015-09-12T06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d v="2016-03-11T16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d v="2016-10-23T13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d v="2014-08-03T04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d v="2014-08-13T16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d v="2014-08-25T13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d v="2014-08-03T08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d v="2014-09-27T06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d v="2015-01-13T12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d v="2014-10-14T11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d v="2014-10-23T16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d v="2014-07-06T10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d v="2015-01-19T11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d v="2014-11-29T07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d v="2014-10-24T16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d v="2014-10-29T15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d v="2015-02-20T01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d v="2015-03-27T12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d v="2016-09-02T09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d v="2016-07-02T07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d v="2016-09-15T07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d v="2016-02-21T06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d v="2015-05-21T15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d v="2015-01-30T20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d v="2014-10-15T17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d v="2014-12-15T06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d v="2015-04-04T07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d v="2014-10-31T15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d v="2015-01-11T23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d v="2015-02-05T09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d v="2015-01-29T10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d v="2015-08-09T23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d v="2014-11-27T15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d v="2015-02-11T06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d v="2016-10-14T09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d v="2016-07-24T03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d v="2016-12-15T06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d v="2016-02-04T00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d v="2014-11-11T14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d v="2016-10-10T07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d v="2015-12-15T05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d v="2015-06-27T14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d v="2015-02-13T18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d v="2015-11-14T10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d v="2015-10-02T11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d v="2014-09-30T08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d v="2014-09-27T18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d v="2017-02-11T09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d v="2015-03-01T14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d v="2014-08-21T14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d v="2014-10-23T21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d v="2016-07-03T00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d v="2014-08-08T14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d v="2015-02-28T00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d v="2015-07-01T14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d v="2016-07-25T12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d v="2017-01-29T23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d v="2015-04-02T21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d v="2014-07-30T11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d v="2015-03-31T18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d v="2012-03-03T00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d v="2014-01-31T12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d v="2012-10-24T09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d v="2014-01-07T19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d v="2013-07-11T13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d v="2014-02-17T15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d v="2011-03-03T00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d v="2014-05-09T15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d v="2011-01-21T15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d v="2014-02-24T09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d v="2012-05-12T16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d v="2011-03-04T05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d v="2013-03-02T00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d v="2015-01-24T16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d v="2016-03-31T08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d v="2013-02-17T12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d v="2012-03-17T17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d v="2011-09-30T20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d v="2016-10-01T10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d v="2013-05-06T21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d v="2014-05-19T21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d v="2015-03-01T22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d v="2011-02-20T16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d v="2011-06-10T20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d v="2016-06-16T21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d v="2012-12-15T08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d v="2015-04-20T22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d v="2011-07-30T23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d v="2012-10-17T13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d v="2014-07-10T16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d v="2014-07-27T18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d v="2015-04-24T17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d v="2012-11-13T19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d v="2013-05-23T17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d v="2014-01-06T05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d v="2014-07-18T13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d v="2014-09-12T11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d v="2011-12-15T22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d v="2011-09-22T11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d v="2014-02-06T10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d v="2015-01-26T00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d v="2017-03-08T00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d v="2014-06-12T12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d v="2014-05-04T10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d v="2016-11-06T02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d v="2017-02-28T21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d v="2016-11-05T15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d v="2015-12-15T00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d v="2017-01-03T17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d v="2016-01-30T21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d v="2014-11-20T12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d v="2015-06-29T20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d v="2015-07-08T09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d v="2016-06-28T16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d v="2016-08-06T14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d v="2014-06-15T23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d v="2015-02-28T17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d v="2014-06-12T17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d v="2016-03-14T07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d v="2016-03-30T05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d v="2015-03-09T19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d v="2012-07-10T16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d v="2012-04-08T14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d v="2012-11-27T05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d v="2012-08-10T15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d v="2014-11-12T15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d v="2015-12-03T14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d v="2010-05-31T21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d v="2013-03-11T11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d v="2012-12-15T11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d v="2010-07-21T23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d v="2011-06-07T08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d v="2011-04-15T20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d v="2012-02-12T14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d v="2015-10-20T10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d v="2012-04-12T10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d v="2014-03-04T14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d v="2016-02-01T11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d v="2015-03-25T14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d v="2012-10-06T02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d v="2015-05-22T06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d v="2015-03-04T11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d v="2017-01-27T11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d v="2016-01-02T09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d v="2014-09-07T15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d v="2016-06-23T09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d v="2014-05-23T07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d v="2016-12-29T15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d v="2014-10-23T03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d v="2015-10-31T15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d v="2014-08-08T17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d v="2015-06-03T22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d v="2014-10-08T05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d v="2014-10-31T20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d v="2014-09-01T18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d v="2016-11-07T11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d v="2017-02-09T23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d v="2014-08-12T11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d v="2015-05-19T14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d v="2015-10-21T16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d v="2012-07-13T22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d v="2013-12-11T23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d v="2011-09-26T21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d v="2014-01-15T12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d v="2013-10-10T17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d v="2010-11-01T17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d v="2012-03-07T21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d v="2013-05-07T08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d v="2011-07-04T17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d v="2013-07-07T06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d v="2012-05-21T20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d v="2012-01-24T12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d v="2014-09-26T20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d v="2011-12-24T22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d v="2014-06-20T21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d v="2011-12-05T22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d v="2012-06-14T20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d v="2013-07-01T22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d v="2013-03-10T15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d v="2011-06-14T20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d v="2014-05-14T23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d v="2011-07-04T12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d v="2016-08-10T23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d v="2014-05-01T07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d v="2015-07-11T23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d v="2014-04-19T19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d v="2009-11-22T22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d v="2016-06-06T10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d v="2014-07-10T03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d v="2011-04-21T21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d v="2016-11-07T04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d v="2013-10-16T07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d v="2012-03-01T20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d v="2016-03-11T22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d v="2012-05-23T12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d v="2015-04-18T14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d v="2012-10-26T19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d v="2013-03-23T15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d v="2014-09-30T17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d v="2014-12-21T01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d v="2012-10-05T20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d v="2014-05-13T11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d v="2014-09-16T03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d v="2016-04-21T23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d v="2012-01-11T18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d v="2014-08-14T05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d v="2014-05-01T08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d v="2016-12-03T08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d v="2016-08-05T12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d v="2013-04-19T20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d v="2013-11-14T21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d v="2012-11-17T18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d v="2016-08-06T00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d v="2013-08-19T01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d v="2013-03-10T11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d v="2013-07-13T14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d v="2015-12-19T00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d v="2012-06-12T00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d v="2015-11-18T21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d v="2016-04-03T05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d v="2014-07-09T10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d v="2016-12-04T08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d v="2016-09-02T00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d v="2014-11-30T12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d v="2016-08-02T16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d v="2016-03-14T02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d v="2015-03-01T08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d v="2015-08-20T11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d v="2016-12-11T09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d v="2016-02-12T21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d v="2015-07-03T14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d v="2015-02-17T20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d v="2015-12-21T07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d v="2016-12-06T18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d v="2015-07-16T14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d v="2014-07-10T12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d v="2014-08-26T15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d v="2014-07-31T19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d v="2014-11-13T05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d v="2016-01-06T15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d v="2015-06-12T13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d v="2017-01-23T10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d v="2010-07-02T16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d v="2014-07-10T07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d v="2013-10-15T20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d v="2014-12-03T06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d v="2010-08-23T21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d v="2011-09-19T07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d v="2016-11-23T01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d v="2016-08-18T16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d v="2016-01-11T16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d v="2015-02-05T12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d v="2016-07-08T16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d v="2013-03-24T21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d v="2011-09-09T14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d v="2013-03-09T14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d v="2012-03-23T21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d v="2015-08-13T01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d v="2016-09-22T10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d v="2014-05-14T16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d v="2014-09-23T18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d v="2016-06-11T06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d v="2015-06-11T03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d v="2012-08-12T20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d v="2015-06-10T21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d v="2014-04-20T20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d v="2015-03-30T11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d v="2010-03-15T14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d v="2014-08-26T17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d v="2012-11-29T16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d v="2015-01-08T18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d v="2016-12-14T22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d v="2014-04-25T18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d v="2015-05-06T23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d v="2015-12-18T18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d v="2014-05-09T13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d v="2013-12-29T23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d v="2013-07-01T11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d v="2016-11-30T21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d v="2013-11-15T16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d v="2016-11-10T06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d v="2016-01-22T09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d v="2016-12-10T21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d v="2015-06-13T09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d v="2012-07-08T19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d v="2013-05-22T21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d v="2015-04-16T17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d v="2013-05-23T08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d v="2013-12-02T15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d v="2015-05-30T18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d v="2013-12-25T17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d v="2016-02-19T19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d v="2015-11-25T08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d v="2014-05-02T05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d v="2014-12-02T21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d v="2013-04-17T11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d v="2016-02-26T04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d v="2015-03-02T13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d v="2016-01-31T14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d v="2014-07-23T08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d v="2016-12-31T11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d v="2016-03-24T01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d v="2016-05-15T10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d v="2013-05-31T05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d v="2013-12-25T01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d v="2014-08-23T11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d v="2015-05-24T13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d v="2016-10-20T13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d v="2016-01-02T16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d v="2016-06-28T08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d v="2016-10-01T23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d v="2016-05-07T06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d v="2015-05-08T09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d v="2016-05-06T12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d v="2013-07-25T09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d v="2014-07-23T14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d v="2015-06-05T14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d v="2016-12-18T11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d v="2015-06-25T12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d v="2015-11-11T16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d v="2012-05-15T21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d v="2011-11-23T20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d v="2012-06-04T10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d v="2014-05-03T23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d v="2012-07-15T13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d v="2011-12-13T21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d v="2011-09-07T21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d v="2010-09-10T20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d v="2013-08-01T18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d v="2013-02-24T02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d v="2011-03-01T13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d v="2011-10-07T09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d v="2012-12-22T14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d v="2012-03-04T20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d v="2011-10-02T10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d v="2012-10-25T20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d v="2011-12-01T08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d v="2012-03-07T19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d v="2015-07-01T20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d v="2012-06-29T20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d v="2012-02-12T20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d v="2011-05-05T13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d v="2012-11-09T12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d v="2013-05-30T17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d v="2014-11-20T21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d v="2013-01-25T22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d v="2014-11-12T11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d v="2012-09-09T20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d v="2015-07-05T10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d v="2014-05-27T21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d v="2011-08-14T18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d v="2013-04-15T15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d v="2014-09-23T13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d v="2010-12-08T21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d v="2011-02-19T18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d v="2012-10-02T11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d v="2015-10-26T21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d v="2011-07-24T13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d v="2012-08-15T20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d v="2014-01-01T16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d v="2017-01-11T10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d v="2017-01-07T00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d v="2010-03-14T23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d v="2010-11-29T22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d v="2015-08-04T17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d v="2014-12-08T16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d v="2015-03-12T04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d v="2014-09-21T11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d v="2016-03-09T17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d v="2014-08-15T19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d v="2015-07-11T21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d v="2014-02-03T04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d v="2011-04-23T23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d v="2013-04-27T14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d v="2012-10-04T16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d v="2013-10-19T05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d v="2014-12-05T11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d v="2013-11-08T18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d v="2016-11-03T11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d v="2013-01-11T13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d v="2014-11-13T23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d v="2015-12-30T09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d v="2010-07-21T12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d v="2013-09-14T06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d v="2013-11-26T23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d v="2016-02-11T09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d v="2014-11-16T01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d v="2015-04-02T09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d v="2010-07-30T17:00:00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d v="2016-07-12T23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d v="2016-06-29T13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d v="2014-03-15T11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d v="2015-01-10T00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d v="2014-01-28T08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d v="2016-03-31T09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d v="2013-09-16T13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d v="2016-12-23T00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d v="2013-02-04T13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d v="2011-07-16T10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d v="2012-05-19T10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d v="2015-09-23T13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d v="2014-07-24T11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d v="2015-06-07T20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d v="2016-06-24T20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d v="2016-04-08T08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d v="2014-12-05T14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d v="2012-09-14T18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d v="2017-02-09T22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d v="2017-03-02T09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d v="2015-08-22T11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d v="2015-06-21T22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d v="2015-04-18T06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d v="2013-09-09T20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d v="2016-05-05T06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d v="2016-07-20T17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d v="2015-05-02T08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d v="2016-06-05T23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d v="2017-01-18T08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d v="2015-04-10T21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d v="2015-11-13T10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d v="2017-02-20T17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d v="2014-10-02T14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d v="2017-02-08T22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d v="2016-01-25T09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d v="2013-03-26T01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d v="2016-09-06T19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d v="2015-04-02T20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d v="2016-10-25T10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d v="2016-04-21T15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d v="2016-03-22T23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d v="2017-02-14T13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d v="2016-12-15T16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d v="2016-11-20T21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d v="2016-03-26T10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d v="2015-08-11T11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d v="2016-12-02T00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d v="2015-02-28T07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d v="2015-11-14T06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d v="2015-10-15T02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d v="2015-07-05T20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d v="2013-01-16T13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d v="2012-11-01T13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d v="2015-09-24T13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d v="2013-03-09T00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d v="2012-06-01T12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d v="2012-04-15T23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d v="2013-11-15T22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d v="2012-04-06T21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d v="2014-04-14T16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d v="2012-04-14T10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d v="2014-04-09T23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d v="2013-11-03T18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d v="2015-05-15T12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d v="2014-02-06T12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d v="2012-03-12T23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d v="2015-07-23T11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d v="2015-11-02T01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d v="2012-08-28T17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d v="2015-08-19T10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d v="2013-07-26T18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d v="2016-04-22T17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d v="2012-01-28T11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d v="2015-06-27T08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d v="2016-10-29T12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d v="2014-09-21T12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d v="2016-02-11T21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d v="2013-11-13T13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d v="2015-08-15T23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d v="2013-09-02T21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d v="2014-04-25T14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d v="2013-06-24T22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d v="2014-07-18T20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d v="2015-12-13T17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d v="2017-01-05T12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d v="2015-03-28T16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d v="2016-02-01T07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d v="2014-11-12T00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d v="2017-03-10T07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d v="2013-11-30T21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d v="2016-04-22T12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d v="2017-03-02T12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d v="2013-11-26T20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d v="2017-03-12T20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d v="2016-10-16T13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d v="2014-02-21T11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d v="2015-09-04T12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d v="2015-07-29T08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d v="2016-12-14T14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d v="2013-04-02T08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d v="2016-12-02T18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d v="2014-08-16T01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d v="2016-08-06T00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d v="2015-11-18T09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d v="2017-01-24T08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d v="2016-05-07T15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d v="2016-11-22T03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d v="2016-06-19T16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d v="2015-06-11T11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d v="2016-12-08T12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d v="2014-03-26T16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d v="2017-02-14T10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d v="2014-11-17T17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d v="2015-01-31T12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d v="2016-05-22T20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d v="2016-11-22T13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d v="2016-04-26T19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d v="2014-12-20T18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d v="2017-03-11T18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d v="2017-03-06T22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d v="2017-01-10T14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d v="2016-12-09T17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d v="2015-12-07T09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d v="2017-03-12T05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d v="2014-02-23T05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d v="2014-12-22T07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d v="2014-01-05T08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d v="2012-02-27T09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d v="2016-01-03T15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d v="2015-02-03T21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d v="2015-09-17T07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d v="2011-07-24T23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d v="2016-01-13T21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d v="2012-05-08T19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d v="2011-03-11T21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d v="2012-06-28T21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d v="2013-09-05T20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d v="2014-06-23T09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d v="2012-06-26T11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d v="2013-12-06T16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d v="2009-12-01T10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d v="2012-04-22T21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d v="2012-04-18T09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d v="2012-09-24T20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d v="2013-01-20T10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d v="2013-01-26T15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d v="2012-02-23T10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d v="2012-03-13T20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d v="2014-03-26T12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d v="2011-02-05T17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d v="2012-06-28T10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d v="2013-06-20T20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d v="2013-12-31T00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d v="2011-12-12T20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d v="2010-12-31T21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d v="2014-08-08T11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d v="2012-03-09T21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d v="2012-05-05T12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d v="2014-08-28T18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d v="2013-03-09T16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d v="2013-03-21T11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d v="2014-05-06T17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d v="2014-04-18T16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d v="2012-05-03T16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d v="2012-06-07T06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d v="2012-05-05T10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d v="2009-12-09T11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d v="2010-02-14T22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d v="2009-09-25T20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d v="2013-12-14T18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d v="2014-04-02T11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d v="2017-04-03T22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d v="2017-04-09T13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d v="2017-03-20T11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d v="2017-03-26T13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d v="2017-03-29T16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d v="2017-04-30T10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d v="2014-08-26T15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d v="2015-06-14T11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d v="2014-07-17T07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d v="2015-12-24T17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d v="2014-08-17T17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d v="2015-02-06T08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d v="2014-05-29T10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d v="2014-11-05T10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d v="2014-06-11T06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d v="2014-03-08T15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d v="2014-06-26T08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d v="2014-06-29T14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d v="2016-12-19T00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d v="2016-10-30T08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d v="2015-07-12T12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d v="2014-10-05T22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d v="2016-01-08T12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d v="2016-06-24T10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d v="2015-03-31T16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d v="2016-10-17T12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d v="2016-08-25T07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d v="2016-02-20T15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d v="2015-08-11T11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d v="2017-01-03T13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d v="2015-04-29T19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d v="2015-06-06T08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d v="2015-04-21T09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d v="2015-01-10T10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d v="2015-05-02T15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d v="2015-06-05T11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d v="2015-10-17T07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d v="2015-01-30T17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d v="2015-08-03T08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d v="2016-02-07T09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d v="2016-04-30T15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d v="2014-12-11T09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d v="2015-12-28T17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d v="2015-10-26T15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d v="2016-01-17T16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d v="2015-10-21T05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d v="2016-04-25T15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d v="2015-04-14T09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d v="2016-02-10T12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d v="2014-12-17T21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d v="2015-06-25T11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d v="2015-04-23T18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d v="2015-08-29T08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d v="2015-02-12T13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d v="2016-09-09T13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d v="2015-12-10T15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d v="2016-11-25T14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d v="2015-08-25T17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d v="2015-10-04T17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d v="2015-10-01T12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d v="2015-04-10T15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d v="2015-08-03T21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d v="2015-02-21T18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d v="2014-11-13T19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d v="2015-08-05T09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d v="2015-01-10T13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d v="2016-07-22T08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d v="2015-01-15T12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d v="2015-07-25T14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d v="2015-01-03T23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d v="2015-03-31T11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d v="2015-10-28T19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d v="2015-08-08T08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d v="2015-02-26T01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d v="2017-01-10T01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d v="2015-10-15T13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d v="2015-01-02T14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d v="2015-07-02T14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d v="2014-12-18T13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d v="2016-04-13T23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d v="2016-03-05T12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d v="2015-05-13T09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d v="2016-03-30T13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d v="2016-01-02T17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d v="2016-09-03T07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d v="2015-01-18T19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d v="2015-04-10T23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d v="2014-11-05T21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d v="2015-08-18T14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d v="2015-09-07T02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d v="2015-08-25T10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d v="2016-11-26T11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d v="2014-05-31T16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d v="2015-08-21T20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d v="2016-07-15T13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d v="2015-03-14T08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d v="2014-08-10T14:13:0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d v="2015-03-24T12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d v="2015-02-18T10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d v="2014-11-09T18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d v="2015-02-21T09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d v="2015-03-11T09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d v="2014-12-31T09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d v="2014-10-27T14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d v="2016-05-27T15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d v="2015-08-07T21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d v="2016-03-22T23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d v="2015-03-12T10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d v="2017-02-05T09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d v="2016-02-11T20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d v="2016-06-27T19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d v="2015-03-07T22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d v="2016-02-27T14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d v="2015-08-03T21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d v="2015-10-04T23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d v="2016-01-29T07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d v="2015-03-17T11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d v="2015-12-07T15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d v="2015-10-18T12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d v="2016-02-13T14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d v="2015-07-22T21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d v="2015-03-19T08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d v="2014-08-15T08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d v="2016-05-25T11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d v="2015-09-25T21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d v="2016-11-26T08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d v="2016-11-11T21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d v="2016-08-30T22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d v="2014-11-29T21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d v="2014-10-27T20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d v="2017-03-05T14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d v="2015-12-29T16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d v="2017-02-02T09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d v="2017-03-10T21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d v="2016-04-20T11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d v="2017-02-25T16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d v="2016-03-24T06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d v="2016-06-09T12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d v="2016-03-23T07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d v="2017-01-02T21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d v="2011-09-30T20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d v="2012-07-18T21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d v="2013-04-16T12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d v="2015-09-30T12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d v="2012-09-23T10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d v="2013-05-08T19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d v="2012-05-10T10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d v="2012-10-27T22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d v="2011-02-08T03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d v="2012-05-23T18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d v="2012-01-25T16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d v="2010-09-03T18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d v="2012-11-10T11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d v="2010-10-10T17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d v="2010-07-10T15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d v="2014-11-03T01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d v="2012-08-12T09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d v="2013-01-13T15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d v="2012-07-27T19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d v="2015-10-10T15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d v="2012-04-30T08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d v="2011-08-01T11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d v="2012-05-01T10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d v="2011-09-15T15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d v="2011-10-12T16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d v="2012-04-22T09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d v="2012-05-26T18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d v="2011-11-16T09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d v="2013-05-09T09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d v="2012-06-22T22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d v="2011-01-15T18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d v="2012-06-16T02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d v="2013-04-28T21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d v="2012-05-23T08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d v="2012-06-06T15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d v="2013-03-29T15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d v="2011-08-05T14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d v="2015-01-27T16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d v="2012-12-31T11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d v="2012-06-23T11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d v="2015-09-27T11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d v="2014-09-21T12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d v="2016-06-07T14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d v="2014-11-14T18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d v="2015-03-13T17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d v="2015-10-03T14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d v="2015-05-10T18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d v="2014-08-14T15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d v="2015-04-20T11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d v="2015-05-14T16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d v="2016-02-01T03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d v="2014-12-13T14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d v="2017-02-25T17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d v="2014-08-20T02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d v="2015-02-22T13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d v="2014-11-29T09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d v="2015-03-19T11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d v="2014-11-13T10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d v="2014-07-18T20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d v="2016-10-15T12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d v="2015-10-13T16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d v="2016-04-22T07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d v="2014-11-17T17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d v="2014-12-20T21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d v="2012-06-28T13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d v="2014-12-07T21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d v="2013-10-17T20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d v="2015-08-20T04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d v="2012-03-24T17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d v="2015-04-19T21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d v="2015-08-14T20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d v="2012-08-16T13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d v="2013-03-01T11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d v="2009-12-31T23:00:00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d v="2014-12-01T12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d v="2013-07-29T19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d v="2011-08-01T08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d v="2013-02-23T21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d v="2015-02-02T14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d v="2011-10-29T09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d v="2013-09-26T03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d v="2013-09-30T20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d v="2011-01-01T20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d v="2012-07-08T05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d v="2015-02-26T17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d v="2013-10-04T22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d v="2012-04-04T10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d v="2016-09-29T21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d v="2013-05-31T10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d v="2015-10-07T20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d v="2012-03-21T13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d v="2017-03-05T12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d v="2012-09-20T21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d v="2015-05-31T20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d v="2012-05-28T08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d v="2012-12-24T16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d v="2014-05-15T10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d v="2015-05-01T06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d v="2011-11-15T12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d v="2015-03-06T15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d v="2015-10-13T05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d v="2016-10-11T05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d v="2015-07-29T20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d v="2014-07-31T17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d v="2016-05-09T13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d v="2014-08-21T16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d v="2015-04-23T14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d v="2016-09-01T08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d v="2015-09-16T19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d v="2017-02-08T14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d v="2016-05-19T01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d v="2015-04-12T19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d v="2014-08-23T07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d v="2016-05-18T12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d v="2015-01-11T19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d v="2015-04-10T16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d v="2014-08-04T12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d v="2015-10-09T10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d v="2014-09-15T12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d v="2015-05-15T20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d v="2015-11-16T09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d v="2016-10-29T16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d v="2015-03-16T10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d v="2015-06-14T21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d v="2014-07-05T16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d v="2015-12-25T00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d v="2015-12-30T09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d v="2015-03-31T06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d v="2016-03-23T04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d v="2016-01-26T07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d v="2016-03-13T13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d v="2014-10-05T12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d v="2015-04-25T13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d v="2014-08-07T16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d v="2017-02-23T22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d v="2014-08-07T08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d v="2016-06-19T01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d v="2015-09-23T13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d v="2014-08-03T11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d v="2016-03-25T13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d v="2012-09-12T20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d v="2014-11-12T14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d v="2013-12-23T14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d v="2012-04-28T18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d v="2016-06-17T05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d v="2014-04-29T10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d v="2015-08-11T19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d v="2017-03-14T17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d v="2012-07-14T22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d v="2016-08-21T23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d v="2017-01-02T15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d v="2015-01-08T20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d v="2012-09-21T12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d v="2014-04-29T22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d v="2016-04-30T05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d v="2015-08-25T16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d v="2014-10-20T13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d v="2015-12-01T13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d v="2015-10-23T04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d v="2015-10-10T18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d v="2015-05-21T10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d v="2016-12-30T10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d v="2016-12-01T23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d v="2012-09-13T03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d v="2016-11-09T13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d v="2015-06-03T08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d v="2015-11-26T13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d v="2014-11-30T16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d v="2015-05-14T05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d v="2016-06-30T03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d v="2015-08-29T21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d v="2016-05-28T18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d v="2014-02-27T16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d v="2016-09-29T08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d v="2015-03-09T14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d v="2016-10-15T18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d v="2016-10-12T06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d v="2015-01-15T14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d v="2015-02-19T13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d v="2015-06-07T20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d v="2014-09-15T13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d v="2016-07-14T23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d v="2016-12-21T00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d v="2017-03-10T12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d v="2014-11-08T14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d v="2015-09-09T00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d v="2015-08-13T23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d v="2016-03-09T10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d v="2016-02-01T16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d v="2016-12-21T07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d v="2015-12-17T12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d v="2014-12-09T20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d v="2014-06-12T21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d v="2015-04-21T06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d v="2016-02-09T13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d v="2017-03-12T12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d v="2016-08-02T18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d v="2016-07-30T14:13:1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x v="2659"/>
    <d v="2015-04-17T18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d v="2015-11-24T11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d v="2013-10-25T16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d v="2015-08-21T10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d v="2015-09-04T08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d v="2015-12-08T23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d v="2015-05-04T14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d v="2015-09-25T14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d v="2016-02-10T15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d v="2015-11-09T07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d v="2016-01-09T17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d v="2014-07-28T17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d v="2014-12-19T12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d v="2015-12-27T23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d v="2014-10-29T15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d v="2016-07-04T21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d v="2014-11-10T14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d v="2016-05-22T07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d v="2014-07-02T17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d v="2015-09-24T12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d v="2015-02-27T17:01:3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d v="2016-04-05T21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d v="2014-07-10T14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d v="2014-11-21T22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d v="2015-03-01T11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d v="2014-08-09T14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d v="2015-04-27T08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d v="2014-09-30T16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d v="2015-06-29T08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d v="2015-02-23T20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d v="2016-07-30T16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d v="2015-06-02T19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d v="2015-05-10T10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d v="2015-03-25T00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d v="2014-08-12T20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d v="2014-09-25T20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d v="2015-04-13T20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d v="2014-12-25T13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d v="2015-08-02T15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d v="2014-06-27T14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d v="2014-08-08T14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d v="2014-09-18T13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d v="2017-04-07T10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d v="2017-04-05T11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d v="2017-03-22T08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d v="2017-04-05T12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d v="2017-03-24T13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d v="2014-10-15T23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d v="2013-05-26T23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d v="2016-07-21T09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d v="2016-10-03T20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d v="2014-08-08T19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d v="2014-06-20T15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d v="2013-07-13T11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d v="2015-12-24T08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d v="2016-10-14T16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d v="2016-02-21T02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d v="2015-10-08T00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d v="2014-12-06T15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d v="2016-05-03T16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d v="2016-04-17T16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d v="2016-11-11T05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d v="2013-09-06T12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d v="2017-01-29T13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d v="2014-12-31T14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d v="2015-08-15T00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d v="2017-03-01T10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d v="2016-04-22T06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d v="2015-08-07T09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d v="2015-12-30T07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d v="2015-04-30T22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d v="2013-04-22T05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d v="2014-10-17T21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d v="2013-05-27T17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d v="2015-04-09T22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d v="2016-10-13T14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d v="2013-03-13T13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d v="2014-04-23T08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d v="2014-01-15T12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d v="2016-11-05T20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d v="2014-05-05T14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d v="2015-03-11T16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d v="2014-10-19T19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d v="2012-05-15T10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d v="2016-10-19T00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d v="2012-02-28T18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d v="2012-07-14T16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d v="2014-08-29T11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d v="2012-06-15T20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d v="2016-09-02T10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d v="2015-04-04T11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d v="2012-06-30T13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d v="2014-06-17T14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d v="2011-12-18T11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d v="2012-08-26T14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d v="2014-09-11T08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d v="2015-04-08T11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d v="2014-01-11T14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d v="2016-08-06T08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d v="2016-10-10T03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d v="2016-07-16T01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d v="2013-06-20T04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d v="2013-01-02T18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d v="2012-03-18T16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d v="2013-05-24T06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d v="2012-05-30T12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d v="2012-10-28T06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d v="2011-08-11T09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d v="2015-08-16T16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d v="2012-03-29T06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d v="2014-06-05T12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d v="2014-03-18T08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d v="2013-02-01T10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d v="2013-10-05T13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d v="2016-04-24T13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d v="2013-03-07T20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d v="2011-12-15T17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d v="2015-06-12T00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d v="2015-07-17T09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d v="2014-08-25T16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d v="2015-11-22T08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d v="2017-03-10T03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d v="2015-02-12T00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d v="2015-02-16T21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d v="2015-04-23T05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d v="2014-10-29T11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d v="2016-08-05T14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d v="2014-07-09T06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d v="2014-07-17T21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d v="2016-07-29T09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d v="2015-03-11T21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d v="2015-02-11T15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d v="2016-09-08T21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d v="2015-08-11T22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d v="2015-07-21T03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d v="2016-03-03T12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d v="2014-06-06T16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d v="2014-07-05T05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d v="2014-07-08T15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d v="2015-07-31T09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d v="2016-06-17T09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d v="2015-01-04T06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d v="2014-10-10T04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d v="2015-08-06T08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d v="2015-07-15T17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d v="2014-09-29T03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d v="2015-08-22T05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d v="2015-08-05T04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d v="2015-06-29T13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d v="2015-08-22T13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d v="2016-03-30T07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d v="2014-05-31T20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d v="2015-02-23T04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d v="2015-04-05T21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d v="2016-12-14T10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d v="2015-05-09T02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d v="2016-08-07T11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d v="2015-08-02T09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d v="2015-02-28T08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d v="2015-09-23T07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d v="2015-06-14T05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d v="2016-02-25T17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d v="2014-09-23T15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d v="2015-03-27T08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d v="2015-03-31T15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d v="2015-06-12T18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d v="2015-12-04T12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d v="2015-07-10T00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d v="2016-06-03T09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d v="2015-10-02T16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d v="2016-06-02T03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d v="2014-05-11T20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d v="2015-07-16T12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d v="2014-11-23T15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d v="2015-10-10T19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d v="2015-01-30T16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d v="2015-12-04T17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d v="2017-02-17T21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d v="2015-12-09T15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d v="2014-08-13T15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d v="2014-08-24T21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d v="2015-03-18T10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d v="2015-12-13T11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d v="2014-06-21T04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d v="2016-06-12T21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d v="2017-01-04T06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d v="2015-06-07T17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d v="2015-05-29T09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d v="2016-05-23T12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d v="2015-05-29T08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d v="2016-04-23T03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d v="2014-09-05T17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d v="2016-01-29T16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d v="2014-06-20T18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d v="2014-09-13T21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d v="2015-05-07T10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d v="2016-01-29T16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d v="2015-08-08T14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d v="2017-02-20T11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d v="2014-12-05T04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d v="2015-10-16T01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d v="2016-06-19T12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d v="2015-09-24T07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d v="2014-06-24T11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d v="2014-09-09T09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d v="2015-07-17T06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d v="2015-01-05T19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d v="2016-10-14T15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d v="2016-07-03T21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d v="2016-10-05T12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d v="2016-07-19T07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d v="2014-05-16T21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d v="2014-12-21T10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d v="2015-06-19T19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d v="2015-01-28T12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d v="2017-01-17T13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d v="2016-05-04T20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d v="2015-07-16T10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d v="2016-11-30T10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d v="2015-07-03T07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d v="2016-01-20T10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d v="2015-08-20T10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d v="2014-12-03T08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d v="2016-05-01T07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d v="2016-02-05T21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d v="2014-12-05T10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d v="2015-03-13T17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d v="2015-09-18T20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d v="2015-01-11T03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d v="2014-10-17T21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d v="2014-08-29T13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d v="2014-08-08T20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d v="2016-04-15T13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d v="2014-08-25T14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d v="2015-01-08T19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d v="2015-04-03T15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d v="2014-06-22T14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d v="2016-12-11T23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d v="2015-10-11T08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d v="2015-10-31T08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d v="2016-07-23T18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d v="2014-08-08T22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d v="2015-02-07T14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d v="2015-08-24T03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d v="2015-09-08T21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d v="2014-11-09T05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d v="2016-09-06T18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d v="2015-07-31T18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d v="2016-05-14T14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d v="2016-06-08T10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d v="2014-11-25T12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d v="2015-06-12T13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d v="2015-06-27T11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d v="2016-01-14T20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d v="2014-09-06T15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d v="2015-03-14T13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d v="2016-03-16T01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d v="2014-05-19T04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d v="2015-09-15T22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d v="2015-10-29T08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d v="2014-08-05T07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d v="2015-03-25T11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d v="2014-09-25T14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d v="2015-05-18T13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d v="2015-01-23T20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d v="2015-05-08T20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d v="2014-09-11T07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d v="2015-02-23T11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d v="2014-07-14T22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d v="2016-03-04T16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d v="2014-05-25T06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d v="2015-05-07T07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d v="2014-09-14T23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d v="2015-02-21T04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d v="2016-06-04T15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d v="2014-06-15T08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d v="2016-08-29T10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d v="2014-10-12T21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d v="2014-07-13T03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d v="2015-01-30T09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d v="2014-08-27T18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d v="2015-01-18T11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d v="2015-03-01T16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d v="2015-12-16T13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d v="2015-04-12T20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d v="2015-06-07T14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d v="2015-05-23T20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d v="2016-08-15T05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d v="2016-11-24T10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d v="2015-06-02T08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d v="2015-11-19T13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d v="2016-01-23T01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d v="2014-10-05T12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d v="2016-10-16T21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d v="2015-10-08T12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d v="2017-03-16T06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d v="2015-06-16T10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d v="2016-05-04T16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d v="2015-03-27T16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d v="2016-05-08T10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d v="2016-06-06T17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d v="2014-09-11T11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d v="2015-03-25T21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d v="2015-02-28T23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d v="2015-07-02T04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d v="2014-08-06T14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d v="2015-07-07T10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d v="2015-09-16T10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d v="2015-03-08T20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d v="2016-08-16T20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d v="2015-05-03T15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d v="2014-07-18T09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d v="2014-08-31T08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d v="2016-12-04T18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d v="2015-12-31T21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d v="2014-09-25T18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d v="2014-11-26T20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d v="2016-03-13T05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d v="2015-03-22T19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d v="2014-10-19T22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d v="2015-01-05T23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d v="2015-08-23T19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d v="2015-09-23T06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d v="2016-02-11T09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d v="2014-11-11T09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d v="2016-08-23T23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d v="2016-10-30T21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d v="2016-05-01T04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d v="2016-10-12T17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d v="2016-06-20T01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d v="2015-12-20T21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d v="2016-01-07T06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d v="2017-01-27T13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d v="2016-10-09T11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d v="2016-02-20T13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d v="2014-10-03T04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d v="2017-01-19T08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d v="2015-05-26T14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d v="2017-02-26T21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d v="2014-06-15T21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d v="2017-02-28T19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d v="2017-01-31T11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d v="2016-07-13T14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d v="2012-12-26T13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d v="2016-02-29T22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d v="2014-11-15T15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d v="2014-10-06T09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d v="2014-12-14T11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d v="2015-04-24T22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d v="2016-01-20T22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d v="2014-11-26T07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d v="2015-02-21T12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d v="2015-12-23T15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d v="2015-02-10T09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d v="2015-06-21T13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d v="2014-11-04T22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d v="2014-06-10T21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d v="2014-07-18T06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d v="2014-08-20T13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d v="2015-07-20T15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d v="2014-05-26T20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d v="2015-08-14T13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d v="2016-11-21T22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d v="2016-08-27T15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d v="2015-06-11T09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d v="2012-10-06T16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d v="2014-05-30T09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d v="2017-03-03T04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d v="2015-03-20T08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d v="2016-08-14T23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d v="2014-11-17T21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d v="2015-09-16T10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d v="2016-10-14T14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d v="2015-09-10T18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d v="2016-08-17T19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d v="2016-10-31T20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d v="2013-05-04T06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d v="2013-08-16T04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d v="2010-10-01T21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d v="2016-03-03T23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d v="2013-12-29T00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d v="2015-06-26T16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d v="2016-01-20T13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d v="2015-10-06T09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d v="2015-04-15T19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d v="2016-02-02T10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d v="2014-08-21T20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d v="2014-09-09T21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d v="2016-04-27T06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d v="2014-12-31T14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d v="2015-06-13T17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d v="2016-05-04T21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d v="2017-02-08T02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d v="2015-05-28T08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d v="2014-10-01T20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d v="2015-03-01T18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d v="2015-01-09T15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d v="2014-09-29T08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d v="2016-04-03T07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d v="2016-05-20T01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d v="2014-08-08T15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d v="2015-09-27T23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d v="2014-08-13T11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d v="2015-09-30T11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d v="2016-10-22T15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d v="2015-11-21T23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d v="2014-07-29T18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d v="2016-07-09T22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d v="2015-09-09T15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d v="2015-10-16T09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d v="2014-12-14T13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d v="2016-12-07T10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d v="2015-04-20T22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d v="2016-10-29T18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d v="2015-06-14T12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d v="2016-03-10T06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d v="2016-08-18T19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d v="2015-10-09T08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d v="2017-03-02T15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d v="2015-02-25T20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d v="2015-03-22T09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d v="2014-12-26T18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d v="2015-09-19T21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d v="2015-11-15T16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d v="2014-08-31T22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d v="2015-05-05T11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d v="2015-09-29T14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d v="2015-08-17T09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d v="2016-12-20T21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d v="2015-01-08T06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d v="2016-07-08T18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d v="2015-05-01T11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d v="2016-08-14T15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d v="2015-10-15T15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d v="2014-05-31T20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d v="2015-09-20T12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d v="2016-07-31T17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d v="2015-05-20T12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d v="2016-10-07T07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d v="2016-02-07T17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d v="2016-02-11T21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d v="2014-10-20T07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d v="2015-07-16T00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d v="2016-08-23T01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d v="2015-06-11T20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d v="2015-02-02T19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d v="2014-10-18T22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d v="2015-09-16T15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d v="2015-05-11T12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d v="2015-04-28T08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d v="2014-08-27T20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d v="2017-02-18T17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d v="2014-10-04T07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d v="2016-10-31T19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d v="2015-04-17T10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d v="2014-09-21T08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d v="2016-06-05T03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d v="2015-04-01T05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d v="2016-05-27T06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d v="2016-07-02T08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d v="2015-03-26T17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d v="2016-05-05T14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d v="2014-09-26T09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d v="2016-11-09T16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d v="2016-07-09T16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d v="2015-02-02T11:43:2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x v="3125"/>
    <d v="2016-01-06T21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d v="2016-03-27T16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d v="2015-03-01T13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d v="2017-03-16T11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d v="2017-04-18T12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d v="2017-04-13T21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d v="2017-04-08T05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d v="2017-04-21T00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d v="2017-03-24T05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d v="2017-03-27T09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d v="2017-04-03T20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d v="2017-03-31T15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d v="2017-05-03T12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d v="2017-04-03T08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d v="2017-03-24T21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d v="2017-04-07T09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d v="2017-04-16T13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d v="2017-03-19T04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d v="2017-04-09T01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d v="2017-03-18T23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d v="2017-03-27T16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d v="2017-04-16T08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d v="2014-11-06T17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d v="2014-09-30T21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d v="2012-12-06T19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d v="2011-01-24T21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d v="2014-09-10T13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d v="2013-11-02T13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d v="2011-04-30T21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d v="2012-04-01T13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d v="2012-12-20T04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d v="2012-06-01T15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d v="2014-07-18T22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d v="2013-07-22T13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d v="2012-01-18T16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d v="2014-08-12T21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d v="2014-10-15T05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d v="2014-07-06T19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d v="2014-06-15T11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d v="2014-06-09T12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d v="2011-05-02T20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d v="2014-11-26T00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d v="2014-08-01T21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d v="2014-06-13T15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d v="2013-12-12T21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d v="2014-07-01T21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d v="2016-05-06T07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d v="2012-02-14T10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d v="2014-09-26T14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d v="2014-08-25T13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d v="2011-02-17T14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d v="2013-08-18T08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d v="2014-06-21T09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d v="2014-07-16T07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d v="2013-05-06T09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d v="2014-06-20T02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d v="2014-06-15T09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d v="2012-01-31T10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d v="2013-08-23T12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d v="2014-07-01T16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d v="2014-07-16T16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d v="2014-09-16T14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d v="2014-08-04T08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d v="2015-06-10T02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d v="2015-05-24T01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d v="2016-12-08T21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d v="2016-08-16T11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d v="2015-02-28T15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d v="2015-02-20T16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d v="2015-07-26T18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d v="2015-02-12T07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d v="2015-08-01T07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d v="2015-02-04T04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d v="2015-02-16T03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d v="2014-09-06T14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d v="2016-04-29T22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d v="2014-08-31T11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d v="2015-12-13T22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d v="2015-09-25T16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d v="2015-07-17T09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d v="2015-05-01T01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d v="2015-09-18T23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d v="2015-04-22T22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d v="2014-07-28T07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d v="2014-06-20T16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d v="2012-05-31T20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d v="2014-08-14T19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d v="2014-08-08T12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d v="2015-07-26T11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d v="2016-01-05T16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d v="2015-09-09T20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d v="2015-07-11T07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d v="2016-11-04T06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d v="2014-12-30T17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d v="2015-03-22T15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d v="2017-03-12T14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d v="2015-07-05T09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d v="2015-10-24T14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d v="2015-08-20T13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d v="2017-01-09T22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d v="2016-06-03T14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d v="2015-10-30T07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d v="2017-01-17T14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d v="2015-12-16T21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d v="2014-11-20T00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d v="2014-09-30T20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d v="2016-04-16T15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d v="2016-05-03T20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d v="2017-03-02T12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d v="2017-02-01T16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d v="2016-07-01T01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d v="2016-12-28T15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d v="2015-09-28T20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d v="2015-07-01T05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d v="2015-10-25T16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d v="2017-02-16T16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d v="2014-10-13T23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d v="2014-09-19T11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d v="2015-10-08T17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d v="2016-12-01T10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d v="2015-06-11T19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d v="2015-09-11T20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d v="2015-07-12T03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d v="2015-04-04T13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d v="2015-06-20T10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d v="2014-11-05T11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d v="2015-06-21T10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d v="2016-09-07T04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d v="2016-09-07T20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d v="2015-03-25T18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d v="2014-10-07T11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d v="2015-06-10T20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d v="2017-02-22T06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d v="2015-01-08T14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d v="2016-09-30T20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d v="2015-11-30T10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d v="2015-07-16T10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d v="2014-12-21T21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d v="2015-10-30T14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d v="2015-01-28T15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d v="2015-12-03T10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d v="2015-06-12T14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d v="2015-07-17T11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d v="2016-08-24T14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d v="2015-06-16T04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d v="2015-07-12T05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d v="2014-11-02T04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d v="2015-11-06T06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d v="2016-09-14T12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d v="2016-03-15T14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d v="2015-02-08T21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d v="2016-03-31T20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d v="2014-11-18T10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d v="2015-05-30T13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d v="2016-03-31T18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d v="2015-05-31T22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d v="2015-09-01T17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d v="2016-04-28T21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d v="2016-02-10T14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d v="2016-01-28T22:59:00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d v="2017-02-27T22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d v="2016-08-15T13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d v="2015-11-28T11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d v="2016-06-20T16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d v="2017-02-20T01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d v="2017-03-11T05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d v="2015-09-16T20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d v="2015-12-04T12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d v="2017-03-04T03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d v="2015-06-16T05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d v="2016-09-26T03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d v="2015-11-22T15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d v="2015-07-27T15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d v="2015-09-12T17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d v="2015-10-14T15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d v="2015-04-29T10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d v="2016-07-31T23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d v="2016-12-07T01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d v="2015-03-28T07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d v="2016-12-22T07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d v="2015-07-31T13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d v="2016-06-09T20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d v="2016-05-14T18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d v="2016-04-13T14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d v="2016-10-16T08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d v="2015-10-06T15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d v="2015-10-17T00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d v="2016-11-11T15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d v="2016-01-26T18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d v="2015-05-08T13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d v="2016-05-06T00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d v="2014-08-08T06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d v="2016-06-07T17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d v="2016-04-10T19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d v="2015-01-31T07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d v="2016-06-21T18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d v="2014-10-15T20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d v="2016-06-21T20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d v="2016-09-25T01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d v="2016-06-05T06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d v="2015-04-05T10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d v="2015-03-08T09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d v="2016-05-08T01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d v="2014-07-04T18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d v="2014-07-27T16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d v="2015-04-01T13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d v="2015-10-06T09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d v="2014-07-19T13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d v="2015-06-15T09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d v="2015-07-30T05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d v="2014-08-03T16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d v="2016-04-05T01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d v="2014-10-10T14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d v="2017-02-24T06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d v="2016-07-28T08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d v="2016-12-06T16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d v="2016-06-12T10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d v="2015-03-31T21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d v="2016-04-13T06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d v="2014-08-29T21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d v="2015-04-17T17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d v="2015-02-25T17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d v="2016-05-08T14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d v="2016-04-29T20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d v="2016-06-13T10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d v="2015-11-29T16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d v="2014-07-23T04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d v="2016-07-01T16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d v="2016-05-02T16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d v="2015-10-28T21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d v="2016-05-10T04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d v="2016-07-15T12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d v="2014-08-01T03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d v="2014-11-19T01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d v="2017-02-24T18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d v="2016-12-14T08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d v="2014-09-01T08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d v="2015-03-06T21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d v="2014-08-19T09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d v="2016-03-15T14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d v="2015-12-12T19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d v="2015-05-12T18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d v="2015-08-01T15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d v="2014-12-31T22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d v="2017-01-14T17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d v="2016-12-17T01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d v="2015-12-02T13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d v="2014-08-24T21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d v="2015-07-18T09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d v="2015-10-28T10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d v="2014-05-18T07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d v="2015-04-25T08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d v="2015-03-20T09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d v="2014-08-31T06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d v="2015-08-26T16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d v="2014-11-29T16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d v="2015-03-10T20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d v="2016-08-01T15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d v="2016-06-23T11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d v="2015-11-20T20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d v="2014-12-10T13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d v="2014-12-03T08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d v="2014-12-14T11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d v="2015-06-18T04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d v="2016-06-03T06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d v="2014-07-10T11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d v="2014-08-08T15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d v="2016-05-06T13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d v="2014-11-05T17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d v="2014-07-27T07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d v="2015-05-30T11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d v="2014-05-31T20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d v="2016-02-18T15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d v="2014-11-21T10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d v="2015-02-21T15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d v="2014-08-28T15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d v="2015-08-07T10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d v="2015-11-11T19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d v="2015-06-25T04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d v="2015-06-17T05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d v="2016-03-01T16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d v="2014-07-16T04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d v="2014-07-06T03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d v="2014-07-18T16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d v="2016-07-31T13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d v="2016-06-06T00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d v="2015-10-07T17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d v="2014-09-27T16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d v="2015-02-27T21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d v="2016-12-01T00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d v="2016-04-17T16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d v="2015-04-23T11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d v="2014-10-25T17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d v="2014-05-23T13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d v="2016-04-06T14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d v="2016-02-13T17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d v="2015-03-04T11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d v="2015-12-13T17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d v="2015-04-24T14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d v="2015-02-04T23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d v="2014-10-04T07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d v="2014-09-20T19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d v="2014-07-02T08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d v="2015-02-28T10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d v="2016-11-01T17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d v="2014-07-30T15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d v="2014-08-18T10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d v="2016-02-05T15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d v="2014-06-16T20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d v="2014-07-10T02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d v="2016-08-06T20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d v="2014-08-21T09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d v="2015-08-19T10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d v="2015-05-02T14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d v="2016-01-18T21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d v="2014-07-11T09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d v="2015-11-13T13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d v="2015-05-30T13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d v="2014-09-09T05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d v="2016-06-08T06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d v="2015-10-23T05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d v="2015-02-05T05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d v="2016-03-18T13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d v="2014-12-16T19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d v="2016-07-08T21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d v="2015-04-02T08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d v="2015-04-21T10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d v="2014-07-22T20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d v="2016-08-13T16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d v="2014-07-31T09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d v="2016-10-13T11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d v="2014-07-31T23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d v="2015-02-11T22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d v="2015-02-02T21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d v="2016-05-20T04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d v="2014-08-15T05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d v="2016-10-28T20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d v="2015-07-10T11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d v="2016-10-10T20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d v="2016-08-22T20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d v="2015-08-09T09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d v="2016-04-19T16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d v="2015-03-20T08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d v="2016-09-20T20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d v="2016-04-28T08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d v="2016-07-15T14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d v="2014-08-31T13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d v="2014-11-05T22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d v="2015-03-20T13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d v="2016-07-20T05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d v="2014-11-02T17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d v="2014-10-26T20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d v="2015-05-16T20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d v="2015-03-16T14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d v="2014-06-21T13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d v="2015-07-10T14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d v="2015-01-01T22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d v="2014-07-06T11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d v="2014-07-03T09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d v="2016-06-15T11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d v="2016-02-02T09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d v="2015-06-02T23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d v="2015-06-24T15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d v="2015-04-17T09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d v="2014-05-24T14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d v="2016-04-13T12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d v="2015-05-17T22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d v="2015-10-25T17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d v="2014-08-16T22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d v="2016-11-25T23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d v="2014-11-01T10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d v="2016-09-11T13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d v="2016-06-02T15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d v="2016-05-28T14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d v="2015-06-30T23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d v="2016-03-06T21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d v="2015-09-11T11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d v="2016-03-15T20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d v="2016-07-24T04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d v="2015-11-19T11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d v="2014-05-12T21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d v="2014-08-23T10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d v="2016-05-31T15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d v="2016-05-10T14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d v="2014-11-20T21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d v="2014-07-02T07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d v="2014-11-07T11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d v="2015-04-23T04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d v="2014-06-03T21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d v="2015-02-01T21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d v="2015-05-31T11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d v="2014-09-07T20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d v="2014-07-04T04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d v="2014-10-02T07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d v="2015-03-04T07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d v="2015-09-06T06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d v="2014-09-29T01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d v="2015-09-15T03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d v="2016-09-25T16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d v="2014-09-12T21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d v="2015-08-09T09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d v="2016-04-27T22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d v="2015-07-10T20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d v="2017-01-18T05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d v="2015-07-12T18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d v="2016-04-10T13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d v="2016-06-30T08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d v="2014-09-17T20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d v="2015-11-11T12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d v="2015-10-01T08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d v="2015-10-02T11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d v="2015-12-20T04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d v="2014-11-17T00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d v="2016-08-17T03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d v="2016-09-08T11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d v="2016-06-25T17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d v="2015-08-31T10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d v="2014-09-07T07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d v="2015-06-25T11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d v="2015-03-07T12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d v="2015-04-11T12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d v="2015-03-31T20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d v="2016-05-13T20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d v="2016-03-04T18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d v="2015-09-04T02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d v="2016-05-02T14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d v="2014-05-22T15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d v="2014-06-28T07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d v="2015-08-11T17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d v="2015-02-11T10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d v="2016-11-17T04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d v="2014-08-17T08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d v="2014-05-04T23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d v="2015-06-26T14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d v="2015-07-31T01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d v="2015-05-26T19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d v="2015-08-05T11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d v="2016-03-13T15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d v="2016-08-01T12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d v="2015-10-05T09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d v="2014-12-31T10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d v="2015-01-23T05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d v="2015-06-10T12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d v="2014-09-17T10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d v="2015-01-08T09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d v="2014-12-31T00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d v="2014-10-30T13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d v="2015-06-21T06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d v="2014-11-08T03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d v="2014-11-13T16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d v="2016-08-10T20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d v="2016-12-05T07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d v="2015-04-25T23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d v="2016-04-30T10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d v="2016-03-31T10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d v="2015-02-28T21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d v="2014-07-30T04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d v="2016-04-04T19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d v="2016-04-18T02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d v="2015-07-13T00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d v="2014-12-21T10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d v="2016-09-23T09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d v="2016-06-27T12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d v="2015-04-29T16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d v="2015-05-26T08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d v="2014-10-20T01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d v="2015-01-23T21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d v="2015-02-10T21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d v="2015-01-05T13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d v="2016-09-03T18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d v="2015-03-12T23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d v="2014-08-26T10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d v="2016-03-02T22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d v="2014-09-02T21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d v="2015-08-29T17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d v="2016-10-13T13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d v="2015-01-16T16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d v="2016-05-17T14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d v="2015-11-05T14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d v="2016-04-28T23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d v="2016-02-13T12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d v="2016-08-14T07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d v="2015-12-14T17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d v="2016-06-17T07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d v="2016-03-30T15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d v="2015-08-17T03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d v="2015-04-08T01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d v="2014-06-09T10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d v="2014-06-28T07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d v="2015-06-18T18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d v="2015-12-10T07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d v="2015-03-19T14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d v="2017-02-27T17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d v="2015-06-03T08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d v="2016-11-19T15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d v="2015-03-04T21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d v="2016-09-30T14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d v="2014-09-27T20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d v="2014-07-26T00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d v="2016-08-23T11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d v="2015-07-02T08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d v="2014-08-16T09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d v="2016-05-20T20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d v="2015-12-13T13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d v="2016-05-05T10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d v="2014-11-29T14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d v="2014-09-22T20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d v="2014-11-23T15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d v="2016-11-18T18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d v="2017-01-13T20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d v="2016-04-20T14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d v="2015-09-14T09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d v="2015-01-01T09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d v="2015-04-19T08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d v="2016-10-07T08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d v="2015-05-10T11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d v="2014-10-04T22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d v="2015-11-30T10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d v="2015-11-16T21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d v="2016-03-07T21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d v="2016-11-21T17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d v="2015-06-16T16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d v="2016-09-30T10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d v="2014-10-05T00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d v="2014-06-16T10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d v="2016-02-02T04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d v="2014-08-10T08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d v="2016-08-24T20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d v="2015-08-05T01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d v="2016-04-03T10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d v="2015-07-17T23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d v="2017-02-01T15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d v="2016-06-01T14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d v="2014-07-01T20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d v="2015-03-19T07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d v="2014-12-23T14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d v="2016-04-09T21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d v="2015-03-30T21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d v="2016-12-21T04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d v="2016-06-15T22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d v="2015-10-28T12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d v="2014-07-24T00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d v="2015-07-18T16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d v="2015-07-23T11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d v="2015-06-11T09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d v="2015-05-31T16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d v="2014-07-20T20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d v="2014-09-26T15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d v="2014-11-05T05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d v="2016-09-03T13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d v="2016-05-15T16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d v="2014-09-12T12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d v="2014-07-02T20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d v="2015-05-31T05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d v="2014-06-30T21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d v="2016-10-05T03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d v="2016-01-15T08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d v="2014-06-15T23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d v="2016-10-19T19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d v="2015-09-01T21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d v="2014-05-19T14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d v="2015-08-28T20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d v="2014-06-26T22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d v="2014-08-08T11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d v="2015-06-21T15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d v="2014-11-27T08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d v="2015-03-01T21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d v="2014-09-18T17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d v="2015-11-30T15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d v="2016-06-05T19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d v="2015-01-11T13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d v="2015-02-13T07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d v="2016-05-10T04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d v="2016-03-02T12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d v="2014-10-15T07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d v="2014-09-30T09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d v="2015-06-04T05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d v="2016-07-10T15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d v="2016-08-12T23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d v="2016-05-31T09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d v="2014-06-23T11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d v="2014-09-12T14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d v="2016-07-21T22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d v="2014-07-03T20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d v="2014-06-25T09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d v="2015-04-03T06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d v="2014-06-15T09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d v="2015-05-30T23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d v="2016-06-04T10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d v="2015-05-25T20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d v="2015-03-31T05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d v="2016-01-21T14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d v="2015-05-09T13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d v="2015-02-27T10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d v="2015-06-22T10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d v="2015-07-02T16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d v="2014-11-05T16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d v="2016-02-11T15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d v="2014-11-30T12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d v="2016-05-04T16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d v="2016-02-18T14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d v="2016-04-29T14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d v="2016-10-19T21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d v="2015-08-18T21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d v="2015-03-22T20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d v="2015-08-17T09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d v="2015-01-09T20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d v="2015-01-24T05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d v="2015-04-18T15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d v="2015-05-25T14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d v="2015-05-28T09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d v="2015-03-23T11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d v="2015-11-11T23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d v="2014-07-15T15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d v="2016-07-17T03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d v="2014-08-11T18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d v="2015-12-17T15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d v="2014-09-05T22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d v="2014-07-03T10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d v="2014-07-04T20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d v="2014-08-10T09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d v="2016-10-08T02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d v="2015-07-05T15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d v="2016-02-15T22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d v="2016-04-28T20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d v="2015-02-10T00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d v="2016-04-02T16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d v="2016-10-16T14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d v="2015-06-02T17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d v="2014-07-25T21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d v="2016-04-15T13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d v="2014-06-11T12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d v="2014-12-01T13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d v="2014-05-18T22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d v="2015-08-25T19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d v="2014-05-05T05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d v="2015-08-10T16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d v="2015-08-02T12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d v="2015-04-01T10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d v="2016-05-28T17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d v="2014-07-30T11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d v="2014-07-02T21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d v="2015-02-28T21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d v="2014-06-12T10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d v="2016-04-15T07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d v="2015-06-13T15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d v="2016-05-17T17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d v="2016-11-28T23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d v="2016-11-14T19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d v="2015-04-09T12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d v="2015-04-08T21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d v="2014-07-31T18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d v="2014-09-26T21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d v="2015-02-14T12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d v="2016-03-26T09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d v="2015-07-13T13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d v="2014-09-08T14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d v="2016-07-24T16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d v="2016-03-15T09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d v="2016-07-10T16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d v="2016-08-02T03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d v="2016-05-26T17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d v="2015-07-10T20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d v="2015-12-23T09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d v="2015-06-15T12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d v="2016-11-22T10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d v="2014-07-06T09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d v="2015-07-15T03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d v="2014-12-16T15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d v="2015-06-07T06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d v="2015-08-28T15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d v="2017-01-13T17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d v="2015-04-20T14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d v="2014-08-10T10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d v="2016-03-11T15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d v="2015-01-10T21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d v="2015-01-02T09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d v="2015-10-21T20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d v="2016-03-04T16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d v="2016-07-31T00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d v="2014-09-27T14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d v="2014-06-28T23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d v="2015-04-03T14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d v="2015-04-25T02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d v="2014-07-30T16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d v="2015-03-21T12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d v="2016-05-31T04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d v="2015-05-31T20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d v="2016-06-14T14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d v="2015-03-31T20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d v="2015-08-20T16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d v="2014-07-17T09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d v="2015-10-23T20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d v="2015-03-12T12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d v="2015-07-17T14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d v="2015-07-05T08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d v="2016-01-03T21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d v="2016-01-19T15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d v="2015-07-19T20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d v="2016-08-01T06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d v="2015-06-16T18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d v="2015-05-07T03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d v="2015-03-26T17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d v="2014-12-31T06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d v="2016-08-31T13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d v="2016-05-27T10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d v="2014-11-05T14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d v="2016-02-19T19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d v="2014-12-01T12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d v="2015-06-18T03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d v="2016-04-21T15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d v="2016-08-02T21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d v="2015-07-03T11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d v="2015-05-22T10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d v="2015-07-29T20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d v="2016-03-28T08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d v="2014-07-20T11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d v="2014-05-11T04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d v="2014-05-31T18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d v="2014-06-02T23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d v="2015-10-01T08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d v="2014-10-03T23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d v="2015-07-18T22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d v="2015-10-18T12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d v="2015-06-11T11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d v="2014-12-31T19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d v="2015-07-17T03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d v="2015-03-26T20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d v="2014-09-01T13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d v="2015-05-09T14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d v="2015-03-26T15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d v="2015-03-08T09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d v="2014-08-01T10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d v="2015-05-22T14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d v="2014-06-25T14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d v="2014-08-12T08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d v="2014-11-12T14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d v="2016-09-12T09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d v="2015-11-05T09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d v="2015-11-17T15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d v="2014-08-29T22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d v="2016-03-22T20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d v="2016-06-18T12:32:1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d v="2014-09-08T08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d v="2015-03-13T20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d v="2014-07-02T21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d v="2017-03-29T10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d v="2015-08-13T20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d v="2015-10-08T09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d v="2015-01-23T18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d v="2016-09-03T03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d v="2016-02-02T07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d v="2016-12-08T09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d v="2015-06-29T20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d v="2015-01-25T13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d v="2014-07-30T16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d v="2017-02-19T17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d v="2016-01-31T16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d v="2014-09-02T07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d v="2015-03-27T10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d v="2016-05-09T15:49:5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x v="3886"/>
    <d v="2014-12-10T22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d v="2015-05-01T15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d v="2017-02-26T06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d v="2015-01-04T16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d v="2015-08-15T11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d v="2015-03-22T21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d v="2014-08-24T00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d v="2014-06-30T23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d v="2016-12-05T21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d v="2015-02-27T23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d v="2014-06-16T21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d v="2015-01-08T13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d v="2015-08-17T09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d v="2014-08-12T11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d v="2015-06-10T19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d v="2015-12-19T12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d v="2016-11-14T05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d v="2015-08-14T12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d v="2015-04-14T22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d v="2015-06-11T16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d v="2015-06-26T06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d v="2014-10-26T13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d v="2014-07-28T20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d v="2014-09-11T01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d v="2015-09-07T11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d v="2014-11-26T13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d v="2015-04-24T21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d v="2015-11-29T23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d v="2015-05-10T15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d v="2016-06-01T16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d v="2016-06-03T04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d v="2014-09-11T05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d v="2014-08-04T09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d v="2016-01-17T17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d v="2016-11-13T03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d v="2014-10-26T11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d v="2015-03-02T16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d v="2015-04-09T16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d v="2014-06-26T16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d v="2014-07-30T13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d v="2014-12-26T19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d v="2014-08-08T23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d v="2015-10-15T21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d v="2016-09-18T12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d v="2016-03-31T23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d v="2015-09-05T20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d v="2016-03-15T20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d v="2016-07-16T17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d v="2015-10-01T06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d v="2015-10-04T08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d v="2016-12-01T00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d v="2016-07-11T08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d v="2015-06-27T14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d v="2014-10-06T21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d v="2015-01-02T04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d v="2014-11-24T18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d v="2015-06-16T14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d v="2015-11-02T09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d v="2015-08-27T08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d v="2015-05-15T12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d v="2015-02-28T01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d v="2016-10-01T20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d v="2014-09-07T00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d v="2015-02-10T19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d v="2016-04-08T11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d v="2016-05-03T11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d v="2015-10-26T11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d v="2016-07-29T16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d v="2014-07-14T08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d v="2015-11-28T14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d v="2016-04-24T17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d v="2016-07-08T16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d v="2014-08-02T07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d v="2014-09-28T11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d v="2016-01-03T13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d v="2014-05-08T14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d v="2015-11-28T07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d v="2015-11-17T21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d v="2015-04-19T09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d v="2016-04-13T21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d v="2014-07-23T19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d v="2017-03-05T23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d v="2016-05-22T12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d v="2016-08-28T20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d v="2016-04-17T13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d v="2014-07-21T05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d v="2015-02-05T18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d v="2016-05-08T21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d v="2016-06-02T06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d v="2016-07-13T13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d v="2014-08-01T00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d v="2016-07-22T11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d v="2015-01-31T08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d v="2015-03-29T13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d v="2014-07-05T07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d v="2016-07-16T21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d v="2015-07-07T12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d v="2014-05-19T23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d v="2014-11-07T17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d v="2016-02-20T14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d v="2016-05-06T06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d v="2014-05-16T15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d v="2015-08-28T18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d v="2015-11-08T11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d v="2016-03-02T09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d v="2015-05-31T08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d v="2015-12-11T16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d v="2015-05-13T13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d v="2014-07-19T02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d v="2015-02-14T04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d v="2014-11-20T09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d v="2015-04-05T01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d v="2015-03-28T15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d v="2014-08-31T12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d v="2016-05-07T07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d v="2017-03-01T12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d v="2014-09-26T18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d v="2015-02-15T07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d v="2014-10-07T20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d v="2014-10-20T12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d v="2016-02-16T11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d v="2014-08-26T09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d v="2015-07-22T16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d v="2014-09-09T09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d v="2014-10-26T11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d v="2015-01-28T06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d v="2015-05-02T06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d v="2015-02-16T00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d v="2016-03-04T22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d v="2015-07-19T11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d v="2014-09-17T13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d v="2014-09-04T09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d v="2016-10-07T14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d v="2016-04-15T09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d v="2015-03-23T20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d v="2014-10-26T14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d v="2015-01-31T19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d v="2016-03-24T15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d v="2015-08-31T09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d v="2015-07-25T22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d v="2015-12-04T09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d v="2017-02-22T18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d v="2014-06-05T15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d v="2015-12-13T17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d v="2016-02-03T11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d v="2014-12-18T08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d v="2015-12-15T13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d v="2016-10-02T02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d v="2015-04-03T14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d v="2014-10-21T14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d v="2014-07-01T15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d v="2016-05-24T07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d v="2014-10-17T12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d v="2015-11-30T22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d v="2015-07-17T20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d v="2016-09-06T04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d v="2015-01-20T12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d v="2014-11-20T15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d v="2015-04-09T22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d v="2014-08-20T21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d v="2014-10-22T08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d v="2015-01-10T18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d v="2016-04-11T04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d v="2015-07-14T16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d v="2014-10-23T08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d v="2014-05-08T23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d v="2014-10-13T14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d v="2014-11-15T13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d v="2016-09-30T21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d v="2014-06-19T08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d v="2016-07-03T12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d v="2015-11-25T16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d v="2016-03-31T20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d v="2014-09-15T20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d v="2014-06-23T09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d v="2016-04-20T19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d v="2016-07-02T10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d v="2014-06-27T09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d v="2015-04-29T07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d v="2014-08-12T15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d v="2016-05-18T17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d v="2015-09-27T19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d v="2017-01-13T16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d v="2015-02-28T05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d v="2015-02-28T20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d v="2016-12-26T12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d v="2014-08-21T11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d v="2015-05-08T21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d v="2015-11-05T07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d v="2014-06-30T10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d v="2014-10-21T12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d v="2016-12-21T10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d v="2017-01-27T11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d v="2016-06-19T15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d v="2016-06-14T11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d v="2015-03-08T05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d v="2015-11-14T16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d v="2016-01-14T11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d v="2016-10-09T03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d v="2015-03-23T20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d v="2015-11-20T21:00:00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d v="2016-07-17T10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d v="2015-01-16T03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d v="2015-05-31T10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d v="2015-08-07T08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d v="2015-01-16T05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d v="2015-04-04T20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d v="2015-08-22T12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d v="2014-10-21T21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d v="2016-12-18T17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d v="2017-02-28T01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d v="2016-01-31T16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d v="2016-06-04T10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d v="2016-09-02T13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d v="2014-10-24T19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d v="2017-01-25T14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d v="2016-05-15T13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d v="2015-08-26T11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d v="2016-10-26T23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d v="2016-12-25T17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d v="2015-04-01T18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d v="2014-09-24T15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d v="2017-03-02T22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d v="2015-11-29T06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d v="2016-07-21T08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d v="2015-02-23T20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d v="2016-02-27T17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d v="2016-01-07T23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3F072-9907-4B7E-9D44-BF78F36FD98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4CEC7-AF67-427B-908F-149C7AC204A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ACAAD-2D7B-4011-A41B-A3D9C8BFBE5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0F734-14FE-4564-8AEA-A249A87946D7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0" firstDataRow="1" firstDataCol="1" rowPageCount="1" colPageCount="1"/>
  <pivotFields count="22">
    <pivotField showAll="0"/>
    <pivotField showAll="0"/>
    <pivotField showAll="0"/>
    <pivotField dataField="1"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2">
    <field x="18"/>
    <field x="19"/>
  </rowFields>
  <rowItems count="51">
    <i>
      <x/>
    </i>
    <i r="1">
      <x v="29"/>
    </i>
    <i r="1">
      <x v="6"/>
    </i>
    <i r="1">
      <x/>
    </i>
    <i r="1">
      <x v="5"/>
    </i>
    <i r="1">
      <x v="35"/>
    </i>
    <i r="1">
      <x v="30"/>
    </i>
    <i>
      <x v="8"/>
    </i>
    <i r="1">
      <x v="33"/>
    </i>
    <i r="1">
      <x v="24"/>
    </i>
    <i r="1">
      <x v="18"/>
    </i>
    <i>
      <x v="7"/>
    </i>
    <i r="1">
      <x v="38"/>
    </i>
    <i r="1">
      <x v="39"/>
    </i>
    <i r="1">
      <x v="15"/>
    </i>
    <i r="1">
      <x v="12"/>
    </i>
    <i r="1">
      <x v="32"/>
    </i>
    <i r="1">
      <x v="11"/>
    </i>
    <i>
      <x v="6"/>
    </i>
    <i r="1">
      <x v="36"/>
    </i>
    <i r="1">
      <x v="26"/>
    </i>
    <i r="1">
      <x v="3"/>
    </i>
    <i r="1">
      <x v="20"/>
    </i>
    <i r="1">
      <x v="9"/>
    </i>
    <i r="1">
      <x v="1"/>
    </i>
    <i>
      <x v="2"/>
    </i>
    <i r="1">
      <x v="37"/>
    </i>
    <i r="1">
      <x v="17"/>
    </i>
    <i r="1">
      <x v="34"/>
    </i>
    <i>
      <x v="1"/>
    </i>
    <i r="1">
      <x v="10"/>
    </i>
    <i r="1">
      <x v="27"/>
    </i>
    <i r="1">
      <x v="31"/>
    </i>
    <i>
      <x v="4"/>
    </i>
    <i r="1">
      <x v="28"/>
    </i>
    <i r="1">
      <x v="8"/>
    </i>
    <i r="1">
      <x v="13"/>
    </i>
    <i r="1">
      <x v="40"/>
    </i>
    <i r="1">
      <x v="14"/>
    </i>
    <i r="1">
      <x v="7"/>
    </i>
    <i r="1">
      <x v="4"/>
    </i>
    <i r="1">
      <x v="25"/>
    </i>
    <i r="1">
      <x v="16"/>
    </i>
    <i>
      <x v="5"/>
    </i>
    <i r="1">
      <x v="22"/>
    </i>
    <i r="1">
      <x v="21"/>
    </i>
    <i r="1">
      <x v="23"/>
    </i>
    <i r="1">
      <x v="19"/>
    </i>
    <i>
      <x v="3"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18" baseItem="0" numFmtId="164"/>
    <dataField name="Sum of pledged" fld="4" baseField="18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63A29-3261-495C-BC7C-A61619DDF84C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1" firstHeaderRow="1" firstDataRow="1" firstDataCol="1"/>
  <pivotFields count="22"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d" fld="0" subtotal="count" baseField="21" baseItem="1"/>
  </dataFields>
  <chartFormats count="19">
    <chartFormat chart="0" format="18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21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22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23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24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25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26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FF00"/>
      </a:accent2>
      <a:accent3>
        <a:srgbClr val="85C0FB"/>
      </a:accent3>
      <a:accent4>
        <a:srgbClr val="92D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97FB-6CBF-4665-A20C-DC999174A1C5}">
  <sheetPr codeName="Sheet3"/>
  <dimension ref="A1:F47"/>
  <sheetViews>
    <sheetView tabSelected="1" workbookViewId="0">
      <pane ySplit="5" topLeftCell="A6" activePane="bottomLeft" state="frozen"/>
      <selection pane="bottomLeft" activeCell="J29" sqref="J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3">
      <c r="A6" s="9" t="s">
        <v>8335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3">
      <c r="A7" s="9" t="s">
        <v>8339</v>
      </c>
      <c r="B7" s="10">
        <v>260</v>
      </c>
      <c r="C7" s="10"/>
      <c r="D7" s="10"/>
      <c r="E7" s="10"/>
      <c r="F7" s="10">
        <v>260</v>
      </c>
    </row>
    <row r="8" spans="1:6" x14ac:dyDescent="0.3">
      <c r="A8" s="9" t="s">
        <v>8316</v>
      </c>
      <c r="B8" s="10">
        <v>180</v>
      </c>
      <c r="C8" s="10"/>
      <c r="D8" s="10"/>
      <c r="E8" s="10"/>
      <c r="F8" s="10">
        <v>180</v>
      </c>
    </row>
    <row r="9" spans="1:6" x14ac:dyDescent="0.3">
      <c r="A9" s="9" t="s">
        <v>8324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3">
      <c r="A10" s="9" t="s">
        <v>8323</v>
      </c>
      <c r="B10" s="10">
        <v>140</v>
      </c>
      <c r="C10" s="10"/>
      <c r="D10" s="10"/>
      <c r="E10" s="10"/>
      <c r="F10" s="10">
        <v>140</v>
      </c>
    </row>
    <row r="11" spans="1:6" x14ac:dyDescent="0.3">
      <c r="A11" s="9" t="s">
        <v>8333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3">
      <c r="A12" s="9" t="s">
        <v>8344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 x14ac:dyDescent="0.3">
      <c r="A13" s="9" t="s">
        <v>8345</v>
      </c>
      <c r="B13" s="10">
        <v>80</v>
      </c>
      <c r="C13" s="10"/>
      <c r="D13" s="10"/>
      <c r="E13" s="10"/>
      <c r="F13" s="10">
        <v>80</v>
      </c>
    </row>
    <row r="14" spans="1:6" x14ac:dyDescent="0.3">
      <c r="A14" s="9" t="s">
        <v>8329</v>
      </c>
      <c r="B14" s="10">
        <v>60</v>
      </c>
      <c r="C14" s="10">
        <v>60</v>
      </c>
      <c r="D14" s="10">
        <v>20</v>
      </c>
      <c r="E14" s="10"/>
      <c r="F14" s="10">
        <v>140</v>
      </c>
    </row>
    <row r="15" spans="1:6" x14ac:dyDescent="0.3">
      <c r="A15" s="9" t="s">
        <v>8346</v>
      </c>
      <c r="B15" s="10">
        <v>60</v>
      </c>
      <c r="C15" s="10"/>
      <c r="D15" s="10"/>
      <c r="E15" s="10"/>
      <c r="F15" s="10">
        <v>60</v>
      </c>
    </row>
    <row r="16" spans="1:6" x14ac:dyDescent="0.3">
      <c r="A16" s="9" t="s">
        <v>8341</v>
      </c>
      <c r="B16" s="10">
        <v>60</v>
      </c>
      <c r="C16" s="10"/>
      <c r="D16" s="10"/>
      <c r="E16" s="10"/>
      <c r="F16" s="10">
        <v>60</v>
      </c>
    </row>
    <row r="17" spans="1:6" x14ac:dyDescent="0.3">
      <c r="A17" s="9" t="s">
        <v>8331</v>
      </c>
      <c r="B17" s="10">
        <v>60</v>
      </c>
      <c r="C17" s="10"/>
      <c r="D17" s="10"/>
      <c r="E17" s="10"/>
      <c r="F17" s="10">
        <v>60</v>
      </c>
    </row>
    <row r="18" spans="1:6" x14ac:dyDescent="0.3">
      <c r="A18" s="9" t="s">
        <v>8343</v>
      </c>
      <c r="B18" s="10">
        <v>40</v>
      </c>
      <c r="C18" s="10">
        <v>2</v>
      </c>
      <c r="D18" s="10">
        <v>18</v>
      </c>
      <c r="E18" s="10"/>
      <c r="F18" s="10">
        <v>60</v>
      </c>
    </row>
    <row r="19" spans="1:6" x14ac:dyDescent="0.3">
      <c r="A19" s="9" t="s">
        <v>8318</v>
      </c>
      <c r="B19" s="10">
        <v>40</v>
      </c>
      <c r="C19" s="10"/>
      <c r="D19" s="10"/>
      <c r="E19" s="10"/>
      <c r="F19" s="10">
        <v>40</v>
      </c>
    </row>
    <row r="20" spans="1:6" x14ac:dyDescent="0.3">
      <c r="A20" s="9" t="s">
        <v>8315</v>
      </c>
      <c r="B20" s="10">
        <v>40</v>
      </c>
      <c r="C20" s="10"/>
      <c r="D20" s="10"/>
      <c r="E20" s="10"/>
      <c r="F20" s="10">
        <v>40</v>
      </c>
    </row>
    <row r="21" spans="1:6" x14ac:dyDescent="0.3">
      <c r="A21" s="9" t="s">
        <v>8336</v>
      </c>
      <c r="B21" s="10">
        <v>40</v>
      </c>
      <c r="C21" s="10"/>
      <c r="D21" s="10"/>
      <c r="E21" s="10"/>
      <c r="F21" s="10">
        <v>40</v>
      </c>
    </row>
    <row r="22" spans="1:6" x14ac:dyDescent="0.3">
      <c r="A22" s="9" t="s">
        <v>8342</v>
      </c>
      <c r="B22" s="10">
        <v>34</v>
      </c>
      <c r="C22" s="10"/>
      <c r="D22" s="10"/>
      <c r="E22" s="10">
        <v>6</v>
      </c>
      <c r="F22" s="10">
        <v>40</v>
      </c>
    </row>
    <row r="23" spans="1:6" x14ac:dyDescent="0.3">
      <c r="A23" s="9" t="s">
        <v>8349</v>
      </c>
      <c r="B23" s="10">
        <v>20</v>
      </c>
      <c r="C23" s="10">
        <v>120</v>
      </c>
      <c r="D23" s="10">
        <v>60</v>
      </c>
      <c r="E23" s="10"/>
      <c r="F23" s="10">
        <v>200</v>
      </c>
    </row>
    <row r="24" spans="1:6" x14ac:dyDescent="0.3">
      <c r="A24" s="9" t="s">
        <v>8327</v>
      </c>
      <c r="B24" s="10">
        <v>20</v>
      </c>
      <c r="C24" s="10"/>
      <c r="D24" s="10"/>
      <c r="E24" s="10"/>
      <c r="F24" s="10">
        <v>20</v>
      </c>
    </row>
    <row r="25" spans="1:6" x14ac:dyDescent="0.3">
      <c r="A25" s="9" t="s">
        <v>8337</v>
      </c>
      <c r="B25" s="10">
        <v>20</v>
      </c>
      <c r="C25" s="10"/>
      <c r="D25" s="10"/>
      <c r="E25" s="10"/>
      <c r="F25" s="10">
        <v>20</v>
      </c>
    </row>
    <row r="26" spans="1:6" x14ac:dyDescent="0.3">
      <c r="A26" s="9" t="s">
        <v>8326</v>
      </c>
      <c r="B26" s="10">
        <v>9</v>
      </c>
      <c r="C26" s="10">
        <v>11</v>
      </c>
      <c r="D26" s="10"/>
      <c r="E26" s="10"/>
      <c r="F26" s="10">
        <v>20</v>
      </c>
    </row>
    <row r="27" spans="1:6" x14ac:dyDescent="0.3">
      <c r="A27" s="9" t="s">
        <v>8348</v>
      </c>
      <c r="B27" s="10"/>
      <c r="C27" s="10">
        <v>100</v>
      </c>
      <c r="D27" s="10"/>
      <c r="E27" s="10"/>
      <c r="F27" s="10">
        <v>100</v>
      </c>
    </row>
    <row r="28" spans="1:6" x14ac:dyDescent="0.3">
      <c r="A28" s="9" t="s">
        <v>8332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8311</v>
      </c>
      <c r="B29" s="10"/>
      <c r="C29" s="10">
        <v>100</v>
      </c>
      <c r="D29" s="10"/>
      <c r="E29" s="10"/>
      <c r="F29" s="10">
        <v>100</v>
      </c>
    </row>
    <row r="30" spans="1:6" x14ac:dyDescent="0.3">
      <c r="A30" s="9" t="s">
        <v>8312</v>
      </c>
      <c r="B30" s="10"/>
      <c r="C30" s="10"/>
      <c r="D30" s="10">
        <v>20</v>
      </c>
      <c r="E30" s="10"/>
      <c r="F30" s="10">
        <v>20</v>
      </c>
    </row>
    <row r="31" spans="1:6" x14ac:dyDescent="0.3">
      <c r="A31" s="9" t="s">
        <v>8322</v>
      </c>
      <c r="B31" s="10"/>
      <c r="C31" s="10">
        <v>20</v>
      </c>
      <c r="D31" s="10"/>
      <c r="E31" s="10"/>
      <c r="F31" s="10">
        <v>20</v>
      </c>
    </row>
    <row r="32" spans="1:6" x14ac:dyDescent="0.3">
      <c r="A32" s="9" t="s">
        <v>8334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8350</v>
      </c>
      <c r="B33" s="10"/>
      <c r="C33" s="10">
        <v>60</v>
      </c>
      <c r="D33" s="10">
        <v>100</v>
      </c>
      <c r="E33" s="10"/>
      <c r="F33" s="10">
        <v>160</v>
      </c>
    </row>
    <row r="34" spans="1:6" x14ac:dyDescent="0.3">
      <c r="A34" s="9" t="s">
        <v>8317</v>
      </c>
      <c r="B34" s="10"/>
      <c r="C34" s="10">
        <v>80</v>
      </c>
      <c r="D34" s="10"/>
      <c r="E34" s="10"/>
      <c r="F34" s="10">
        <v>80</v>
      </c>
    </row>
    <row r="35" spans="1:6" x14ac:dyDescent="0.3">
      <c r="A35" s="9" t="s">
        <v>8328</v>
      </c>
      <c r="B35" s="10"/>
      <c r="C35" s="10">
        <v>40</v>
      </c>
      <c r="D35" s="10"/>
      <c r="E35" s="10"/>
      <c r="F35" s="10">
        <v>40</v>
      </c>
    </row>
    <row r="36" spans="1:6" x14ac:dyDescent="0.3">
      <c r="A36" s="9" t="s">
        <v>8325</v>
      </c>
      <c r="B36" s="10"/>
      <c r="C36" s="10">
        <v>60</v>
      </c>
      <c r="D36" s="10"/>
      <c r="E36" s="10"/>
      <c r="F36" s="10">
        <v>60</v>
      </c>
    </row>
    <row r="37" spans="1:6" x14ac:dyDescent="0.3">
      <c r="A37" s="9" t="s">
        <v>8320</v>
      </c>
      <c r="B37" s="10"/>
      <c r="C37" s="10">
        <v>40</v>
      </c>
      <c r="D37" s="10"/>
      <c r="E37" s="10"/>
      <c r="F37" s="10">
        <v>40</v>
      </c>
    </row>
    <row r="38" spans="1:6" x14ac:dyDescent="0.3">
      <c r="A38" s="9" t="s">
        <v>8321</v>
      </c>
      <c r="B38" s="10"/>
      <c r="C38" s="10">
        <v>120</v>
      </c>
      <c r="D38" s="10">
        <v>20</v>
      </c>
      <c r="E38" s="10"/>
      <c r="F38" s="10">
        <v>140</v>
      </c>
    </row>
    <row r="39" spans="1:6" x14ac:dyDescent="0.3">
      <c r="A39" s="9" t="s">
        <v>8313</v>
      </c>
      <c r="B39" s="10"/>
      <c r="C39" s="10"/>
      <c r="D39" s="10">
        <v>24</v>
      </c>
      <c r="E39" s="10"/>
      <c r="F39" s="10">
        <v>24</v>
      </c>
    </row>
    <row r="40" spans="1:6" x14ac:dyDescent="0.3">
      <c r="A40" s="9" t="s">
        <v>8347</v>
      </c>
      <c r="B40" s="10"/>
      <c r="C40" s="10">
        <v>47</v>
      </c>
      <c r="D40" s="10">
        <v>10</v>
      </c>
      <c r="E40" s="10"/>
      <c r="F40" s="10">
        <v>57</v>
      </c>
    </row>
    <row r="41" spans="1:6" x14ac:dyDescent="0.3">
      <c r="A41" s="9" t="s">
        <v>8338</v>
      </c>
      <c r="B41" s="10"/>
      <c r="C41" s="10">
        <v>20</v>
      </c>
      <c r="D41" s="10"/>
      <c r="E41" s="10"/>
      <c r="F41" s="10">
        <v>20</v>
      </c>
    </row>
    <row r="42" spans="1:6" x14ac:dyDescent="0.3">
      <c r="A42" s="9" t="s">
        <v>8330</v>
      </c>
      <c r="B42" s="10"/>
      <c r="C42" s="10">
        <v>20</v>
      </c>
      <c r="D42" s="10"/>
      <c r="E42" s="10"/>
      <c r="F42" s="10">
        <v>20</v>
      </c>
    </row>
    <row r="43" spans="1:6" x14ac:dyDescent="0.3">
      <c r="A43" s="9" t="s">
        <v>8314</v>
      </c>
      <c r="B43" s="10"/>
      <c r="C43" s="10">
        <v>40</v>
      </c>
      <c r="D43" s="10"/>
      <c r="E43" s="10"/>
      <c r="F43" s="10">
        <v>40</v>
      </c>
    </row>
    <row r="44" spans="1:6" x14ac:dyDescent="0.3">
      <c r="A44" s="9" t="s">
        <v>8351</v>
      </c>
      <c r="B44" s="10"/>
      <c r="C44" s="10"/>
      <c r="D44" s="10">
        <v>20</v>
      </c>
      <c r="E44" s="10"/>
      <c r="F44" s="10">
        <v>20</v>
      </c>
    </row>
    <row r="45" spans="1:6" x14ac:dyDescent="0.3">
      <c r="A45" s="9" t="s">
        <v>8340</v>
      </c>
      <c r="B45" s="10"/>
      <c r="C45" s="10"/>
      <c r="D45" s="10">
        <v>40</v>
      </c>
      <c r="E45" s="10"/>
      <c r="F45" s="10">
        <v>40</v>
      </c>
    </row>
    <row r="46" spans="1:6" x14ac:dyDescent="0.3">
      <c r="A46" s="9" t="s">
        <v>8319</v>
      </c>
      <c r="B46" s="10"/>
      <c r="C46" s="10">
        <v>40</v>
      </c>
      <c r="D46" s="10"/>
      <c r="E46" s="10">
        <v>20</v>
      </c>
      <c r="F46" s="10">
        <v>60</v>
      </c>
    </row>
    <row r="47" spans="1:6" x14ac:dyDescent="0.3">
      <c r="A47" s="9" t="s">
        <v>8352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59B-F0ED-42F2-93D3-9BB89DEAA883}">
  <sheetPr codeName="Sheet1"/>
  <dimension ref="A1:F14"/>
  <sheetViews>
    <sheetView workbookViewId="0">
      <selection activeCell="F30" sqref="F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3">
      <c r="A5" s="9" t="s">
        <v>8361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3">
      <c r="A6" s="9" t="s">
        <v>8357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3">
      <c r="A7" s="9" t="s">
        <v>8353</v>
      </c>
      <c r="B7" s="10">
        <v>300</v>
      </c>
      <c r="C7" s="10">
        <v>180</v>
      </c>
      <c r="D7" s="10">
        <v>40</v>
      </c>
      <c r="E7" s="10"/>
      <c r="F7" s="10">
        <v>520</v>
      </c>
    </row>
    <row r="8" spans="1:6" x14ac:dyDescent="0.3">
      <c r="A8" s="9" t="s">
        <v>8360</v>
      </c>
      <c r="B8" s="10">
        <v>209</v>
      </c>
      <c r="C8" s="10">
        <v>213</v>
      </c>
      <c r="D8" s="10">
        <v>178</v>
      </c>
      <c r="E8" s="10"/>
      <c r="F8" s="10">
        <v>600</v>
      </c>
    </row>
    <row r="9" spans="1:6" x14ac:dyDescent="0.3">
      <c r="A9" s="9" t="s">
        <v>8358</v>
      </c>
      <c r="B9" s="10">
        <v>103</v>
      </c>
      <c r="C9" s="10">
        <v>117</v>
      </c>
      <c r="D9" s="10"/>
      <c r="E9" s="10"/>
      <c r="F9" s="10">
        <v>220</v>
      </c>
    </row>
    <row r="10" spans="1:6" x14ac:dyDescent="0.3">
      <c r="A10" s="9" t="s">
        <v>8355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3">
      <c r="A11" s="9" t="s">
        <v>8359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8354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3">
      <c r="A13" s="9" t="s">
        <v>8356</v>
      </c>
      <c r="B13" s="10"/>
      <c r="C13" s="10"/>
      <c r="D13" s="10">
        <v>24</v>
      </c>
      <c r="E13" s="10"/>
      <c r="F13" s="10">
        <v>24</v>
      </c>
    </row>
    <row r="14" spans="1:6" x14ac:dyDescent="0.3">
      <c r="A14" s="9" t="s">
        <v>8352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F8C5-EDAD-422B-8354-79FCB238B463}">
  <sheetPr codeName="Sheet4"/>
  <dimension ref="A2:E18"/>
  <sheetViews>
    <sheetView workbookViewId="0">
      <selection activeCell="A7" sqref="A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8308</v>
      </c>
      <c r="B2" t="s">
        <v>8364</v>
      </c>
    </row>
    <row r="4" spans="1:5" x14ac:dyDescent="0.3">
      <c r="A4" s="8" t="s">
        <v>8363</v>
      </c>
      <c r="B4" s="8" t="s">
        <v>8362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3">
      <c r="A6" s="13" t="s">
        <v>8375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3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3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3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3" t="s">
        <v>8368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3">
      <c r="A11" s="13" t="s">
        <v>8379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3">
      <c r="A12" s="13" t="s">
        <v>8369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3">
      <c r="A13" s="13" t="s">
        <v>8370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3">
      <c r="A14" s="13" t="s">
        <v>8371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3">
      <c r="A15" s="13" t="s">
        <v>8372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3">
      <c r="A16" s="13" t="s">
        <v>8373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3">
      <c r="A17" s="13" t="s">
        <v>8380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3">
      <c r="A18" s="13" t="s">
        <v>8352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84F43-0880-49E9-BA2E-A670B6AA25A0}">
  <sheetPr codeName="Sheet5"/>
  <dimension ref="A1:C54"/>
  <sheetViews>
    <sheetView workbookViewId="0">
      <selection activeCell="B5" sqref="B5"/>
    </sheetView>
  </sheetViews>
  <sheetFormatPr defaultRowHeight="14.4" x14ac:dyDescent="0.3"/>
  <cols>
    <col min="1" max="1" width="19.5546875" bestFit="1" customWidth="1"/>
    <col min="2" max="2" width="14.77734375" bestFit="1" customWidth="1"/>
    <col min="3" max="3" width="14.33203125" bestFit="1" customWidth="1"/>
    <col min="4" max="4" width="13.77734375" bestFit="1" customWidth="1"/>
    <col min="5" max="5" width="14.33203125" bestFit="1" customWidth="1"/>
    <col min="6" max="6" width="11.109375" bestFit="1" customWidth="1"/>
    <col min="7" max="7" width="14.33203125" bestFit="1" customWidth="1"/>
    <col min="8" max="8" width="13.77734375" bestFit="1" customWidth="1"/>
    <col min="9" max="9" width="14.33203125" bestFit="1" customWidth="1"/>
    <col min="10" max="10" width="15.77734375" bestFit="1" customWidth="1"/>
    <col min="11" max="11" width="19.109375" bestFit="1" customWidth="1"/>
  </cols>
  <sheetData>
    <row r="1" spans="1:3" x14ac:dyDescent="0.3">
      <c r="A1" s="8" t="s">
        <v>8218</v>
      </c>
      <c r="B1" t="s">
        <v>8364</v>
      </c>
    </row>
    <row r="3" spans="1:3" x14ac:dyDescent="0.3">
      <c r="A3" s="8" t="s">
        <v>8310</v>
      </c>
      <c r="B3" t="s">
        <v>8388</v>
      </c>
      <c r="C3" t="s">
        <v>8389</v>
      </c>
    </row>
    <row r="4" spans="1:3" x14ac:dyDescent="0.3">
      <c r="A4" s="9" t="s">
        <v>8353</v>
      </c>
      <c r="B4" s="14">
        <v>138292319</v>
      </c>
      <c r="C4" s="14">
        <v>5704816.9500000011</v>
      </c>
    </row>
    <row r="5" spans="1:3" x14ac:dyDescent="0.3">
      <c r="A5" s="11" t="s">
        <v>8340</v>
      </c>
      <c r="B5" s="14">
        <v>103679559</v>
      </c>
      <c r="C5" s="14">
        <v>53469</v>
      </c>
    </row>
    <row r="6" spans="1:3" x14ac:dyDescent="0.3">
      <c r="A6" s="11" t="s">
        <v>8317</v>
      </c>
      <c r="B6" s="14">
        <v>17099233</v>
      </c>
      <c r="C6" s="14">
        <v>232208.77</v>
      </c>
    </row>
    <row r="7" spans="1:3" x14ac:dyDescent="0.3">
      <c r="A7" s="11" t="s">
        <v>8311</v>
      </c>
      <c r="B7" s="14">
        <v>13014052</v>
      </c>
      <c r="C7" s="14">
        <v>105563.01000000001</v>
      </c>
    </row>
    <row r="8" spans="1:3" x14ac:dyDescent="0.3">
      <c r="A8" s="11" t="s">
        <v>8316</v>
      </c>
      <c r="B8" s="14">
        <v>3787138</v>
      </c>
      <c r="C8" s="14">
        <v>4450684.4000000013</v>
      </c>
    </row>
    <row r="9" spans="1:3" x14ac:dyDescent="0.3">
      <c r="A9" s="11" t="s">
        <v>8346</v>
      </c>
      <c r="B9" s="14">
        <v>542237</v>
      </c>
      <c r="C9" s="14">
        <v>663827.49000000011</v>
      </c>
    </row>
    <row r="10" spans="1:3" x14ac:dyDescent="0.3">
      <c r="A10" s="11" t="s">
        <v>8341</v>
      </c>
      <c r="B10" s="14">
        <v>170100</v>
      </c>
      <c r="C10" s="14">
        <v>199064.28</v>
      </c>
    </row>
    <row r="11" spans="1:3" x14ac:dyDescent="0.3">
      <c r="A11" s="9" t="s">
        <v>8361</v>
      </c>
      <c r="B11" s="14">
        <v>65236770</v>
      </c>
      <c r="C11" s="14">
        <v>5731796.2699999996</v>
      </c>
    </row>
    <row r="12" spans="1:3" x14ac:dyDescent="0.3">
      <c r="A12" s="11" t="s">
        <v>8344</v>
      </c>
      <c r="B12" s="14">
        <v>52771463</v>
      </c>
      <c r="C12" s="14">
        <v>2025417.38</v>
      </c>
    </row>
    <row r="13" spans="1:3" x14ac:dyDescent="0.3">
      <c r="A13" s="11" t="s">
        <v>8335</v>
      </c>
      <c r="B13" s="14">
        <v>6528576</v>
      </c>
      <c r="C13" s="14">
        <v>3368793.99</v>
      </c>
    </row>
    <row r="14" spans="1:3" x14ac:dyDescent="0.3">
      <c r="A14" s="11" t="s">
        <v>8329</v>
      </c>
      <c r="B14" s="14">
        <v>5936731</v>
      </c>
      <c r="C14" s="14">
        <v>337584.89999999997</v>
      </c>
    </row>
    <row r="15" spans="1:3" x14ac:dyDescent="0.3">
      <c r="A15" s="9" t="s">
        <v>8360</v>
      </c>
      <c r="B15" s="14">
        <v>42071072.789999999</v>
      </c>
      <c r="C15" s="14">
        <v>23403723.680000011</v>
      </c>
    </row>
    <row r="16" spans="1:3" x14ac:dyDescent="0.3">
      <c r="A16" s="11" t="s">
        <v>8349</v>
      </c>
      <c r="B16" s="14">
        <v>12290575</v>
      </c>
      <c r="C16" s="14">
        <v>3668493.05</v>
      </c>
    </row>
    <row r="17" spans="1:3" x14ac:dyDescent="0.3">
      <c r="A17" s="11" t="s">
        <v>8350</v>
      </c>
      <c r="B17" s="14">
        <v>10967433</v>
      </c>
      <c r="C17" s="14">
        <v>61130.350000000006</v>
      </c>
    </row>
    <row r="18" spans="1:3" x14ac:dyDescent="0.3">
      <c r="A18" s="11" t="s">
        <v>8326</v>
      </c>
      <c r="B18" s="14">
        <v>8346788</v>
      </c>
      <c r="C18" s="14">
        <v>139685.76000000001</v>
      </c>
    </row>
    <row r="19" spans="1:3" x14ac:dyDescent="0.3">
      <c r="A19" s="11" t="s">
        <v>8323</v>
      </c>
      <c r="B19" s="14">
        <v>5859808.79</v>
      </c>
      <c r="C19" s="14">
        <v>17757389.100000005</v>
      </c>
    </row>
    <row r="20" spans="1:3" x14ac:dyDescent="0.3">
      <c r="A20" s="11" t="s">
        <v>8343</v>
      </c>
      <c r="B20" s="14">
        <v>3661302</v>
      </c>
      <c r="C20" s="14">
        <v>1498923.42</v>
      </c>
    </row>
    <row r="21" spans="1:3" x14ac:dyDescent="0.3">
      <c r="A21" s="11" t="s">
        <v>8322</v>
      </c>
      <c r="B21" s="14">
        <v>945166</v>
      </c>
      <c r="C21" s="14">
        <v>278102</v>
      </c>
    </row>
    <row r="22" spans="1:3" x14ac:dyDescent="0.3">
      <c r="A22" s="9" t="s">
        <v>8359</v>
      </c>
      <c r="B22" s="14">
        <v>28468110</v>
      </c>
      <c r="C22" s="14">
        <v>1603723.15</v>
      </c>
    </row>
    <row r="23" spans="1:3" x14ac:dyDescent="0.3">
      <c r="A23" s="11" t="s">
        <v>8347</v>
      </c>
      <c r="B23" s="14">
        <v>26925473</v>
      </c>
      <c r="C23" s="14">
        <v>24845</v>
      </c>
    </row>
    <row r="24" spans="1:3" x14ac:dyDescent="0.3">
      <c r="A24" s="11" t="s">
        <v>8337</v>
      </c>
      <c r="B24" s="14">
        <v>379950</v>
      </c>
      <c r="C24" s="14">
        <v>1114362.8899999999</v>
      </c>
    </row>
    <row r="25" spans="1:3" x14ac:dyDescent="0.3">
      <c r="A25" s="11" t="s">
        <v>8314</v>
      </c>
      <c r="B25" s="14">
        <v>363032</v>
      </c>
      <c r="C25" s="14">
        <v>14303.25</v>
      </c>
    </row>
    <row r="26" spans="1:3" x14ac:dyDescent="0.3">
      <c r="A26" s="11" t="s">
        <v>8331</v>
      </c>
      <c r="B26" s="14">
        <v>343826</v>
      </c>
      <c r="C26" s="14">
        <v>420988.01</v>
      </c>
    </row>
    <row r="27" spans="1:3" x14ac:dyDescent="0.3">
      <c r="A27" s="11" t="s">
        <v>8320</v>
      </c>
      <c r="B27" s="14">
        <v>256749</v>
      </c>
      <c r="C27" s="14">
        <v>12180</v>
      </c>
    </row>
    <row r="28" spans="1:3" x14ac:dyDescent="0.3">
      <c r="A28" s="11" t="s">
        <v>8312</v>
      </c>
      <c r="B28" s="14">
        <v>199080</v>
      </c>
      <c r="C28" s="14">
        <v>17044</v>
      </c>
    </row>
    <row r="29" spans="1:3" x14ac:dyDescent="0.3">
      <c r="A29" s="9" t="s">
        <v>8355</v>
      </c>
      <c r="B29" s="14">
        <v>7809130</v>
      </c>
      <c r="C29" s="14">
        <v>3052313.89</v>
      </c>
    </row>
    <row r="30" spans="1:3" x14ac:dyDescent="0.3">
      <c r="A30" s="11" t="s">
        <v>8348</v>
      </c>
      <c r="B30" s="14">
        <v>6081674</v>
      </c>
      <c r="C30" s="14">
        <v>235911.32999999996</v>
      </c>
    </row>
    <row r="31" spans="1:3" x14ac:dyDescent="0.3">
      <c r="A31" s="11" t="s">
        <v>8328</v>
      </c>
      <c r="B31" s="14">
        <v>1055030</v>
      </c>
      <c r="C31" s="14">
        <v>24994</v>
      </c>
    </row>
    <row r="32" spans="1:3" x14ac:dyDescent="0.3">
      <c r="A32" s="11" t="s">
        <v>8345</v>
      </c>
      <c r="B32" s="14">
        <v>672426</v>
      </c>
      <c r="C32" s="14">
        <v>2791408.56</v>
      </c>
    </row>
    <row r="33" spans="1:3" x14ac:dyDescent="0.3">
      <c r="A33" s="9" t="s">
        <v>8354</v>
      </c>
      <c r="B33" s="14">
        <v>5705019</v>
      </c>
      <c r="C33" s="14">
        <v>936992.65</v>
      </c>
    </row>
    <row r="34" spans="1:3" x14ac:dyDescent="0.3">
      <c r="A34" s="11" t="s">
        <v>8321</v>
      </c>
      <c r="B34" s="14">
        <v>4200112</v>
      </c>
      <c r="C34" s="14">
        <v>76983.509999999995</v>
      </c>
    </row>
    <row r="35" spans="1:3" x14ac:dyDescent="0.3">
      <c r="A35" s="11" t="s">
        <v>8338</v>
      </c>
      <c r="B35" s="14">
        <v>979000</v>
      </c>
      <c r="C35" s="14">
        <v>4444</v>
      </c>
    </row>
    <row r="36" spans="1:3" x14ac:dyDescent="0.3">
      <c r="A36" s="11" t="s">
        <v>8342</v>
      </c>
      <c r="B36" s="14">
        <v>525907</v>
      </c>
      <c r="C36" s="14">
        <v>855565.14</v>
      </c>
    </row>
    <row r="37" spans="1:3" x14ac:dyDescent="0.3">
      <c r="A37" s="9" t="s">
        <v>8357</v>
      </c>
      <c r="B37" s="14">
        <v>4878710.0199999996</v>
      </c>
      <c r="C37" s="14">
        <v>3329224.34</v>
      </c>
    </row>
    <row r="38" spans="1:3" x14ac:dyDescent="0.3">
      <c r="A38" s="11" t="s">
        <v>8339</v>
      </c>
      <c r="B38" s="14">
        <v>1299850.55</v>
      </c>
      <c r="C38" s="14">
        <v>1632387.53</v>
      </c>
    </row>
    <row r="39" spans="1:3" x14ac:dyDescent="0.3">
      <c r="A39" s="11" t="s">
        <v>8319</v>
      </c>
      <c r="B39" s="14">
        <v>870050</v>
      </c>
      <c r="C39" s="14">
        <v>118030.38</v>
      </c>
    </row>
    <row r="40" spans="1:3" x14ac:dyDescent="0.3">
      <c r="A40" s="11" t="s">
        <v>8324</v>
      </c>
      <c r="B40" s="14">
        <v>719943.47</v>
      </c>
      <c r="C40" s="14">
        <v>783072.34</v>
      </c>
    </row>
    <row r="41" spans="1:3" x14ac:dyDescent="0.3">
      <c r="A41" s="11" t="s">
        <v>8351</v>
      </c>
      <c r="B41" s="14">
        <v>703195</v>
      </c>
      <c r="C41" s="14">
        <v>9637</v>
      </c>
    </row>
    <row r="42" spans="1:3" x14ac:dyDescent="0.3">
      <c r="A42" s="11" t="s">
        <v>8325</v>
      </c>
      <c r="B42" s="14">
        <v>663952</v>
      </c>
      <c r="C42" s="14">
        <v>33483</v>
      </c>
    </row>
    <row r="43" spans="1:3" x14ac:dyDescent="0.3">
      <c r="A43" s="11" t="s">
        <v>8318</v>
      </c>
      <c r="B43" s="14">
        <v>202714</v>
      </c>
      <c r="C43" s="14">
        <v>269653.11999999994</v>
      </c>
    </row>
    <row r="44" spans="1:3" x14ac:dyDescent="0.3">
      <c r="A44" s="11" t="s">
        <v>8315</v>
      </c>
      <c r="B44" s="14">
        <v>182315</v>
      </c>
      <c r="C44" s="14">
        <v>197021.65</v>
      </c>
    </row>
    <row r="45" spans="1:3" x14ac:dyDescent="0.3">
      <c r="A45" s="11" t="s">
        <v>8336</v>
      </c>
      <c r="B45" s="14">
        <v>157080</v>
      </c>
      <c r="C45" s="14">
        <v>185103.27000000002</v>
      </c>
    </row>
    <row r="46" spans="1:3" x14ac:dyDescent="0.3">
      <c r="A46" s="11" t="s">
        <v>8327</v>
      </c>
      <c r="B46" s="14">
        <v>79610</v>
      </c>
      <c r="C46" s="14">
        <v>100836.05000000002</v>
      </c>
    </row>
    <row r="47" spans="1:3" x14ac:dyDescent="0.3">
      <c r="A47" s="9" t="s">
        <v>8358</v>
      </c>
      <c r="B47" s="14">
        <v>3174504</v>
      </c>
      <c r="C47" s="14">
        <v>2401613.7300000004</v>
      </c>
    </row>
    <row r="48" spans="1:3" x14ac:dyDescent="0.3">
      <c r="A48" s="11" t="s">
        <v>8333</v>
      </c>
      <c r="B48" s="14">
        <v>2385393</v>
      </c>
      <c r="C48" s="14">
        <v>2380468.7300000004</v>
      </c>
    </row>
    <row r="49" spans="1:3" x14ac:dyDescent="0.3">
      <c r="A49" s="11" t="s">
        <v>8332</v>
      </c>
      <c r="B49" s="14">
        <v>447100</v>
      </c>
      <c r="C49" s="14">
        <v>9680</v>
      </c>
    </row>
    <row r="50" spans="1:3" x14ac:dyDescent="0.3">
      <c r="A50" s="11" t="s">
        <v>8334</v>
      </c>
      <c r="B50" s="14">
        <v>257491</v>
      </c>
      <c r="C50" s="14">
        <v>7737</v>
      </c>
    </row>
    <row r="51" spans="1:3" x14ac:dyDescent="0.3">
      <c r="A51" s="11" t="s">
        <v>8330</v>
      </c>
      <c r="B51" s="14">
        <v>84520</v>
      </c>
      <c r="C51" s="14">
        <v>3728</v>
      </c>
    </row>
    <row r="52" spans="1:3" x14ac:dyDescent="0.3">
      <c r="A52" s="9" t="s">
        <v>8356</v>
      </c>
      <c r="B52" s="14">
        <v>320835</v>
      </c>
      <c r="C52" s="14">
        <v>9537</v>
      </c>
    </row>
    <row r="53" spans="1:3" x14ac:dyDescent="0.3">
      <c r="A53" s="11" t="s">
        <v>8313</v>
      </c>
      <c r="B53" s="14">
        <v>320835</v>
      </c>
      <c r="C53" s="14">
        <v>9537</v>
      </c>
    </row>
    <row r="54" spans="1:3" x14ac:dyDescent="0.3">
      <c r="A54" s="9" t="s">
        <v>8352</v>
      </c>
      <c r="B54" s="14">
        <v>295956469.81</v>
      </c>
      <c r="C54" s="14">
        <v>46173741.660000004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6E00-15CD-4E24-AEB1-D58BBD6D67BC}">
  <sheetPr codeName="Sheet6"/>
  <dimension ref="A1:B11"/>
  <sheetViews>
    <sheetView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10.33203125" bestFit="1" customWidth="1"/>
    <col min="3" max="10" width="5" bestFit="1" customWidth="1"/>
    <col min="11" max="11" width="10.77734375" bestFit="1" customWidth="1"/>
    <col min="12" max="18" width="15.5546875" bestFit="1" customWidth="1"/>
    <col min="19" max="19" width="18.44140625" bestFit="1" customWidth="1"/>
    <col min="20" max="20" width="17.77734375" bestFit="1" customWidth="1"/>
  </cols>
  <sheetData>
    <row r="1" spans="1:2" x14ac:dyDescent="0.3">
      <c r="A1" s="8" t="s">
        <v>8310</v>
      </c>
      <c r="B1" t="s">
        <v>8390</v>
      </c>
    </row>
    <row r="2" spans="1:2" x14ac:dyDescent="0.3">
      <c r="A2" s="9" t="s">
        <v>8367</v>
      </c>
      <c r="B2" s="10">
        <v>14</v>
      </c>
    </row>
    <row r="3" spans="1:2" x14ac:dyDescent="0.3">
      <c r="A3" s="9" t="s">
        <v>8374</v>
      </c>
      <c r="B3" s="10">
        <v>65</v>
      </c>
    </row>
    <row r="4" spans="1:2" x14ac:dyDescent="0.3">
      <c r="A4" s="9" t="s">
        <v>8381</v>
      </c>
      <c r="B4" s="10">
        <v>171</v>
      </c>
    </row>
    <row r="5" spans="1:2" x14ac:dyDescent="0.3">
      <c r="A5" s="9" t="s">
        <v>8382</v>
      </c>
      <c r="B5" s="10">
        <v>282</v>
      </c>
    </row>
    <row r="6" spans="1:2" x14ac:dyDescent="0.3">
      <c r="A6" s="9" t="s">
        <v>8383</v>
      </c>
      <c r="B6" s="10">
        <v>274</v>
      </c>
    </row>
    <row r="7" spans="1:2" x14ac:dyDescent="0.3">
      <c r="A7" s="9" t="s">
        <v>8384</v>
      </c>
      <c r="B7" s="10">
        <v>977</v>
      </c>
    </row>
    <row r="8" spans="1:2" x14ac:dyDescent="0.3">
      <c r="A8" s="9" t="s">
        <v>8385</v>
      </c>
      <c r="B8" s="10">
        <v>1225</v>
      </c>
    </row>
    <row r="9" spans="1:2" x14ac:dyDescent="0.3">
      <c r="A9" s="9" t="s">
        <v>8386</v>
      </c>
      <c r="B9" s="10">
        <v>949</v>
      </c>
    </row>
    <row r="10" spans="1:2" x14ac:dyDescent="0.3">
      <c r="A10" s="9" t="s">
        <v>8387</v>
      </c>
      <c r="B10" s="10">
        <v>157</v>
      </c>
    </row>
    <row r="11" spans="1:2" x14ac:dyDescent="0.3">
      <c r="A11" s="9" t="s">
        <v>8352</v>
      </c>
      <c r="B11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pane xSplit="3" ySplit="1" topLeftCell="D4101" activePane="bottomRight" state="frozen"/>
      <selection pane="topRight" activeCell="D1" sqref="D1"/>
      <selection pane="bottomLeft" activeCell="A2" sqref="A2"/>
      <selection pane="bottomRight" activeCell="F2" sqref="F2:F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8867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34.77734375" bestFit="1" customWidth="1"/>
    <col min="12" max="12" width="32.886718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4.5546875" style="6" bestFit="1" customWidth="1"/>
    <col min="18" max="18" width="26.44140625" bestFit="1" customWidth="1"/>
    <col min="19" max="19" width="17.5546875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(((J2/60)/60)/24)+DATE(1970,1,1)+(-7/24)</f>
        <v>42176.715405092596</v>
      </c>
      <c r="L2" s="12">
        <f>(((I2/60)/60)/24)+DATE(1970,1,1)+(-7/24)</f>
        <v>42207.833333333336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7">
        <f>IFERROR(E2/N2,"NO BACKERS")</f>
        <v>63.917582417582416</v>
      </c>
      <c r="S2" t="str">
        <f>LEFT(P2,SEARCH("/",P2,1)-1)</f>
        <v>film &amp; video</v>
      </c>
      <c r="T2" t="str">
        <f>RIGHT(P2,LEN(P2)-SEARCH("/",P2))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1">(((J3/60)/60)/24)+DATE(1970,1,1)+(-7/24)</f>
        <v>42766.308831018519</v>
      </c>
      <c r="L3" s="12">
        <f t="shared" ref="L3:L66" si="2">(((I3/60)/60)/24)+DATE(1970,1,1)+(-7/24)</f>
        <v>42796.308831018519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7">
        <f t="shared" ref="R3:R66" si="3">IFERROR(E3/N3,"NO BACKERS")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1"/>
        <v>42405.410682870373</v>
      </c>
      <c r="L4" s="12">
        <f t="shared" si="2"/>
        <v>42415.410682870373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1"/>
        <v>41828.223460648151</v>
      </c>
      <c r="L5" s="12">
        <f t="shared" si="2"/>
        <v>41858.223460648151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1"/>
        <v>42327.542581018519</v>
      </c>
      <c r="L6" s="12">
        <f t="shared" si="2"/>
        <v>42357.542581018519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1"/>
        <v>42563.641284722224</v>
      </c>
      <c r="L7" s="12">
        <f t="shared" si="2"/>
        <v>42579.940972222226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1"/>
        <v>41793.780671296299</v>
      </c>
      <c r="L8" s="12">
        <f t="shared" si="2"/>
        <v>41803.780671296299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1"/>
        <v>42515.755405092597</v>
      </c>
      <c r="L9" s="12">
        <f t="shared" si="2"/>
        <v>42555.755405092597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1"/>
        <v>42468.652916666666</v>
      </c>
      <c r="L10" s="12">
        <f t="shared" si="2"/>
        <v>42475.583333333336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1"/>
        <v>42446.811851851853</v>
      </c>
      <c r="L11" s="12">
        <f t="shared" si="2"/>
        <v>42476.811851851853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1"/>
        <v>41779.776377314818</v>
      </c>
      <c r="L12" s="12">
        <f t="shared" si="2"/>
        <v>41814.776377314818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1"/>
        <v>42572.486828703702</v>
      </c>
      <c r="L13" s="12">
        <f t="shared" si="2"/>
        <v>42603.833333333336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1"/>
        <v>41791.421585648153</v>
      </c>
      <c r="L14" s="12">
        <f t="shared" si="2"/>
        <v>41835.833333333336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1"/>
        <v>42508.385520833333</v>
      </c>
      <c r="L15" s="12">
        <f t="shared" si="2"/>
        <v>42544.560416666667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1"/>
        <v>41807.734814814816</v>
      </c>
      <c r="L16" s="12">
        <f t="shared" si="2"/>
        <v>41833.290972222225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1"/>
        <v>42256.100208333337</v>
      </c>
      <c r="L17" s="12">
        <f t="shared" si="2"/>
        <v>42274.551388888889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1"/>
        <v>41760.50475694445</v>
      </c>
      <c r="L18" s="12">
        <f t="shared" si="2"/>
        <v>41805.9375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1"/>
        <v>41917.440069444448</v>
      </c>
      <c r="L19" s="12">
        <f t="shared" si="2"/>
        <v>41947.481736111113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1"/>
        <v>41869.250648148154</v>
      </c>
      <c r="L20" s="12">
        <f t="shared" si="2"/>
        <v>41899.250648148154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1"/>
        <v>42175.524699074078</v>
      </c>
      <c r="L21" s="12">
        <f t="shared" si="2"/>
        <v>42205.524699074078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1"/>
        <v>42200.466574074082</v>
      </c>
      <c r="L22" s="12">
        <f t="shared" si="2"/>
        <v>42260.466574074082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1"/>
        <v>41878.335520833338</v>
      </c>
      <c r="L23" s="12">
        <f t="shared" si="2"/>
        <v>41908.335520833338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1"/>
        <v>41989.619675925926</v>
      </c>
      <c r="L24" s="12">
        <f t="shared" si="2"/>
        <v>42005.040972222225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1"/>
        <v>42097.487280092595</v>
      </c>
      <c r="L25" s="12">
        <f t="shared" si="2"/>
        <v>42124.347222222226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1"/>
        <v>42229.528506944444</v>
      </c>
      <c r="L26" s="12">
        <f t="shared" si="2"/>
        <v>42262.527083333342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1"/>
        <v>42317.733344907414</v>
      </c>
      <c r="L27" s="12">
        <f t="shared" si="2"/>
        <v>42377.733344907414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1"/>
        <v>41828.22388888889</v>
      </c>
      <c r="L28" s="12">
        <f t="shared" si="2"/>
        <v>41868.22388888889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1"/>
        <v>41928.873067129629</v>
      </c>
      <c r="L29" s="12">
        <f t="shared" si="2"/>
        <v>41958.9147337963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1"/>
        <v>42324.672268518516</v>
      </c>
      <c r="L30" s="12">
        <f t="shared" si="2"/>
        <v>42354.672268518516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1"/>
        <v>41812.381574074076</v>
      </c>
      <c r="L31" s="12">
        <f t="shared" si="2"/>
        <v>41842.381574074076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1"/>
        <v>41842.001331018524</v>
      </c>
      <c r="L32" s="12">
        <f t="shared" si="2"/>
        <v>41872.001331018524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1"/>
        <v>42376.500393518516</v>
      </c>
      <c r="L33" s="12">
        <f t="shared" si="2"/>
        <v>42394.500393518516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1"/>
        <v>42461.335844907408</v>
      </c>
      <c r="L34" s="12">
        <f t="shared" si="2"/>
        <v>42502.874305555561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1"/>
        <v>42286.36922453704</v>
      </c>
      <c r="L35" s="12">
        <f t="shared" si="2"/>
        <v>42316.410891203712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1"/>
        <v>41841.030104166668</v>
      </c>
      <c r="L36" s="12">
        <f t="shared" si="2"/>
        <v>41856.030104166668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1"/>
        <v>42098.000162037039</v>
      </c>
      <c r="L37" s="12">
        <f t="shared" si="2"/>
        <v>42121.708333333336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1"/>
        <v>42068.015335648153</v>
      </c>
      <c r="L38" s="12">
        <f t="shared" si="2"/>
        <v>42097.973668981482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1"/>
        <v>42032.401377314818</v>
      </c>
      <c r="L39" s="12">
        <f t="shared" si="2"/>
        <v>42062.401377314818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1"/>
        <v>41374.765555555554</v>
      </c>
      <c r="L40" s="12">
        <f t="shared" si="2"/>
        <v>41404.765555555554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1"/>
        <v>41753.755416666667</v>
      </c>
      <c r="L41" s="12">
        <f t="shared" si="2"/>
        <v>41784.665972222225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1"/>
        <v>41788.922314814816</v>
      </c>
      <c r="L42" s="12">
        <f t="shared" si="2"/>
        <v>41808.875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1"/>
        <v>41887.277245370373</v>
      </c>
      <c r="L43" s="12">
        <f t="shared" si="2"/>
        <v>41917.277245370373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1"/>
        <v>41971.34752314815</v>
      </c>
      <c r="L44" s="12">
        <f t="shared" si="2"/>
        <v>42001.34752314815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1"/>
        <v>41802.49868055556</v>
      </c>
      <c r="L45" s="12">
        <f t="shared" si="2"/>
        <v>41832.708333333336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1"/>
        <v>41873.80714120371</v>
      </c>
      <c r="L46" s="12">
        <f t="shared" si="2"/>
        <v>41918.80714120371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1"/>
        <v>42457.33225694445</v>
      </c>
      <c r="L47" s="12">
        <f t="shared" si="2"/>
        <v>42487.33225694445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1"/>
        <v>42323.673310185193</v>
      </c>
      <c r="L48" s="12">
        <f t="shared" si="2"/>
        <v>42353.673310185193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1"/>
        <v>41932.527858796297</v>
      </c>
      <c r="L49" s="12">
        <f t="shared" si="2"/>
        <v>41992.569525462961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1"/>
        <v>42033.225231481483</v>
      </c>
      <c r="L50" s="12">
        <f t="shared" si="2"/>
        <v>42064.208333333336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1"/>
        <v>42270.884780092594</v>
      </c>
      <c r="L51" s="12">
        <f t="shared" si="2"/>
        <v>42300.884780092594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1"/>
        <v>41995.461319444446</v>
      </c>
      <c r="L52" s="12">
        <f t="shared" si="2"/>
        <v>42034.416666666664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1"/>
        <v>42196.637002314819</v>
      </c>
      <c r="L53" s="12">
        <f t="shared" si="2"/>
        <v>42226.637002314819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1"/>
        <v>41807.410254629634</v>
      </c>
      <c r="L54" s="12">
        <f t="shared" si="2"/>
        <v>41837.410254629634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1"/>
        <v>41719.257465277777</v>
      </c>
      <c r="L55" s="12">
        <f t="shared" si="2"/>
        <v>41733.625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1"/>
        <v>42333.421539351853</v>
      </c>
      <c r="L56" s="12">
        <f t="shared" si="2"/>
        <v>42363.421539351853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1"/>
        <v>42496.677268518521</v>
      </c>
      <c r="L57" s="12">
        <f t="shared" si="2"/>
        <v>42517.677268518521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1"/>
        <v>42149.257222222222</v>
      </c>
      <c r="L58" s="12">
        <f t="shared" si="2"/>
        <v>42163.375000000007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1"/>
        <v>42089.541226851856</v>
      </c>
      <c r="L59" s="12">
        <f t="shared" si="2"/>
        <v>42119.541226851856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1"/>
        <v>41932.453379629631</v>
      </c>
      <c r="L60" s="12">
        <f t="shared" si="2"/>
        <v>41962.495046296295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1"/>
        <v>42229.944166666675</v>
      </c>
      <c r="L61" s="12">
        <f t="shared" si="2"/>
        <v>42261.583333333336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1"/>
        <v>41701.610150462962</v>
      </c>
      <c r="L62" s="12">
        <f t="shared" si="2"/>
        <v>41720.708333333336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1"/>
        <v>41409.522650462968</v>
      </c>
      <c r="L63" s="12">
        <f t="shared" si="2"/>
        <v>41431.522650462968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1"/>
        <v>41311.507847222223</v>
      </c>
      <c r="L64" s="12">
        <f t="shared" si="2"/>
        <v>41336.507847222223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1"/>
        <v>41612.620520833334</v>
      </c>
      <c r="L65" s="12">
        <f t="shared" si="2"/>
        <v>41635.915972222225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1"/>
        <v>41432.726631944446</v>
      </c>
      <c r="L66" s="12">
        <f t="shared" si="2"/>
        <v>41462.726631944446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E66/D66</f>
        <v>1.7333333333333334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7">(((J67/60)/60)/24)+DATE(1970,1,1)+(-7/24)</f>
        <v>41835.52956018519</v>
      </c>
      <c r="L67" s="12">
        <f t="shared" ref="L67:L130" si="8">(((I67/60)/60)/24)+DATE(1970,1,1)+(-7/24)</f>
        <v>41861.957638888889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7">
        <f t="shared" ref="R67:R130" si="9">IFERROR(E67/N67,"NO BACKERS")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7"/>
        <v>42539.55810185185</v>
      </c>
      <c r="L68" s="12">
        <f t="shared" si="8"/>
        <v>42569.55810185185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7"/>
        <v>41075.291712962964</v>
      </c>
      <c r="L69" s="12">
        <f t="shared" si="8"/>
        <v>41105.291712962964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7"/>
        <v>41663.277673611112</v>
      </c>
      <c r="L70" s="12">
        <f t="shared" si="8"/>
        <v>41693.277673611112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7"/>
        <v>40785.89612268519</v>
      </c>
      <c r="L71" s="12">
        <f t="shared" si="8"/>
        <v>40817.999305555561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7"/>
        <v>40730.604687500003</v>
      </c>
      <c r="L72" s="12">
        <f t="shared" si="8"/>
        <v>40790.604687500003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7"/>
        <v>40996.979826388888</v>
      </c>
      <c r="L73" s="12">
        <f t="shared" si="8"/>
        <v>41056.979826388888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7"/>
        <v>41207.718530092592</v>
      </c>
      <c r="L74" s="12">
        <f t="shared" si="8"/>
        <v>41227.708333333336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7"/>
        <v>40587.465092592596</v>
      </c>
      <c r="L75" s="12">
        <f t="shared" si="8"/>
        <v>40665.874305555561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7"/>
        <v>42360.195543981485</v>
      </c>
      <c r="L76" s="12">
        <f t="shared" si="8"/>
        <v>42390.195543981485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7"/>
        <v>41356.917500000003</v>
      </c>
      <c r="L77" s="12">
        <f t="shared" si="8"/>
        <v>41386.917500000003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7"/>
        <v>40844.399976851855</v>
      </c>
      <c r="L78" s="12">
        <f t="shared" si="8"/>
        <v>40904.441643518519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7"/>
        <v>40996.853206018524</v>
      </c>
      <c r="L79" s="12">
        <f t="shared" si="8"/>
        <v>41049.832638888889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7"/>
        <v>42604.43890046297</v>
      </c>
      <c r="L80" s="12">
        <f t="shared" si="8"/>
        <v>42614.43890046297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7"/>
        <v>41724.484872685185</v>
      </c>
      <c r="L81" s="12">
        <f t="shared" si="8"/>
        <v>41754.484872685185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7"/>
        <v>41582.792314814818</v>
      </c>
      <c r="L82" s="12">
        <f t="shared" si="8"/>
        <v>41617.792314814818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7"/>
        <v>41099.867210648154</v>
      </c>
      <c r="L83" s="12">
        <f t="shared" si="8"/>
        <v>41103.834722222222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7"/>
        <v>40795.528483796297</v>
      </c>
      <c r="L84" s="12">
        <f t="shared" si="8"/>
        <v>40825.528483796297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7"/>
        <v>42042.323946759258</v>
      </c>
      <c r="L85" s="12">
        <f t="shared" si="8"/>
        <v>42057.187500000007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7"/>
        <v>40648.466273148151</v>
      </c>
      <c r="L86" s="12">
        <f t="shared" si="8"/>
        <v>40678.466273148151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7"/>
        <v>40778.833761574075</v>
      </c>
      <c r="L87" s="12">
        <f t="shared" si="8"/>
        <v>40808.833761574075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7"/>
        <v>42291.264409722229</v>
      </c>
      <c r="L88" s="12">
        <f t="shared" si="8"/>
        <v>42365.306076388886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7"/>
        <v>40322.247719907406</v>
      </c>
      <c r="L89" s="12">
        <f t="shared" si="8"/>
        <v>40331.778472222228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7"/>
        <v>41786.367256944446</v>
      </c>
      <c r="L90" s="12">
        <f t="shared" si="8"/>
        <v>41812.367256944446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7"/>
        <v>41402.460555555561</v>
      </c>
      <c r="L91" s="12">
        <f t="shared" si="8"/>
        <v>41427.460555555561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7"/>
        <v>40706.005775462967</v>
      </c>
      <c r="L92" s="12">
        <f t="shared" si="8"/>
        <v>40736.005775462967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7"/>
        <v>40619.110694444447</v>
      </c>
      <c r="L93" s="12">
        <f t="shared" si="8"/>
        <v>40680.110694444447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7"/>
        <v>42720.907210648154</v>
      </c>
      <c r="L94" s="12">
        <f t="shared" si="8"/>
        <v>42767.041666666664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7"/>
        <v>41065.566400462965</v>
      </c>
      <c r="L95" s="12">
        <f t="shared" si="8"/>
        <v>41093.583333333336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7"/>
        <v>41716.426180555558</v>
      </c>
      <c r="L96" s="12">
        <f t="shared" si="8"/>
        <v>41736.426180555558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7"/>
        <v>40934.713437500002</v>
      </c>
      <c r="L97" s="12">
        <f t="shared" si="8"/>
        <v>40964.713437500002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7"/>
        <v>40324.370844907411</v>
      </c>
      <c r="L98" s="12">
        <f t="shared" si="8"/>
        <v>40390.833333333336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7"/>
        <v>40705.843541666669</v>
      </c>
      <c r="L99" s="12">
        <f t="shared" si="8"/>
        <v>40735.843541666669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7"/>
        <v>41214.503171296295</v>
      </c>
      <c r="L100" s="12">
        <f t="shared" si="8"/>
        <v>41250.6875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7"/>
        <v>41631.61109953704</v>
      </c>
      <c r="L101" s="12">
        <f t="shared" si="8"/>
        <v>41661.61109953704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7"/>
        <v>41197.461643518523</v>
      </c>
      <c r="L102" s="12">
        <f t="shared" si="8"/>
        <v>41217.503310185188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7"/>
        <v>41274.485069444447</v>
      </c>
      <c r="L103" s="12">
        <f t="shared" si="8"/>
        <v>41298.485069444447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7"/>
        <v>40504.839502314819</v>
      </c>
      <c r="L104" s="12">
        <f t="shared" si="8"/>
        <v>40534.839502314819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7"/>
        <v>41682.514236111114</v>
      </c>
      <c r="L105" s="12">
        <f t="shared" si="8"/>
        <v>41705.514236111114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7"/>
        <v>40612.403541666667</v>
      </c>
      <c r="L106" s="12">
        <f t="shared" si="8"/>
        <v>40635.75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7"/>
        <v>42485.43310185185</v>
      </c>
      <c r="L107" s="12">
        <f t="shared" si="8"/>
        <v>42503.708333333336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7"/>
        <v>40987.484965277785</v>
      </c>
      <c r="L108" s="12">
        <f t="shared" si="8"/>
        <v>41001.484965277785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7"/>
        <v>40635.690821759265</v>
      </c>
      <c r="L109" s="12">
        <f t="shared" si="8"/>
        <v>40657.690821759265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7"/>
        <v>41365.321412037039</v>
      </c>
      <c r="L110" s="12">
        <f t="shared" si="8"/>
        <v>41425.321412037039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7"/>
        <v>40569.734143518523</v>
      </c>
      <c r="L111" s="12">
        <f t="shared" si="8"/>
        <v>40599.734143518523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7"/>
        <v>41557.65802083334</v>
      </c>
      <c r="L112" s="12">
        <f t="shared" si="8"/>
        <v>41591.957638888889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7"/>
        <v>42125.041516203702</v>
      </c>
      <c r="L113" s="12">
        <f t="shared" si="8"/>
        <v>42155.041516203702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7"/>
        <v>41717.75136574074</v>
      </c>
      <c r="L114" s="12">
        <f t="shared" si="8"/>
        <v>41741.791666666672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7"/>
        <v>40753.46675925926</v>
      </c>
      <c r="L115" s="12">
        <f t="shared" si="8"/>
        <v>40761.333333333336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7"/>
        <v>40860.982500000006</v>
      </c>
      <c r="L116" s="12">
        <f t="shared" si="8"/>
        <v>40920.982500000006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7"/>
        <v>40918.447268518517</v>
      </c>
      <c r="L117" s="12">
        <f t="shared" si="8"/>
        <v>40943.447268518517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7"/>
        <v>40595.205497685187</v>
      </c>
      <c r="L118" s="12">
        <f t="shared" si="8"/>
        <v>40641.163831018523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7"/>
        <v>40248.543333333335</v>
      </c>
      <c r="L119" s="12">
        <f t="shared" si="8"/>
        <v>40338.5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7"/>
        <v>40722.761990740742</v>
      </c>
      <c r="L120" s="12">
        <f t="shared" si="8"/>
        <v>40752.761990740742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7"/>
        <v>40738.777615740742</v>
      </c>
      <c r="L121" s="12">
        <f t="shared" si="8"/>
        <v>40768.666666666672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7"/>
        <v>42615.758182870377</v>
      </c>
      <c r="L122" s="12">
        <f t="shared" si="8"/>
        <v>42645.758182870377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7"/>
        <v>42096.413310185184</v>
      </c>
      <c r="L123" s="12">
        <f t="shared" si="8"/>
        <v>42112.136111111111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7"/>
        <v>42593.140127314815</v>
      </c>
      <c r="L124" s="12">
        <f t="shared" si="8"/>
        <v>42653.140127314815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7" t="str">
        <f t="shared" si="9"/>
        <v>NO BACKERS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7"/>
        <v>41904.490324074075</v>
      </c>
      <c r="L125" s="12">
        <f t="shared" si="8"/>
        <v>41940.625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7"/>
        <v>42114.637060185189</v>
      </c>
      <c r="L126" s="12">
        <f t="shared" si="8"/>
        <v>42139.637060185189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7" t="str">
        <f t="shared" si="9"/>
        <v>NO BACKERS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7"/>
        <v>42709.702314814822</v>
      </c>
      <c r="L127" s="12">
        <f t="shared" si="8"/>
        <v>42769.702314814822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7"/>
        <v>42135.297881944447</v>
      </c>
      <c r="L128" s="12">
        <f t="shared" si="8"/>
        <v>42165.791666666664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7"/>
        <v>42067.332650462966</v>
      </c>
      <c r="L129" s="12">
        <f t="shared" si="8"/>
        <v>42097.290983796302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7"/>
        <v>42627.936261574076</v>
      </c>
      <c r="L130" s="12">
        <f t="shared" si="8"/>
        <v>42662.936261574076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E130/D130</f>
        <v>1.8669999999999999E-2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3">(((J131/60)/60)/24)+DATE(1970,1,1)+(-7/24)</f>
        <v>41882.645636574074</v>
      </c>
      <c r="L131" s="12">
        <f t="shared" ref="L131:L194" si="14">(((I131/60)/60)/24)+DATE(1970,1,1)+(-7/24)</f>
        <v>41942.645636574074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7" t="str">
        <f t="shared" ref="R131:R194" si="15">IFERROR(E131/N131,"NO BACKERS")</f>
        <v>NO BACKERS</v>
      </c>
      <c r="S131" t="str">
        <f t="shared" ref="S131:S194" si="16">LEFT(P131,SEARCH("/",P131,1)-1)</f>
        <v>film &amp; video</v>
      </c>
      <c r="T131" t="str">
        <f t="shared" ref="T131:T194" si="17">RIGHT(P131,LEN(P131)-SEARCH("/",P131))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3"/>
        <v>41778.623749999999</v>
      </c>
      <c r="L132" s="12">
        <f t="shared" si="14"/>
        <v>41806.552777777782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7" t="str">
        <f t="shared" si="15"/>
        <v>NO BACKERS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3"/>
        <v>42541.545844907414</v>
      </c>
      <c r="L133" s="12">
        <f t="shared" si="14"/>
        <v>42556.708333333336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7" t="str">
        <f t="shared" si="15"/>
        <v>NO BACKERS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3"/>
        <v>41905.520914351851</v>
      </c>
      <c r="L134" s="12">
        <f t="shared" si="14"/>
        <v>41950.562581018523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3"/>
        <v>42491.516018518516</v>
      </c>
      <c r="L135" s="12">
        <f t="shared" si="14"/>
        <v>42521.438194444447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7" t="str">
        <f t="shared" si="15"/>
        <v>NO BACKERS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3"/>
        <v>42221.618263888893</v>
      </c>
      <c r="L136" s="12">
        <f t="shared" si="14"/>
        <v>42251.416666666664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7" t="str">
        <f t="shared" si="15"/>
        <v>NO BACKERS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3"/>
        <v>41788.090243055558</v>
      </c>
      <c r="L137" s="12">
        <f t="shared" si="14"/>
        <v>41821.5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3"/>
        <v>42096.118449074078</v>
      </c>
      <c r="L138" s="12">
        <f t="shared" si="14"/>
        <v>42140.136111111111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7" t="str">
        <f t="shared" si="15"/>
        <v>NO BACKERS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3"/>
        <v>42239.282326388893</v>
      </c>
      <c r="L139" s="12">
        <f t="shared" si="14"/>
        <v>42289.282326388893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7" t="str">
        <f t="shared" si="15"/>
        <v>NO BACKERS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3"/>
        <v>42185.965752314813</v>
      </c>
      <c r="L140" s="12">
        <f t="shared" si="14"/>
        <v>42216.915972222225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3"/>
        <v>42187.629305555558</v>
      </c>
      <c r="L141" s="12">
        <f t="shared" si="14"/>
        <v>42197.629305555558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3"/>
        <v>42052.906620370377</v>
      </c>
      <c r="L142" s="12">
        <f t="shared" si="14"/>
        <v>42082.864953703705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7" t="str">
        <f t="shared" si="15"/>
        <v>NO BACKERS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3"/>
        <v>42109.861377314817</v>
      </c>
      <c r="L143" s="12">
        <f t="shared" si="14"/>
        <v>42154.861377314817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3"/>
        <v>41938.601597222223</v>
      </c>
      <c r="L144" s="12">
        <f t="shared" si="14"/>
        <v>41959.643263888887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3"/>
        <v>42558.77247685186</v>
      </c>
      <c r="L145" s="12">
        <f t="shared" si="14"/>
        <v>42615.954861111117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7" t="str">
        <f t="shared" si="15"/>
        <v>NO BACKERS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3"/>
        <v>42047.470740740748</v>
      </c>
      <c r="L146" s="12">
        <f t="shared" si="14"/>
        <v>42107.429074074076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3"/>
        <v>42200.250601851854</v>
      </c>
      <c r="L147" s="12">
        <f t="shared" si="14"/>
        <v>42227.250601851854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3"/>
        <v>42692.72451388889</v>
      </c>
      <c r="L148" s="12">
        <f t="shared" si="14"/>
        <v>42752.72451388889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3"/>
        <v>41969.476157407415</v>
      </c>
      <c r="L149" s="12">
        <f t="shared" si="14"/>
        <v>42012.470833333333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7" t="str">
        <f t="shared" si="15"/>
        <v>NO BACKERS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3"/>
        <v>42396.99</v>
      </c>
      <c r="L150" s="12">
        <f t="shared" si="14"/>
        <v>42426.99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3"/>
        <v>41967.880439814813</v>
      </c>
      <c r="L151" s="12">
        <f t="shared" si="14"/>
        <v>41998.041666666664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3"/>
        <v>42089.870162037041</v>
      </c>
      <c r="L152" s="12">
        <f t="shared" si="14"/>
        <v>42149.870162037041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3"/>
        <v>42113.259155092594</v>
      </c>
      <c r="L153" s="12">
        <f t="shared" si="14"/>
        <v>42173.259155092594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3"/>
        <v>41874.785879629635</v>
      </c>
      <c r="L154" s="12">
        <f t="shared" si="14"/>
        <v>41904.785879629635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3"/>
        <v>41933.294490740744</v>
      </c>
      <c r="L155" s="12">
        <f t="shared" si="14"/>
        <v>41975.336157407415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3"/>
        <v>42115.255729166667</v>
      </c>
      <c r="L156" s="12">
        <f t="shared" si="14"/>
        <v>42158.255729166667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3"/>
        <v>42168.267766203709</v>
      </c>
      <c r="L157" s="12">
        <f t="shared" si="14"/>
        <v>42208.267766203709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3"/>
        <v>41793.833287037043</v>
      </c>
      <c r="L158" s="12">
        <f t="shared" si="14"/>
        <v>41853.833287037043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3"/>
        <v>42396.620046296295</v>
      </c>
      <c r="L159" s="12">
        <f t="shared" si="14"/>
        <v>42426.620046296295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3"/>
        <v>41903.785046296296</v>
      </c>
      <c r="L160" s="12">
        <f t="shared" si="14"/>
        <v>41933.785046296296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7" t="str">
        <f t="shared" si="15"/>
        <v>NO BACKERS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3"/>
        <v>42514.142881944448</v>
      </c>
      <c r="L161" s="12">
        <f t="shared" si="14"/>
        <v>42554.142881944448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3"/>
        <v>42171.621423611119</v>
      </c>
      <c r="L162" s="12">
        <f t="shared" si="14"/>
        <v>42231.621423611119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7" t="str">
        <f t="shared" si="15"/>
        <v>NO BACKERS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3"/>
        <v>41792.395775462966</v>
      </c>
      <c r="L163" s="12">
        <f t="shared" si="14"/>
        <v>41822.395775462966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3"/>
        <v>41834.835138888891</v>
      </c>
      <c r="L164" s="12">
        <f t="shared" si="14"/>
        <v>41867.695833333339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3"/>
        <v>42243.669606481482</v>
      </c>
      <c r="L165" s="12">
        <f t="shared" si="14"/>
        <v>42277.708333333336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7" t="str">
        <f t="shared" si="15"/>
        <v>NO BACKERS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3"/>
        <v>41841.471076388894</v>
      </c>
      <c r="L166" s="12">
        <f t="shared" si="14"/>
        <v>41901.471076388894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3"/>
        <v>42351.367175925923</v>
      </c>
      <c r="L167" s="12">
        <f t="shared" si="14"/>
        <v>42381.367175925923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7" t="str">
        <f t="shared" si="15"/>
        <v>NO BACKERS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3"/>
        <v>42720.784282407411</v>
      </c>
      <c r="L168" s="12">
        <f t="shared" si="14"/>
        <v>42750.784282407411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3"/>
        <v>42160.635821759257</v>
      </c>
      <c r="L169" s="12">
        <f t="shared" si="14"/>
        <v>42220.635821759257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3"/>
        <v>42052.543634259266</v>
      </c>
      <c r="L170" s="12">
        <f t="shared" si="14"/>
        <v>42082.501967592594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3"/>
        <v>41900.213645833333</v>
      </c>
      <c r="L171" s="12">
        <f t="shared" si="14"/>
        <v>41930.213645833333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3"/>
        <v>42216.686145833337</v>
      </c>
      <c r="L172" s="12">
        <f t="shared" si="14"/>
        <v>42245.936111111114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3"/>
        <v>42533.889050925929</v>
      </c>
      <c r="L173" s="12">
        <f t="shared" si="14"/>
        <v>42593.889050925929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3"/>
        <v>42047.103275462963</v>
      </c>
      <c r="L174" s="12">
        <f t="shared" si="14"/>
        <v>42082.061608796292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7" t="str">
        <f t="shared" si="15"/>
        <v>NO BACKERS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3"/>
        <v>42033.281342592592</v>
      </c>
      <c r="L175" s="12">
        <f t="shared" si="14"/>
        <v>42063.281342592592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7" t="str">
        <f t="shared" si="15"/>
        <v>NO BACKERS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3"/>
        <v>42072.467314814821</v>
      </c>
      <c r="L176" s="12">
        <f t="shared" si="14"/>
        <v>42132.467314814821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7" t="str">
        <f t="shared" si="15"/>
        <v>NO BACKERS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3"/>
        <v>41855.486238425925</v>
      </c>
      <c r="L177" s="12">
        <f t="shared" si="14"/>
        <v>41880.486238425925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3"/>
        <v>42191.532395833339</v>
      </c>
      <c r="L178" s="12">
        <f t="shared" si="14"/>
        <v>42221.532395833339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7" t="str">
        <f t="shared" si="15"/>
        <v>NO BACKERS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3"/>
        <v>42069.756087962967</v>
      </c>
      <c r="L179" s="12">
        <f t="shared" si="14"/>
        <v>42086.714421296296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3"/>
        <v>42304.663715277777</v>
      </c>
      <c r="L180" s="12">
        <f t="shared" si="14"/>
        <v>42334.705381944448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7" t="str">
        <f t="shared" si="15"/>
        <v>NO BACKERS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3"/>
        <v>42402.788831018523</v>
      </c>
      <c r="L181" s="12">
        <f t="shared" si="14"/>
        <v>42432.788831018523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3"/>
        <v>42067.699571759258</v>
      </c>
      <c r="L182" s="12">
        <f t="shared" si="14"/>
        <v>42107.500000000007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3"/>
        <v>42147.450173611112</v>
      </c>
      <c r="L183" s="12">
        <f t="shared" si="14"/>
        <v>42177.450173611112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3"/>
        <v>42711.720277777778</v>
      </c>
      <c r="L184" s="12">
        <f t="shared" si="14"/>
        <v>42741.720277777778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7" t="str">
        <f t="shared" si="15"/>
        <v>NO BACKERS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3"/>
        <v>41939.518634259264</v>
      </c>
      <c r="L185" s="12">
        <f t="shared" si="14"/>
        <v>41969.560300925928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3"/>
        <v>41825.499560185192</v>
      </c>
      <c r="L186" s="12">
        <f t="shared" si="14"/>
        <v>41882.874305555561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3"/>
        <v>42570.619664351856</v>
      </c>
      <c r="L187" s="12">
        <f t="shared" si="14"/>
        <v>42600.619664351856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3"/>
        <v>42767.521226851859</v>
      </c>
      <c r="L188" s="12">
        <f t="shared" si="14"/>
        <v>42797.541666666664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7" t="str">
        <f t="shared" si="15"/>
        <v>NO BACKERS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3"/>
        <v>42181.942789351851</v>
      </c>
      <c r="L189" s="12">
        <f t="shared" si="14"/>
        <v>42205.999305555561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3"/>
        <v>41856.891377314816</v>
      </c>
      <c r="L190" s="12">
        <f t="shared" si="14"/>
        <v>41886.891377314816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7" t="str">
        <f t="shared" si="15"/>
        <v>NO BACKERS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3"/>
        <v>42556.399039351854</v>
      </c>
      <c r="L191" s="12">
        <f t="shared" si="14"/>
        <v>42616.399039351854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3"/>
        <v>42527.359328703707</v>
      </c>
      <c r="L192" s="12">
        <f t="shared" si="14"/>
        <v>42537.359328703707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3"/>
        <v>42239.149745370371</v>
      </c>
      <c r="L193" s="12">
        <f t="shared" si="14"/>
        <v>42279.149745370371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3"/>
        <v>41899.500370370377</v>
      </c>
      <c r="L194" s="12">
        <f t="shared" si="14"/>
        <v>41929.500370370377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E194/D194</f>
        <v>1.7E-5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9">(((J195/60)/60)/24)+DATE(1970,1,1)+(-7/24)</f>
        <v>41911.643125000002</v>
      </c>
      <c r="L195" s="12">
        <f t="shared" ref="L195:L258" si="20">(((I195/60)/60)/24)+DATE(1970,1,1)+(-7/24)</f>
        <v>41971.684791666667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7" t="str">
        <f t="shared" ref="R195:R258" si="21">IFERROR(E195/N195,"NO BACKERS")</f>
        <v>NO BACKERS</v>
      </c>
      <c r="S195" t="str">
        <f t="shared" ref="S195:S258" si="22">LEFT(P195,SEARCH("/",P195,1)-1)</f>
        <v>film &amp; video</v>
      </c>
      <c r="T195" t="str">
        <f t="shared" ref="T195:T258" si="23">RIGHT(P195,LEN(P195)-SEARCH("/",P195))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9"/>
        <v>42375.70521990741</v>
      </c>
      <c r="L196" s="12">
        <f t="shared" si="20"/>
        <v>42435.70521990741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9"/>
        <v>42135.378842592596</v>
      </c>
      <c r="L197" s="12">
        <f t="shared" si="20"/>
        <v>42195.378842592596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7" t="str">
        <f t="shared" si="21"/>
        <v>NO BACKERS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9"/>
        <v>42259.251134259262</v>
      </c>
      <c r="L198" s="12">
        <f t="shared" si="20"/>
        <v>42287.583333333336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9"/>
        <v>42741.556712962971</v>
      </c>
      <c r="L199" s="12">
        <f t="shared" si="20"/>
        <v>42783.583333333336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9"/>
        <v>41887.091689814821</v>
      </c>
      <c r="L200" s="12">
        <f t="shared" si="20"/>
        <v>41917.091689814821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9"/>
        <v>42583.832199074073</v>
      </c>
      <c r="L201" s="12">
        <f t="shared" si="20"/>
        <v>42613.832199074073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7" t="str">
        <f t="shared" si="21"/>
        <v>NO BACKERS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9"/>
        <v>41866.791701388895</v>
      </c>
      <c r="L202" s="12">
        <f t="shared" si="20"/>
        <v>41896.791701388895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9"/>
        <v>42023.526956018519</v>
      </c>
      <c r="L203" s="12">
        <f t="shared" si="20"/>
        <v>42043.526956018519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9"/>
        <v>42255.636157407411</v>
      </c>
      <c r="L204" s="12">
        <f t="shared" si="20"/>
        <v>42285.582638888889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7" t="str">
        <f t="shared" si="21"/>
        <v>NO BACKERS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9"/>
        <v>41973.556296296294</v>
      </c>
      <c r="L205" s="12">
        <f t="shared" si="20"/>
        <v>42033.556296296294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9"/>
        <v>42556.291701388887</v>
      </c>
      <c r="L206" s="12">
        <f t="shared" si="20"/>
        <v>42586.291701388887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9"/>
        <v>42248.340532407405</v>
      </c>
      <c r="L207" s="12">
        <f t="shared" si="20"/>
        <v>42283.340532407405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9"/>
        <v>42566.712766203702</v>
      </c>
      <c r="L208" s="12">
        <f t="shared" si="20"/>
        <v>42587.712766203702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7" t="str">
        <f t="shared" si="21"/>
        <v>NO BACKERS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9"/>
        <v>41977.905532407407</v>
      </c>
      <c r="L209" s="12">
        <f t="shared" si="20"/>
        <v>42007.905532407407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9"/>
        <v>41959.078321759262</v>
      </c>
      <c r="L210" s="12">
        <f t="shared" si="20"/>
        <v>41989.078321759262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7" t="str">
        <f t="shared" si="21"/>
        <v>NO BACKERS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9"/>
        <v>42165.631192129636</v>
      </c>
      <c r="L211" s="12">
        <f t="shared" si="20"/>
        <v>42195.631192129636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7" t="str">
        <f t="shared" si="21"/>
        <v>NO BACKERS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9"/>
        <v>42248.773055555554</v>
      </c>
      <c r="L212" s="12">
        <f t="shared" si="20"/>
        <v>42277.916666666664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9"/>
        <v>42235.868252314824</v>
      </c>
      <c r="L213" s="12">
        <f t="shared" si="20"/>
        <v>42265.868252314824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9"/>
        <v>42416.58935185185</v>
      </c>
      <c r="L214" s="12">
        <f t="shared" si="20"/>
        <v>42476.547685185193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9"/>
        <v>42202.302627314821</v>
      </c>
      <c r="L215" s="12">
        <f t="shared" si="20"/>
        <v>42232.296307870369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9"/>
        <v>42009.348946759266</v>
      </c>
      <c r="L216" s="12">
        <f t="shared" si="20"/>
        <v>42069.348946759266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9"/>
        <v>42374.938449074078</v>
      </c>
      <c r="L217" s="12">
        <f t="shared" si="20"/>
        <v>42417.707638888889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9"/>
        <v>42066.667094907411</v>
      </c>
      <c r="L218" s="12">
        <f t="shared" si="20"/>
        <v>42116.625428240739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9"/>
        <v>41970.348946759266</v>
      </c>
      <c r="L219" s="12">
        <f t="shared" si="20"/>
        <v>42001.348946759266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9"/>
        <v>42079.336678240747</v>
      </c>
      <c r="L220" s="12">
        <f t="shared" si="20"/>
        <v>42139.336678240747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9"/>
        <v>42429.03501157408</v>
      </c>
      <c r="L221" s="12">
        <f t="shared" si="20"/>
        <v>42460.999305555561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9"/>
        <v>42195.352199074077</v>
      </c>
      <c r="L222" s="12">
        <f t="shared" si="20"/>
        <v>42236.54583333333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9"/>
        <v>42031.545879629637</v>
      </c>
      <c r="L223" s="12">
        <f t="shared" si="20"/>
        <v>42091.504212962966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7" t="str">
        <f t="shared" si="21"/>
        <v>NO BACKERS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9"/>
        <v>42031.478217592594</v>
      </c>
      <c r="L224" s="12">
        <f t="shared" si="20"/>
        <v>42089.818749999999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9"/>
        <v>42481.756365740745</v>
      </c>
      <c r="L225" s="12">
        <f t="shared" si="20"/>
        <v>42511.753472222226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7" t="str">
        <f t="shared" si="21"/>
        <v>NO BACKERS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9"/>
        <v>42134.943587962967</v>
      </c>
      <c r="L226" s="12">
        <f t="shared" si="20"/>
        <v>42194.943587962967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7" t="str">
        <f t="shared" si="21"/>
        <v>NO BACKERS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9"/>
        <v>42438.669606481482</v>
      </c>
      <c r="L227" s="12">
        <f t="shared" si="20"/>
        <v>42468.627939814818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7" t="str">
        <f t="shared" si="21"/>
        <v>NO BACKERS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9"/>
        <v>42106.374351851853</v>
      </c>
      <c r="L228" s="12">
        <f t="shared" si="20"/>
        <v>42155.103472222225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9"/>
        <v>42164.602326388893</v>
      </c>
      <c r="L229" s="12">
        <f t="shared" si="20"/>
        <v>42194.602326388893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7" t="str">
        <f t="shared" si="21"/>
        <v>NO BACKERS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9"/>
        <v>42096.394733796296</v>
      </c>
      <c r="L230" s="12">
        <f t="shared" si="20"/>
        <v>42156.394733796296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7" t="str">
        <f t="shared" si="21"/>
        <v>NO BACKERS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9"/>
        <v>42383.642326388894</v>
      </c>
      <c r="L231" s="12">
        <f t="shared" si="20"/>
        <v>42413.642326388894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7" t="str">
        <f t="shared" si="21"/>
        <v>NO BACKERS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9"/>
        <v>42129.485543981478</v>
      </c>
      <c r="L232" s="12">
        <f t="shared" si="20"/>
        <v>42159.485543981478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9"/>
        <v>42341.667256944449</v>
      </c>
      <c r="L233" s="12">
        <f t="shared" si="20"/>
        <v>42371.667256944449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7" t="str">
        <f t="shared" si="21"/>
        <v>NO BACKERS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9"/>
        <v>42032.534097222226</v>
      </c>
      <c r="L234" s="12">
        <f t="shared" si="20"/>
        <v>42062.534097222226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9"/>
        <v>42612.620046296295</v>
      </c>
      <c r="L235" s="12">
        <f t="shared" si="20"/>
        <v>42642.620046296295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7" t="str">
        <f t="shared" si="21"/>
        <v>NO BACKERS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9"/>
        <v>42135.743738425932</v>
      </c>
      <c r="L236" s="12">
        <f t="shared" si="20"/>
        <v>42175.743738425932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9"/>
        <v>42164.61686342593</v>
      </c>
      <c r="L237" s="12">
        <f t="shared" si="20"/>
        <v>42194.61686342593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7" t="str">
        <f t="shared" si="21"/>
        <v>NO BACKERS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9"/>
        <v>42320.792812499996</v>
      </c>
      <c r="L238" s="12">
        <f t="shared" si="20"/>
        <v>42373.708333333336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7" t="str">
        <f t="shared" si="21"/>
        <v>NO BACKERS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9"/>
        <v>42377.285520833335</v>
      </c>
      <c r="L239" s="12">
        <f t="shared" si="20"/>
        <v>42437.285520833335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9"/>
        <v>42713.67083333333</v>
      </c>
      <c r="L240" s="12">
        <f t="shared" si="20"/>
        <v>42734.083333333336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7" t="str">
        <f t="shared" si="21"/>
        <v>NO BACKERS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9"/>
        <v>42296.81863425926</v>
      </c>
      <c r="L241" s="12">
        <f t="shared" si="20"/>
        <v>42316.208333333336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9"/>
        <v>41354.416793981487</v>
      </c>
      <c r="L242" s="12">
        <f t="shared" si="20"/>
        <v>41399.416793981487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9"/>
        <v>41949.4062962963</v>
      </c>
      <c r="L243" s="12">
        <f t="shared" si="20"/>
        <v>41994.4062962963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9"/>
        <v>40862.201273148152</v>
      </c>
      <c r="L244" s="12">
        <f t="shared" si="20"/>
        <v>40897.201273148152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9"/>
        <v>41661.755833333336</v>
      </c>
      <c r="L245" s="12">
        <f t="shared" si="20"/>
        <v>41691.755833333336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9"/>
        <v>40213.03193287037</v>
      </c>
      <c r="L246" s="12">
        <f t="shared" si="20"/>
        <v>40253.004166666666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9"/>
        <v>41106.761400462965</v>
      </c>
      <c r="L247" s="12">
        <f t="shared" si="20"/>
        <v>41136.761400462965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9"/>
        <v>40480.071817129632</v>
      </c>
      <c r="L248" s="12">
        <f t="shared" si="20"/>
        <v>40530.113483796296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9"/>
        <v>40430.312662037039</v>
      </c>
      <c r="L249" s="12">
        <f t="shared" si="20"/>
        <v>40466.86041666667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9"/>
        <v>40870.48274305556</v>
      </c>
      <c r="L250" s="12">
        <f t="shared" si="20"/>
        <v>40915.48274305556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9"/>
        <v>40332.63217592593</v>
      </c>
      <c r="L251" s="12">
        <f t="shared" si="20"/>
        <v>40412.444444444445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9"/>
        <v>41401.274201388893</v>
      </c>
      <c r="L252" s="12">
        <f t="shared" si="20"/>
        <v>41431.274201388893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9"/>
        <v>41013.49590277778</v>
      </c>
      <c r="L253" s="12">
        <f t="shared" si="20"/>
        <v>41045.5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9"/>
        <v>40266.371041666673</v>
      </c>
      <c r="L254" s="12">
        <f t="shared" si="20"/>
        <v>40329.874305555561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9"/>
        <v>40924.359201388892</v>
      </c>
      <c r="L255" s="12">
        <f t="shared" si="20"/>
        <v>40954.359201388892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9"/>
        <v>42263.660995370366</v>
      </c>
      <c r="L256" s="12">
        <f t="shared" si="20"/>
        <v>42293.791666666664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9"/>
        <v>40588.234745370377</v>
      </c>
      <c r="L257" s="12">
        <f t="shared" si="20"/>
        <v>40618.193078703705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9"/>
        <v>41319.477627314816</v>
      </c>
      <c r="L258" s="12">
        <f t="shared" si="20"/>
        <v>41349.477627314816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E258/D258</f>
        <v>1.391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5">(((J259/60)/60)/24)+DATE(1970,1,1)+(-7/24)</f>
        <v>42479.335208333338</v>
      </c>
      <c r="L259" s="12">
        <f t="shared" ref="L259:L322" si="26">(((I259/60)/60)/24)+DATE(1970,1,1)+(-7/24)</f>
        <v>42509.335208333338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7">
        <f t="shared" ref="R259:R322" si="27">IFERROR(E259/N259,"NO BACKERS")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5"/>
        <v>40681.760023148148</v>
      </c>
      <c r="L260" s="12">
        <f t="shared" si="26"/>
        <v>40711.760023148148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5"/>
        <v>42072.446400462963</v>
      </c>
      <c r="L261" s="12">
        <f t="shared" si="26"/>
        <v>42102.446400462963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5"/>
        <v>40330.463877314818</v>
      </c>
      <c r="L262" s="12">
        <f t="shared" si="26"/>
        <v>40376.124305555561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5"/>
        <v>41017.5937962963</v>
      </c>
      <c r="L263" s="12">
        <f t="shared" si="26"/>
        <v>41067.329861111117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5"/>
        <v>40554.956342592595</v>
      </c>
      <c r="L264" s="12">
        <f t="shared" si="26"/>
        <v>40599.956342592595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5"/>
        <v>41149.663124999999</v>
      </c>
      <c r="L265" s="12">
        <f t="shared" si="26"/>
        <v>41179.663124999999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5"/>
        <v>41010.328645833339</v>
      </c>
      <c r="L266" s="12">
        <f t="shared" si="26"/>
        <v>41040.328645833339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5"/>
        <v>40266.954050925924</v>
      </c>
      <c r="L267" s="12">
        <f t="shared" si="26"/>
        <v>40308.552777777782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5"/>
        <v>40204.883182870377</v>
      </c>
      <c r="L268" s="12">
        <f t="shared" si="26"/>
        <v>40290.868750000001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5"/>
        <v>41785.160868055558</v>
      </c>
      <c r="L269" s="12">
        <f t="shared" si="26"/>
        <v>41815.160868055558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5"/>
        <v>40808.860856481486</v>
      </c>
      <c r="L270" s="12">
        <f t="shared" si="26"/>
        <v>40853.90252314815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5"/>
        <v>42757.905347222222</v>
      </c>
      <c r="L271" s="12">
        <f t="shared" si="26"/>
        <v>42787.905347222222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5"/>
        <v>40637.574884259258</v>
      </c>
      <c r="L272" s="12">
        <f t="shared" si="26"/>
        <v>40687.875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5"/>
        <v>41611.808576388896</v>
      </c>
      <c r="L273" s="12">
        <f t="shared" si="26"/>
        <v>41641.041666666672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5"/>
        <v>40235.60869212963</v>
      </c>
      <c r="L274" s="12">
        <f t="shared" si="26"/>
        <v>40296.492361111115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5"/>
        <v>40697.206782407411</v>
      </c>
      <c r="L275" s="12">
        <f t="shared" si="26"/>
        <v>40727.206782407411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5"/>
        <v>40969.620706018519</v>
      </c>
      <c r="L276" s="12">
        <f t="shared" si="26"/>
        <v>41003.999305555561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5"/>
        <v>41192.740347222229</v>
      </c>
      <c r="L277" s="12">
        <f t="shared" si="26"/>
        <v>41222.782013888893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5"/>
        <v>40966.790208333332</v>
      </c>
      <c r="L278" s="12">
        <f t="shared" si="26"/>
        <v>41026.748541666668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5"/>
        <v>42117.599756944452</v>
      </c>
      <c r="L279" s="12">
        <f t="shared" si="26"/>
        <v>42147.599756944452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5"/>
        <v>41163.749293981484</v>
      </c>
      <c r="L280" s="12">
        <f t="shared" si="26"/>
        <v>41193.749293981484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5"/>
        <v>42758.952500000007</v>
      </c>
      <c r="L281" s="12">
        <f t="shared" si="26"/>
        <v>42792.792361111111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5"/>
        <v>41744.299016203702</v>
      </c>
      <c r="L282" s="12">
        <f t="shared" si="26"/>
        <v>41789.299016203702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5"/>
        <v>39949.871678240743</v>
      </c>
      <c r="L283" s="12">
        <f t="shared" si="26"/>
        <v>40035.518055555556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5"/>
        <v>40194.628379629634</v>
      </c>
      <c r="L284" s="12">
        <f t="shared" si="26"/>
        <v>40231.625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5"/>
        <v>40675.418333333335</v>
      </c>
      <c r="L285" s="12">
        <f t="shared" si="26"/>
        <v>40694.915972222225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5"/>
        <v>40904.446527777778</v>
      </c>
      <c r="L286" s="12">
        <f t="shared" si="26"/>
        <v>40929.446527777778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5"/>
        <v>41506.464444444449</v>
      </c>
      <c r="L287" s="12">
        <f t="shared" si="26"/>
        <v>41536.464444444449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5"/>
        <v>41313.524583333332</v>
      </c>
      <c r="L288" s="12">
        <f t="shared" si="26"/>
        <v>41358.482916666668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5"/>
        <v>41183.986319444448</v>
      </c>
      <c r="L289" s="12">
        <f t="shared" si="26"/>
        <v>41214.875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5"/>
        <v>41050.877233796295</v>
      </c>
      <c r="L290" s="12">
        <f t="shared" si="26"/>
        <v>41085.877233796295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5"/>
        <v>41550.16474537037</v>
      </c>
      <c r="L291" s="12">
        <f t="shared" si="26"/>
        <v>41580.16474537037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5"/>
        <v>40526.077511574076</v>
      </c>
      <c r="L292" s="12">
        <f t="shared" si="26"/>
        <v>40576.040972222225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5"/>
        <v>41376.477384259262</v>
      </c>
      <c r="L293" s="12">
        <f t="shared" si="26"/>
        <v>41394.709027777782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5"/>
        <v>40812.511562500003</v>
      </c>
      <c r="L294" s="12">
        <f t="shared" si="26"/>
        <v>40844.874305555561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5"/>
        <v>41719.376319444447</v>
      </c>
      <c r="L295" s="12">
        <f t="shared" si="26"/>
        <v>41749.376319444447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5"/>
        <v>40342.792754629634</v>
      </c>
      <c r="L296" s="12">
        <f t="shared" si="26"/>
        <v>40378.375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5"/>
        <v>41518.713067129633</v>
      </c>
      <c r="L297" s="12">
        <f t="shared" si="26"/>
        <v>41578.708333333336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5"/>
        <v>41134.183831018519</v>
      </c>
      <c r="L298" s="12">
        <f t="shared" si="26"/>
        <v>41159.183831018519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5"/>
        <v>42089.436354166675</v>
      </c>
      <c r="L299" s="12">
        <f t="shared" si="26"/>
        <v>42124.874305555561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5"/>
        <v>41709.171851851854</v>
      </c>
      <c r="L300" s="12">
        <f t="shared" si="26"/>
        <v>41768.583333333336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5"/>
        <v>40468.933564814819</v>
      </c>
      <c r="L301" s="12">
        <f t="shared" si="26"/>
        <v>40498.975231481483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5"/>
        <v>40626.668263888889</v>
      </c>
      <c r="L302" s="12">
        <f t="shared" si="26"/>
        <v>40657.668263888889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5"/>
        <v>41312.446006944447</v>
      </c>
      <c r="L303" s="12">
        <f t="shared" si="26"/>
        <v>41352.404340277782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5"/>
        <v>40933.565254629633</v>
      </c>
      <c r="L304" s="12">
        <f t="shared" si="26"/>
        <v>40963.565254629633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5"/>
        <v>41031.779467592598</v>
      </c>
      <c r="L305" s="12">
        <f t="shared" si="26"/>
        <v>41061.779467592598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5"/>
        <v>41113.803206018521</v>
      </c>
      <c r="L306" s="12">
        <f t="shared" si="26"/>
        <v>41152.791666666672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5"/>
        <v>40948.338530092595</v>
      </c>
      <c r="L307" s="12">
        <f t="shared" si="26"/>
        <v>40978.338530092595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5"/>
        <v>41333.545520833337</v>
      </c>
      <c r="L308" s="12">
        <f t="shared" si="26"/>
        <v>41353.503854166673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5"/>
        <v>41282.652789351851</v>
      </c>
      <c r="L309" s="12">
        <f t="shared" si="26"/>
        <v>41312.652789351851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5"/>
        <v>40567.40289351852</v>
      </c>
      <c r="L310" s="12">
        <f t="shared" si="26"/>
        <v>40612.40289351852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5"/>
        <v>41134.45988425926</v>
      </c>
      <c r="L311" s="12">
        <f t="shared" si="26"/>
        <v>41155.45988425926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5"/>
        <v>40820.891469907408</v>
      </c>
      <c r="L312" s="12">
        <f t="shared" si="26"/>
        <v>40835.791666666672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5"/>
        <v>40867.928148148152</v>
      </c>
      <c r="L313" s="12">
        <f t="shared" si="26"/>
        <v>40909.040972222225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5"/>
        <v>41348.586018518523</v>
      </c>
      <c r="L314" s="12">
        <f t="shared" si="26"/>
        <v>41378.586018518523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5"/>
        <v>40356.936273148152</v>
      </c>
      <c r="L315" s="12">
        <f t="shared" si="26"/>
        <v>40401.374305555561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5"/>
        <v>41304.541527777779</v>
      </c>
      <c r="L316" s="12">
        <f t="shared" si="26"/>
        <v>41334.541527777779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5"/>
        <v>41113.480717592596</v>
      </c>
      <c r="L317" s="12">
        <f t="shared" si="26"/>
        <v>41143.480717592596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5"/>
        <v>41950.631909722222</v>
      </c>
      <c r="L318" s="12">
        <f t="shared" si="26"/>
        <v>41983.915972222225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5"/>
        <v>41589.38521990741</v>
      </c>
      <c r="L319" s="12">
        <f t="shared" si="26"/>
        <v>41619.38521990741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5"/>
        <v>41329.747118055559</v>
      </c>
      <c r="L320" s="12">
        <f t="shared" si="26"/>
        <v>41359.705451388894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5"/>
        <v>40123.546631944446</v>
      </c>
      <c r="L321" s="12">
        <f t="shared" si="26"/>
        <v>40211.040972222225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5"/>
        <v>42331.259641203702</v>
      </c>
      <c r="L322" s="12">
        <f t="shared" si="26"/>
        <v>42360.666666666664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E322/D322</f>
        <v>1.0658000000000001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1">(((J323/60)/60)/24)+DATE(1970,1,1)+(-7/24)</f>
        <v>42647.15493055556</v>
      </c>
      <c r="L323" s="12">
        <f t="shared" ref="L323:L386" si="32">(((I323/60)/60)/24)+DATE(1970,1,1)+(-7/24)</f>
        <v>42682.196597222232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7">
        <f t="shared" ref="R323:R386" si="33">IFERROR(E323/N323,"NO BACKERS")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1"/>
        <v>42473.278333333335</v>
      </c>
      <c r="L324" s="12">
        <f t="shared" si="32"/>
        <v>42503.278333333335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1"/>
        <v>42697.029699074075</v>
      </c>
      <c r="L325" s="12">
        <f t="shared" si="32"/>
        <v>42725.040972222225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1"/>
        <v>42184.334583333337</v>
      </c>
      <c r="L326" s="12">
        <f t="shared" si="32"/>
        <v>42217.334583333337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1"/>
        <v>42688.896215277775</v>
      </c>
      <c r="L327" s="12">
        <f t="shared" si="32"/>
        <v>42723.896215277775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1"/>
        <v>42775.023217592599</v>
      </c>
      <c r="L328" s="12">
        <f t="shared" si="32"/>
        <v>42808.664583333339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1"/>
        <v>42057.94362268519</v>
      </c>
      <c r="L329" s="12">
        <f t="shared" si="32"/>
        <v>42085.041666666664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1"/>
        <v>42278.654953703706</v>
      </c>
      <c r="L330" s="12">
        <f t="shared" si="32"/>
        <v>42308.875000000007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1"/>
        <v>42291.175081018526</v>
      </c>
      <c r="L331" s="12">
        <f t="shared" si="32"/>
        <v>42314.875000000007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1"/>
        <v>41379.224108796298</v>
      </c>
      <c r="L332" s="12">
        <f t="shared" si="32"/>
        <v>41410.874305555561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1"/>
        <v>42507.28974537037</v>
      </c>
      <c r="L333" s="12">
        <f t="shared" si="32"/>
        <v>42538.28974537037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1"/>
        <v>42263.388622685183</v>
      </c>
      <c r="L334" s="12">
        <f t="shared" si="32"/>
        <v>42305.041666666664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1"/>
        <v>42437.34480324074</v>
      </c>
      <c r="L335" s="12">
        <f t="shared" si="32"/>
        <v>42467.303136574075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1"/>
        <v>42101.390706018523</v>
      </c>
      <c r="L336" s="12">
        <f t="shared" si="32"/>
        <v>42139.500000000007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1"/>
        <v>42101.445775462962</v>
      </c>
      <c r="L337" s="12">
        <f t="shared" si="32"/>
        <v>42132.625000000007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1"/>
        <v>42291.304606481484</v>
      </c>
      <c r="L338" s="12">
        <f t="shared" si="32"/>
        <v>42321.346273148149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1"/>
        <v>42046.836898148154</v>
      </c>
      <c r="L339" s="12">
        <f t="shared" si="32"/>
        <v>42076.795231481483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1"/>
        <v>42559.464004629634</v>
      </c>
      <c r="L340" s="12">
        <f t="shared" si="32"/>
        <v>42615.750000000007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1"/>
        <v>42093.46837962963</v>
      </c>
      <c r="L341" s="12">
        <f t="shared" si="32"/>
        <v>42123.46837962963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1"/>
        <v>42772.37739583334</v>
      </c>
      <c r="L342" s="12">
        <f t="shared" si="32"/>
        <v>42802.583333333336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1"/>
        <v>41894.587939814817</v>
      </c>
      <c r="L343" s="12">
        <f t="shared" si="32"/>
        <v>41912.874305555561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1"/>
        <v>42459.489178240743</v>
      </c>
      <c r="L344" s="12">
        <f t="shared" si="32"/>
        <v>42489.489178240743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1"/>
        <v>41926.446122685185</v>
      </c>
      <c r="L345" s="12">
        <f t="shared" si="32"/>
        <v>41956.833333333336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1"/>
        <v>42111.679328703707</v>
      </c>
      <c r="L346" s="12">
        <f t="shared" si="32"/>
        <v>42155.805555555555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1"/>
        <v>42114.652662037035</v>
      </c>
      <c r="L347" s="12">
        <f t="shared" si="32"/>
        <v>42144.652662037035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1"/>
        <v>42261.208576388897</v>
      </c>
      <c r="L348" s="12">
        <f t="shared" si="32"/>
        <v>42291.208576388897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1"/>
        <v>42292.20380787037</v>
      </c>
      <c r="L349" s="12">
        <f t="shared" si="32"/>
        <v>42322.245474537041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1"/>
        <v>42207.295324074075</v>
      </c>
      <c r="L350" s="12">
        <f t="shared" si="32"/>
        <v>42237.295324074075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1"/>
        <v>42760.207268518519</v>
      </c>
      <c r="L351" s="12">
        <f t="shared" si="32"/>
        <v>42790.207268518519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1"/>
        <v>42585.774409722224</v>
      </c>
      <c r="L352" s="12">
        <f t="shared" si="32"/>
        <v>42623.874305555561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1"/>
        <v>42427.673078703701</v>
      </c>
      <c r="L353" s="12">
        <f t="shared" si="32"/>
        <v>42467.631412037044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1"/>
        <v>41889.875787037039</v>
      </c>
      <c r="L354" s="12">
        <f t="shared" si="32"/>
        <v>41919.875787037039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1"/>
        <v>42297.500219907415</v>
      </c>
      <c r="L355" s="12">
        <f t="shared" si="32"/>
        <v>42327.541886574072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1"/>
        <v>42438.536122685189</v>
      </c>
      <c r="L356" s="12">
        <f t="shared" si="32"/>
        <v>42468.494456018518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1"/>
        <v>41943.002245370371</v>
      </c>
      <c r="L357" s="12">
        <f t="shared" si="32"/>
        <v>41974.043912037036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1"/>
        <v>42415.511493055557</v>
      </c>
      <c r="L358" s="12">
        <f t="shared" si="32"/>
        <v>42445.469826388893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1"/>
        <v>42077.930520833332</v>
      </c>
      <c r="L359" s="12">
        <f t="shared" si="32"/>
        <v>42117.930520833332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1"/>
        <v>42507.568530092591</v>
      </c>
      <c r="L360" s="12">
        <f t="shared" si="32"/>
        <v>42536.333333333336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1"/>
        <v>41934.778819444444</v>
      </c>
      <c r="L361" s="12">
        <f t="shared" si="32"/>
        <v>41956.925000000003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1"/>
        <v>42163.606250000004</v>
      </c>
      <c r="L362" s="12">
        <f t="shared" si="32"/>
        <v>42207.84097222222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1"/>
        <v>41935.709560185183</v>
      </c>
      <c r="L363" s="12">
        <f t="shared" si="32"/>
        <v>41965.751226851855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1"/>
        <v>41836.91887731482</v>
      </c>
      <c r="L364" s="12">
        <f t="shared" si="32"/>
        <v>41858.708333333336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1"/>
        <v>40255.452962962961</v>
      </c>
      <c r="L365" s="12">
        <f t="shared" si="32"/>
        <v>40300.515277777777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1"/>
        <v>41780.567962962967</v>
      </c>
      <c r="L366" s="12">
        <f t="shared" si="32"/>
        <v>41810.874305555561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1"/>
        <v>41668.314803240741</v>
      </c>
      <c r="L367" s="12">
        <f t="shared" si="32"/>
        <v>41698.314803240741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1"/>
        <v>41019.50136574074</v>
      </c>
      <c r="L368" s="12">
        <f t="shared" si="32"/>
        <v>41049.50136574074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1"/>
        <v>41355.285625000004</v>
      </c>
      <c r="L369" s="12">
        <f t="shared" si="32"/>
        <v>41394.915972222225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1"/>
        <v>42043.31391203704</v>
      </c>
      <c r="L370" s="12">
        <f t="shared" si="32"/>
        <v>42078.272245370368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1"/>
        <v>40893.260057870371</v>
      </c>
      <c r="L371" s="12">
        <f t="shared" si="32"/>
        <v>40923.260057870371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1"/>
        <v>42711.503472222226</v>
      </c>
      <c r="L372" s="12">
        <f t="shared" si="32"/>
        <v>42741.503472222226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1"/>
        <v>41261.476145833338</v>
      </c>
      <c r="L373" s="12">
        <f t="shared" si="32"/>
        <v>41306.476145833338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1"/>
        <v>42425.285231481488</v>
      </c>
      <c r="L374" s="12">
        <f t="shared" si="32"/>
        <v>42465.375000000007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1"/>
        <v>41078.620347222226</v>
      </c>
      <c r="L375" s="12">
        <f t="shared" si="32"/>
        <v>41108.620347222226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1"/>
        <v>40757.597581018519</v>
      </c>
      <c r="L376" s="12">
        <f t="shared" si="32"/>
        <v>40802.597581018519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1"/>
        <v>41657.693414351852</v>
      </c>
      <c r="L377" s="12">
        <f t="shared" si="32"/>
        <v>41699.429166666669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1"/>
        <v>42576.161064814813</v>
      </c>
      <c r="L378" s="12">
        <f t="shared" si="32"/>
        <v>42607.161064814813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1"/>
        <v>42291.959120370368</v>
      </c>
      <c r="L379" s="12">
        <f t="shared" si="32"/>
        <v>42322.000694444447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1"/>
        <v>42370.280185185191</v>
      </c>
      <c r="L380" s="12">
        <f t="shared" si="32"/>
        <v>42394.702777777777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1"/>
        <v>40987.396666666667</v>
      </c>
      <c r="L381" s="12">
        <f t="shared" si="32"/>
        <v>41032.396666666667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1"/>
        <v>42367.428148148152</v>
      </c>
      <c r="L382" s="12">
        <f t="shared" si="32"/>
        <v>42392.428148148152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1"/>
        <v>41085.406446759262</v>
      </c>
      <c r="L383" s="12">
        <f t="shared" si="32"/>
        <v>41119.916666666672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1"/>
        <v>41144.41782407408</v>
      </c>
      <c r="L384" s="12">
        <f t="shared" si="32"/>
        <v>41158.41782407408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1"/>
        <v>41754.825914351852</v>
      </c>
      <c r="L385" s="12">
        <f t="shared" si="32"/>
        <v>41777.825914351852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1"/>
        <v>41980.490127314821</v>
      </c>
      <c r="L386" s="12">
        <f t="shared" si="32"/>
        <v>42010.490127314821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E386/D386</f>
        <v>1.1210500000000001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7">(((J387/60)/60)/24)+DATE(1970,1,1)+(-7/24)</f>
        <v>41934.29283564815</v>
      </c>
      <c r="L387" s="12">
        <f t="shared" ref="L387:L450" si="38">(((I387/60)/60)/24)+DATE(1970,1,1)+(-7/24)</f>
        <v>41964.334502314821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7">
        <f t="shared" ref="R387:R450" si="39">IFERROR(E387/N387,"NO BACKERS")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7"/>
        <v>42211.659618055557</v>
      </c>
      <c r="L388" s="12">
        <f t="shared" si="38"/>
        <v>42226.659618055557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7"/>
        <v>42200.384930555556</v>
      </c>
      <c r="L389" s="12">
        <f t="shared" si="38"/>
        <v>42230.958333333336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7"/>
        <v>42548.784490740749</v>
      </c>
      <c r="L390" s="12">
        <f t="shared" si="38"/>
        <v>42578.784490740749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7"/>
        <v>41673.771412037036</v>
      </c>
      <c r="L391" s="12">
        <f t="shared" si="38"/>
        <v>41705.665972222225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7"/>
        <v>42111.745046296295</v>
      </c>
      <c r="L392" s="12">
        <f t="shared" si="38"/>
        <v>42131.745046296295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7"/>
        <v>40864.750590277785</v>
      </c>
      <c r="L393" s="12">
        <f t="shared" si="38"/>
        <v>40894.749305555561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7"/>
        <v>40763.42559027778</v>
      </c>
      <c r="L394" s="12">
        <f t="shared" si="38"/>
        <v>40793.833333333336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7"/>
        <v>41526.417268518519</v>
      </c>
      <c r="L395" s="12">
        <f t="shared" si="38"/>
        <v>41557.417268518519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7"/>
        <v>42417.526412037041</v>
      </c>
      <c r="L396" s="12">
        <f t="shared" si="38"/>
        <v>42477.484745370377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7"/>
        <v>40990.617592592593</v>
      </c>
      <c r="L397" s="12">
        <f t="shared" si="38"/>
        <v>41026.605555555558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7"/>
        <v>41082.273217592592</v>
      </c>
      <c r="L398" s="12">
        <f t="shared" si="38"/>
        <v>41097.273217592592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7"/>
        <v>40379.484768518523</v>
      </c>
      <c r="L399" s="12">
        <f t="shared" si="38"/>
        <v>40421.863888888889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7"/>
        <v>42078.501458333332</v>
      </c>
      <c r="L400" s="12">
        <f t="shared" si="38"/>
        <v>42123.501458333332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7"/>
        <v>42687.584108796298</v>
      </c>
      <c r="L401" s="12">
        <f t="shared" si="38"/>
        <v>42718.208333333336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7"/>
        <v>41745.344293981485</v>
      </c>
      <c r="L402" s="12">
        <f t="shared" si="38"/>
        <v>41775.854166666672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7"/>
        <v>40732.550578703704</v>
      </c>
      <c r="L403" s="12">
        <f t="shared" si="38"/>
        <v>40762.550578703704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7"/>
        <v>42292.247881944444</v>
      </c>
      <c r="L404" s="12">
        <f t="shared" si="38"/>
        <v>42313.289548611116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7"/>
        <v>40718.018993055557</v>
      </c>
      <c r="L405" s="12">
        <f t="shared" si="38"/>
        <v>40765.005555555559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7"/>
        <v>41646.336365740746</v>
      </c>
      <c r="L406" s="12">
        <f t="shared" si="38"/>
        <v>41675.669444444444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7"/>
        <v>41673.793275462966</v>
      </c>
      <c r="L407" s="12">
        <f t="shared" si="38"/>
        <v>41703.793275462966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7"/>
        <v>40637.870798611111</v>
      </c>
      <c r="L408" s="12">
        <f t="shared" si="38"/>
        <v>40671.957638888889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7"/>
        <v>40806.579282407409</v>
      </c>
      <c r="L409" s="12">
        <f t="shared" si="38"/>
        <v>40866.62094907408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7"/>
        <v>41543.444328703707</v>
      </c>
      <c r="L410" s="12">
        <f t="shared" si="38"/>
        <v>41583.485995370371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7"/>
        <v>42543.571111111109</v>
      </c>
      <c r="L411" s="12">
        <f t="shared" si="38"/>
        <v>42573.571111111109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7"/>
        <v>42113.689780092602</v>
      </c>
      <c r="L412" s="12">
        <f t="shared" si="38"/>
        <v>42173.689780092602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7"/>
        <v>41597.884305555555</v>
      </c>
      <c r="L413" s="12">
        <f t="shared" si="38"/>
        <v>41629.916666666672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7"/>
        <v>41099.45113425926</v>
      </c>
      <c r="L414" s="12">
        <f t="shared" si="38"/>
        <v>41115.45113425926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7"/>
        <v>41079.585775462961</v>
      </c>
      <c r="L415" s="12">
        <f t="shared" si="38"/>
        <v>41109.585775462961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7"/>
        <v>41528.771585648152</v>
      </c>
      <c r="L416" s="12">
        <f t="shared" si="38"/>
        <v>41558.771585648152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7"/>
        <v>41904.560208333336</v>
      </c>
      <c r="L417" s="12">
        <f t="shared" si="38"/>
        <v>41929.208333333336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7"/>
        <v>41648.104525462964</v>
      </c>
      <c r="L418" s="12">
        <f t="shared" si="38"/>
        <v>41678.104525462964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7"/>
        <v>41360.678935185191</v>
      </c>
      <c r="L419" s="12">
        <f t="shared" si="38"/>
        <v>41371.897916666669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7"/>
        <v>42177.990706018521</v>
      </c>
      <c r="L420" s="12">
        <f t="shared" si="38"/>
        <v>42207.990706018521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7"/>
        <v>41394.550775462965</v>
      </c>
      <c r="L421" s="12">
        <f t="shared" si="38"/>
        <v>41454.550775462965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7"/>
        <v>41681.944803240745</v>
      </c>
      <c r="L422" s="12">
        <f t="shared" si="38"/>
        <v>41711.903136574074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7"/>
        <v>42177.19972222222</v>
      </c>
      <c r="L423" s="12">
        <f t="shared" si="38"/>
        <v>42237.19972222222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7"/>
        <v>41862.968715277777</v>
      </c>
      <c r="L424" s="12">
        <f t="shared" si="38"/>
        <v>41892.968715277777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7"/>
        <v>41400.634606481486</v>
      </c>
      <c r="L425" s="12">
        <f t="shared" si="38"/>
        <v>41430.634606481486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7"/>
        <v>40934.084479166668</v>
      </c>
      <c r="L426" s="12">
        <f t="shared" si="38"/>
        <v>40994.042812500003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7"/>
        <v>42275.569490740738</v>
      </c>
      <c r="L427" s="12">
        <f t="shared" si="38"/>
        <v>42335.611157407409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7"/>
        <v>42400.420300925929</v>
      </c>
      <c r="L428" s="12">
        <f t="shared" si="38"/>
        <v>42430.420300925929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7"/>
        <v>42285.617361111108</v>
      </c>
      <c r="L429" s="12">
        <f t="shared" si="38"/>
        <v>42299.499305555561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7" t="str">
        <f t="shared" si="39"/>
        <v>NO BACKERS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7"/>
        <v>41778.475057870375</v>
      </c>
      <c r="L430" s="12">
        <f t="shared" si="38"/>
        <v>41806.625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7"/>
        <v>40070.609745370377</v>
      </c>
      <c r="L431" s="12">
        <f t="shared" si="38"/>
        <v>40143.915972222225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7" t="str">
        <f t="shared" si="39"/>
        <v>NO BACKERS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7"/>
        <v>41512.81559027778</v>
      </c>
      <c r="L432" s="12">
        <f t="shared" si="38"/>
        <v>41527.81559027778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7"/>
        <v>42526.579664351848</v>
      </c>
      <c r="L433" s="12">
        <f t="shared" si="38"/>
        <v>42556.579664351848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7"/>
        <v>42238.434965277782</v>
      </c>
      <c r="L434" s="12">
        <f t="shared" si="38"/>
        <v>42298.434965277782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7"/>
        <v>42228.338217592602</v>
      </c>
      <c r="L435" s="12">
        <f t="shared" si="38"/>
        <v>42288.338217592602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7" t="str">
        <f t="shared" si="39"/>
        <v>NO BACKERS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7"/>
        <v>41576.542847222227</v>
      </c>
      <c r="L436" s="12">
        <f t="shared" si="38"/>
        <v>41609.584513888891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7"/>
        <v>41500.455787037041</v>
      </c>
      <c r="L437" s="12">
        <f t="shared" si="38"/>
        <v>41530.455787037041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7"/>
        <v>41456.070752314816</v>
      </c>
      <c r="L438" s="12">
        <f t="shared" si="38"/>
        <v>41486.070752314816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7" t="str">
        <f t="shared" si="39"/>
        <v>NO BACKERS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7"/>
        <v>42591.026921296296</v>
      </c>
      <c r="L439" s="12">
        <f t="shared" si="38"/>
        <v>42651.026921296296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7" t="str">
        <f t="shared" si="39"/>
        <v>NO BACKERS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7"/>
        <v>42295.9694212963</v>
      </c>
      <c r="L440" s="12">
        <f t="shared" si="38"/>
        <v>42326.011087962965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7"/>
        <v>41919.47011574074</v>
      </c>
      <c r="L441" s="12">
        <f t="shared" si="38"/>
        <v>41929.47011574074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7" t="str">
        <f t="shared" si="39"/>
        <v>NO BACKERS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7"/>
        <v>42423.69390046296</v>
      </c>
      <c r="L442" s="12">
        <f t="shared" si="38"/>
        <v>42453.652233796303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7"/>
        <v>41550.502268518518</v>
      </c>
      <c r="L443" s="12">
        <f t="shared" si="38"/>
        <v>41580.502268518518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7" t="str">
        <f t="shared" si="39"/>
        <v>NO BACKERS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7"/>
        <v>42024.597025462965</v>
      </c>
      <c r="L444" s="12">
        <f t="shared" si="38"/>
        <v>42054.597025462965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7"/>
        <v>41649.723391203705</v>
      </c>
      <c r="L445" s="12">
        <f t="shared" si="38"/>
        <v>41679.723391203705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7"/>
        <v>40894.615289351852</v>
      </c>
      <c r="L446" s="12">
        <f t="shared" si="38"/>
        <v>40954.615289351852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7"/>
        <v>42130.043692129628</v>
      </c>
      <c r="L447" s="12">
        <f t="shared" si="38"/>
        <v>42145.043692129628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7"/>
        <v>42036.791898148149</v>
      </c>
      <c r="L448" s="12">
        <f t="shared" si="38"/>
        <v>42066.791898148149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7"/>
        <v>41331.263460648152</v>
      </c>
      <c r="L449" s="12">
        <f t="shared" si="38"/>
        <v>41356.22179398148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7"/>
        <v>41753.466377314813</v>
      </c>
      <c r="L450" s="12">
        <f t="shared" si="38"/>
        <v>41773.466377314813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E450/D450</f>
        <v>3.2804E-2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3">(((J451/60)/60)/24)+DATE(1970,1,1)+(-7/24)</f>
        <v>41534.276446759264</v>
      </c>
      <c r="L451" s="12">
        <f t="shared" ref="L451:L514" si="44">(((I451/60)/60)/24)+DATE(1970,1,1)+(-7/24)</f>
        <v>41564.276446759264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7">
        <f t="shared" ref="R451:R514" si="45">IFERROR(E451/N451,"NO BACKERS")</f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3"/>
        <v>41654.655092592591</v>
      </c>
      <c r="L452" s="12">
        <f t="shared" si="44"/>
        <v>41684.655092592591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3"/>
        <v>41634.423506944448</v>
      </c>
      <c r="L453" s="12">
        <f t="shared" si="44"/>
        <v>41664.423506944448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7" t="str">
        <f t="shared" si="45"/>
        <v>NO BACKERS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3"/>
        <v>42107.412210648145</v>
      </c>
      <c r="L454" s="12">
        <f t="shared" si="44"/>
        <v>42137.412210648145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3"/>
        <v>42038.533321759263</v>
      </c>
      <c r="L455" s="12">
        <f t="shared" si="44"/>
        <v>42054.533321759263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3"/>
        <v>41938.42559027778</v>
      </c>
      <c r="L456" s="12">
        <f t="shared" si="44"/>
        <v>41969.259722222225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3"/>
        <v>40970.710902777777</v>
      </c>
      <c r="L457" s="12">
        <f t="shared" si="44"/>
        <v>41015.729861111111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3"/>
        <v>41547.402789351851</v>
      </c>
      <c r="L458" s="12">
        <f t="shared" si="44"/>
        <v>41568.874305555561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3"/>
        <v>41837.475833333338</v>
      </c>
      <c r="L459" s="12">
        <f t="shared" si="44"/>
        <v>41867.475833333338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7" t="str">
        <f t="shared" si="45"/>
        <v>NO BACKERS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3"/>
        <v>41378.408101851855</v>
      </c>
      <c r="L460" s="12">
        <f t="shared" si="44"/>
        <v>41408.408101851855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3"/>
        <v>40800.348692129635</v>
      </c>
      <c r="L461" s="12">
        <f t="shared" si="44"/>
        <v>40860.3903587963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3"/>
        <v>41759.250868055555</v>
      </c>
      <c r="L462" s="12">
        <f t="shared" si="44"/>
        <v>41790.875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3"/>
        <v>41407.555173611116</v>
      </c>
      <c r="L463" s="12">
        <f t="shared" si="44"/>
        <v>41427.555173611116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7" t="str">
        <f t="shared" si="45"/>
        <v>NO BACKERS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3"/>
        <v>40704.834965277783</v>
      </c>
      <c r="L464" s="12">
        <f t="shared" si="44"/>
        <v>40764.834965277783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7" t="str">
        <f t="shared" si="45"/>
        <v>NO BACKERS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3"/>
        <v>40750.418437500004</v>
      </c>
      <c r="L465" s="12">
        <f t="shared" si="44"/>
        <v>40810.418437500004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3"/>
        <v>42488.557118055563</v>
      </c>
      <c r="L466" s="12">
        <f t="shared" si="44"/>
        <v>42508.557118055563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3"/>
        <v>41800.828402777777</v>
      </c>
      <c r="L467" s="12">
        <f t="shared" si="44"/>
        <v>41816.828402777777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3"/>
        <v>41129.65120370371</v>
      </c>
      <c r="L468" s="12">
        <f t="shared" si="44"/>
        <v>41159.65120370371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3"/>
        <v>41135.388125000005</v>
      </c>
      <c r="L469" s="12">
        <f t="shared" si="44"/>
        <v>41180.388125000005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3"/>
        <v>41040.875960648147</v>
      </c>
      <c r="L470" s="12">
        <f t="shared" si="44"/>
        <v>41100.868807870371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7" t="str">
        <f t="shared" si="45"/>
        <v>NO BACKERS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3"/>
        <v>41827.698194444449</v>
      </c>
      <c r="L471" s="12">
        <f t="shared" si="44"/>
        <v>41887.698194444449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7" t="str">
        <f t="shared" si="45"/>
        <v>NO BACKERS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3"/>
        <v>41604.876030092593</v>
      </c>
      <c r="L472" s="12">
        <f t="shared" si="44"/>
        <v>41654.875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3"/>
        <v>41703.430312500001</v>
      </c>
      <c r="L473" s="12">
        <f t="shared" si="44"/>
        <v>41748.388645833336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3"/>
        <v>41844.630995370375</v>
      </c>
      <c r="L474" s="12">
        <f t="shared" si="44"/>
        <v>41874.630995370375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3"/>
        <v>41869.406469907408</v>
      </c>
      <c r="L475" s="12">
        <f t="shared" si="44"/>
        <v>41899.406469907408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3"/>
        <v>42753.03737268519</v>
      </c>
      <c r="L476" s="12">
        <f t="shared" si="44"/>
        <v>42783.03737268519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3"/>
        <v>42099.794479166674</v>
      </c>
      <c r="L477" s="12">
        <f t="shared" si="44"/>
        <v>42129.794479166674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7" t="str">
        <f t="shared" si="45"/>
        <v>NO BACKERS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3"/>
        <v>41757.683344907411</v>
      </c>
      <c r="L478" s="12">
        <f t="shared" si="44"/>
        <v>41792.874305555561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3"/>
        <v>40987.543217592596</v>
      </c>
      <c r="L479" s="12">
        <f t="shared" si="44"/>
        <v>41047.543217592596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7" t="str">
        <f t="shared" si="45"/>
        <v>NO BACKERS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3"/>
        <v>42065.619317129633</v>
      </c>
      <c r="L480" s="12">
        <f t="shared" si="44"/>
        <v>42095.577650462968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7" t="str">
        <f t="shared" si="45"/>
        <v>NO BACKERS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3"/>
        <v>41904.116145833337</v>
      </c>
      <c r="L481" s="12">
        <f t="shared" si="44"/>
        <v>41964.157812500001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3"/>
        <v>41465.208506944444</v>
      </c>
      <c r="L482" s="12">
        <f t="shared" si="44"/>
        <v>41495.208506944444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3"/>
        <v>41162.380659722221</v>
      </c>
      <c r="L483" s="12">
        <f t="shared" si="44"/>
        <v>41192.380659722221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3"/>
        <v>42447.605208333342</v>
      </c>
      <c r="L484" s="12">
        <f t="shared" si="44"/>
        <v>42474.31527777778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3"/>
        <v>41242.90592592593</v>
      </c>
      <c r="L485" s="12">
        <f t="shared" si="44"/>
        <v>41302.90592592593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3"/>
        <v>42272.647824074076</v>
      </c>
      <c r="L486" s="12">
        <f t="shared" si="44"/>
        <v>42313.689490740748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3"/>
        <v>41381.214108796295</v>
      </c>
      <c r="L487" s="12">
        <f t="shared" si="44"/>
        <v>41411.214108796295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3"/>
        <v>41761.650914351856</v>
      </c>
      <c r="L488" s="12">
        <f t="shared" si="44"/>
        <v>41791.650914351856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3"/>
        <v>42669.303171296298</v>
      </c>
      <c r="L489" s="12">
        <f t="shared" si="44"/>
        <v>42729.344837962963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7" t="str">
        <f t="shared" si="45"/>
        <v>NO BACKERS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3"/>
        <v>42713.762731481482</v>
      </c>
      <c r="L490" s="12">
        <f t="shared" si="44"/>
        <v>42743.762731481482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7" t="str">
        <f t="shared" si="45"/>
        <v>NO BACKERS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3"/>
        <v>40882.19</v>
      </c>
      <c r="L491" s="12">
        <f t="shared" si="44"/>
        <v>40913.189583333333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3"/>
        <v>41113.676909722228</v>
      </c>
      <c r="L492" s="12">
        <f t="shared" si="44"/>
        <v>41143.676909722228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7" t="str">
        <f t="shared" si="45"/>
        <v>NO BACKERS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3"/>
        <v>42366.690960648157</v>
      </c>
      <c r="L493" s="12">
        <f t="shared" si="44"/>
        <v>42396.690960648157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7" t="str">
        <f t="shared" si="45"/>
        <v>NO BACKERS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3"/>
        <v>42595.743402777785</v>
      </c>
      <c r="L494" s="12">
        <f t="shared" si="44"/>
        <v>42655.743402777785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7" t="str">
        <f t="shared" si="45"/>
        <v>NO BACKERS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3"/>
        <v>42114.434467592589</v>
      </c>
      <c r="L495" s="12">
        <f t="shared" si="44"/>
        <v>42144.434467592589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7" t="str">
        <f t="shared" si="45"/>
        <v>NO BACKERS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3"/>
        <v>41799.538946759261</v>
      </c>
      <c r="L496" s="12">
        <f t="shared" si="44"/>
        <v>41822.833333333336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3"/>
        <v>42171.535937500004</v>
      </c>
      <c r="L497" s="12">
        <f t="shared" si="44"/>
        <v>42201.535937500004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7" t="str">
        <f t="shared" si="45"/>
        <v>NO BACKERS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3"/>
        <v>41620.639745370376</v>
      </c>
      <c r="L498" s="12">
        <f t="shared" si="44"/>
        <v>41680.639745370376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3"/>
        <v>41944.746122685188</v>
      </c>
      <c r="L499" s="12">
        <f t="shared" si="44"/>
        <v>41997.916666666664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3"/>
        <v>40858.47047453704</v>
      </c>
      <c r="L500" s="12">
        <f t="shared" si="44"/>
        <v>40900.47047453704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3"/>
        <v>40043.603796296295</v>
      </c>
      <c r="L501" s="12">
        <f t="shared" si="44"/>
        <v>40098.582638888889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3"/>
        <v>40247.594340277785</v>
      </c>
      <c r="L502" s="12">
        <f t="shared" si="44"/>
        <v>40306.636111111111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3"/>
        <v>40702.942719907413</v>
      </c>
      <c r="L503" s="12">
        <f t="shared" si="44"/>
        <v>40732.942719907413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7" t="str">
        <f t="shared" si="45"/>
        <v>NO BACKERS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3"/>
        <v>40956.261863425927</v>
      </c>
      <c r="L504" s="12">
        <f t="shared" si="44"/>
        <v>40986.220196759263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3"/>
        <v>41991.234988425924</v>
      </c>
      <c r="L505" s="12">
        <f t="shared" si="44"/>
        <v>42021.234988425924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3"/>
        <v>40949.691979166666</v>
      </c>
      <c r="L506" s="12">
        <f t="shared" si="44"/>
        <v>41009.650312500002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3"/>
        <v>42317.806550925925</v>
      </c>
      <c r="L507" s="12">
        <f t="shared" si="44"/>
        <v>42362.806550925925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3"/>
        <v>41466.260648148149</v>
      </c>
      <c r="L508" s="12">
        <f t="shared" si="44"/>
        <v>41496.260648148149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3"/>
        <v>41156.667326388888</v>
      </c>
      <c r="L509" s="12">
        <f t="shared" si="44"/>
        <v>41201.667326388888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3"/>
        <v>40994.732650462967</v>
      </c>
      <c r="L510" s="12">
        <f t="shared" si="44"/>
        <v>41054.301388888889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3"/>
        <v>42153.339930555558</v>
      </c>
      <c r="L511" s="12">
        <f t="shared" si="44"/>
        <v>42183.339930555558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3"/>
        <v>42399.884710648148</v>
      </c>
      <c r="L512" s="12">
        <f t="shared" si="44"/>
        <v>42429.884710648148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7" t="str">
        <f t="shared" si="45"/>
        <v>NO BACKERS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3"/>
        <v>41340.011365740742</v>
      </c>
      <c r="L513" s="12">
        <f t="shared" si="44"/>
        <v>41369.969699074078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3"/>
        <v>42649.450543981489</v>
      </c>
      <c r="L514" s="12">
        <f t="shared" si="44"/>
        <v>42694.492210648146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E514/D514</f>
        <v>1.3749999999999999E-3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49">(((J515/60)/60)/24)+DATE(1970,1,1)+(-7/24)</f>
        <v>42552.362326388895</v>
      </c>
      <c r="L515" s="12">
        <f t="shared" ref="L515:L578" si="50">(((I515/60)/60)/24)+DATE(1970,1,1)+(-7/24)</f>
        <v>42597.000000000007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7">
        <f t="shared" ref="R515:R578" si="51">IFERROR(E515/N515,"NO BACKERS")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49"/>
        <v>41830.32230324074</v>
      </c>
      <c r="L516" s="12">
        <f t="shared" si="50"/>
        <v>41860.32230324074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49"/>
        <v>42327.19908564815</v>
      </c>
      <c r="L517" s="12">
        <f t="shared" si="50"/>
        <v>42367.19908564815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49"/>
        <v>42091.487037037041</v>
      </c>
      <c r="L518" s="12">
        <f t="shared" si="50"/>
        <v>42151.487037037041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7" t="str">
        <f t="shared" si="51"/>
        <v>NO BACKERS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49"/>
        <v>42738.323622685188</v>
      </c>
      <c r="L519" s="12">
        <f t="shared" si="50"/>
        <v>42768.323622685188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49"/>
        <v>42223.32435185185</v>
      </c>
      <c r="L520" s="12">
        <f t="shared" si="50"/>
        <v>42253.323611111111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7" t="str">
        <f t="shared" si="51"/>
        <v>NO BACKERS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49"/>
        <v>41218.099780092598</v>
      </c>
      <c r="L521" s="12">
        <f t="shared" si="50"/>
        <v>41248.099780092598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49"/>
        <v>42318.410428240742</v>
      </c>
      <c r="L522" s="12">
        <f t="shared" si="50"/>
        <v>42348.410428240742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49"/>
        <v>42645.801145833335</v>
      </c>
      <c r="L523" s="12">
        <f t="shared" si="50"/>
        <v>42674.915972222225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49"/>
        <v>42429.749131944445</v>
      </c>
      <c r="L524" s="12">
        <f t="shared" si="50"/>
        <v>42449.707465277781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49"/>
        <v>42237.841157407405</v>
      </c>
      <c r="L525" s="12">
        <f t="shared" si="50"/>
        <v>42267.841157407405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49"/>
        <v>42492.425567129634</v>
      </c>
      <c r="L526" s="12">
        <f t="shared" si="50"/>
        <v>42522.425567129634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49"/>
        <v>41850.109270833338</v>
      </c>
      <c r="L527" s="12">
        <f t="shared" si="50"/>
        <v>41895.109270833338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49"/>
        <v>42192.30027777778</v>
      </c>
      <c r="L528" s="12">
        <f t="shared" si="50"/>
        <v>42223.416666666664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49"/>
        <v>42752.913958333338</v>
      </c>
      <c r="L529" s="12">
        <f t="shared" si="50"/>
        <v>42783.378472222226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49"/>
        <v>42155.628553240742</v>
      </c>
      <c r="L530" s="12">
        <f t="shared" si="50"/>
        <v>42176.597222222226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49"/>
        <v>42724.73951388889</v>
      </c>
      <c r="L531" s="12">
        <f t="shared" si="50"/>
        <v>42745.916666666664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49"/>
        <v>42157.299398148149</v>
      </c>
      <c r="L532" s="12">
        <f t="shared" si="50"/>
        <v>42178.791666666664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49"/>
        <v>42675.7734837963</v>
      </c>
      <c r="L533" s="12">
        <f t="shared" si="50"/>
        <v>42720.999305555561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49"/>
        <v>42472.715370370373</v>
      </c>
      <c r="L534" s="12">
        <f t="shared" si="50"/>
        <v>42502.715370370373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49"/>
        <v>42482.143113425926</v>
      </c>
      <c r="L535" s="12">
        <f t="shared" si="50"/>
        <v>42506.143113425926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49"/>
        <v>42270.519328703704</v>
      </c>
      <c r="L536" s="12">
        <f t="shared" si="50"/>
        <v>42309.666666666664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49"/>
        <v>42711.253530092588</v>
      </c>
      <c r="L537" s="12">
        <f t="shared" si="50"/>
        <v>42741.253530092588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49"/>
        <v>42179.053321759267</v>
      </c>
      <c r="L538" s="12">
        <f t="shared" si="50"/>
        <v>42219.458333333336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49"/>
        <v>42282.476747685192</v>
      </c>
      <c r="L539" s="12">
        <f t="shared" si="50"/>
        <v>42312.518414351849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49"/>
        <v>42473.50304398148</v>
      </c>
      <c r="L540" s="12">
        <f t="shared" si="50"/>
        <v>42503.50304398148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49"/>
        <v>42534.758182870377</v>
      </c>
      <c r="L541" s="12">
        <f t="shared" si="50"/>
        <v>42555.758182870377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49"/>
        <v>42009.52553240741</v>
      </c>
      <c r="L542" s="12">
        <f t="shared" si="50"/>
        <v>42039.52553240741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49"/>
        <v>42275.755023148151</v>
      </c>
      <c r="L543" s="12">
        <f t="shared" si="50"/>
        <v>42305.755023148151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49"/>
        <v>42433.445787037039</v>
      </c>
      <c r="L544" s="12">
        <f t="shared" si="50"/>
        <v>42493.404120370375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49"/>
        <v>41913.800486111111</v>
      </c>
      <c r="L545" s="12">
        <f t="shared" si="50"/>
        <v>41943.800486111111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49"/>
        <v>42525.365277777782</v>
      </c>
      <c r="L546" s="12">
        <f t="shared" si="50"/>
        <v>42555.365277777782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49"/>
        <v>42283.300798611112</v>
      </c>
      <c r="L547" s="12">
        <f t="shared" si="50"/>
        <v>42323.342465277783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49"/>
        <v>42249.376331018524</v>
      </c>
      <c r="L548" s="12">
        <f t="shared" si="50"/>
        <v>42294.376331018524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49"/>
        <v>42380.404675925929</v>
      </c>
      <c r="L549" s="12">
        <f t="shared" si="50"/>
        <v>42410.404675925929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7" t="str">
        <f t="shared" si="51"/>
        <v>NO BACKERS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49"/>
        <v>42276.611666666671</v>
      </c>
      <c r="L550" s="12">
        <f t="shared" si="50"/>
        <v>42306.611666666671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49"/>
        <v>42163.34516203704</v>
      </c>
      <c r="L551" s="12">
        <f t="shared" si="50"/>
        <v>42193.34516203704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49"/>
        <v>42753.387094907412</v>
      </c>
      <c r="L552" s="12">
        <f t="shared" si="50"/>
        <v>42765.916666666664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49"/>
        <v>42172.984074074076</v>
      </c>
      <c r="L553" s="12">
        <f t="shared" si="50"/>
        <v>42217.453472222223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49"/>
        <v>42318.325185185189</v>
      </c>
      <c r="L554" s="12">
        <f t="shared" si="50"/>
        <v>42378.325185185189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7" t="str">
        <f t="shared" si="51"/>
        <v>NO BACKERS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49"/>
        <v>41927.428136574075</v>
      </c>
      <c r="L555" s="12">
        <f t="shared" si="50"/>
        <v>41957.46980324074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49"/>
        <v>41901.393194444448</v>
      </c>
      <c r="L556" s="12">
        <f t="shared" si="50"/>
        <v>41931.393194444448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49"/>
        <v>42503.061840277784</v>
      </c>
      <c r="L557" s="12">
        <f t="shared" si="50"/>
        <v>42533.061840277784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7" t="str">
        <f t="shared" si="51"/>
        <v>NO BACKERS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49"/>
        <v>42345.568483796298</v>
      </c>
      <c r="L558" s="12">
        <f t="shared" si="50"/>
        <v>42375.568483796298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49"/>
        <v>42676.650497685187</v>
      </c>
      <c r="L559" s="12">
        <f t="shared" si="50"/>
        <v>42706.692164351851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49"/>
        <v>42057.591493055559</v>
      </c>
      <c r="L560" s="12">
        <f t="shared" si="50"/>
        <v>42087.549826388895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7" t="str">
        <f t="shared" si="51"/>
        <v>NO BACKERS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49"/>
        <v>42320.991435185184</v>
      </c>
      <c r="L561" s="12">
        <f t="shared" si="50"/>
        <v>42350.991435185184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49"/>
        <v>41960.479687500003</v>
      </c>
      <c r="L562" s="12">
        <f t="shared" si="50"/>
        <v>41990.479687500003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49"/>
        <v>42268.367048611115</v>
      </c>
      <c r="L563" s="12">
        <f t="shared" si="50"/>
        <v>42303.367048611115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49"/>
        <v>42692.097395833342</v>
      </c>
      <c r="L564" s="12">
        <f t="shared" si="50"/>
        <v>42722.097395833342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7" t="str">
        <f t="shared" si="51"/>
        <v>NO BACKERS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49"/>
        <v>42021.778321759259</v>
      </c>
      <c r="L565" s="12">
        <f t="shared" si="50"/>
        <v>42051.778321759259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49"/>
        <v>42411.651331018518</v>
      </c>
      <c r="L566" s="12">
        <f t="shared" si="50"/>
        <v>42441.651331018518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49"/>
        <v>42165.493622685193</v>
      </c>
      <c r="L567" s="12">
        <f t="shared" si="50"/>
        <v>42195.493622685193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7" t="str">
        <f t="shared" si="51"/>
        <v>NO BACKERS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49"/>
        <v>42535.392743055556</v>
      </c>
      <c r="L568" s="12">
        <f t="shared" si="50"/>
        <v>42565.392743055556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49"/>
        <v>41975.550856481488</v>
      </c>
      <c r="L569" s="12">
        <f t="shared" si="50"/>
        <v>42005.550856481488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7" t="str">
        <f t="shared" si="51"/>
        <v>NO BACKERS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49"/>
        <v>42348.629895833335</v>
      </c>
      <c r="L570" s="12">
        <f t="shared" si="50"/>
        <v>42385.166666666664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49"/>
        <v>42340.555694444447</v>
      </c>
      <c r="L571" s="12">
        <f t="shared" si="50"/>
        <v>42370.555694444447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49"/>
        <v>42388.506585648152</v>
      </c>
      <c r="L572" s="12">
        <f t="shared" si="50"/>
        <v>42418.506585648152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49"/>
        <v>42192.524571759262</v>
      </c>
      <c r="L573" s="12">
        <f t="shared" si="50"/>
        <v>42211.874305555561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49"/>
        <v>42282.424629629626</v>
      </c>
      <c r="L574" s="12">
        <f t="shared" si="50"/>
        <v>42312.466296296298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7" t="str">
        <f t="shared" si="51"/>
        <v>NO BACKERS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49"/>
        <v>41962.758460648147</v>
      </c>
      <c r="L575" s="12">
        <f t="shared" si="50"/>
        <v>42021.758333333339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49"/>
        <v>42632.151701388888</v>
      </c>
      <c r="L576" s="12">
        <f t="shared" si="50"/>
        <v>42662.151701388888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49"/>
        <v>42138.400960648149</v>
      </c>
      <c r="L577" s="12">
        <f t="shared" si="50"/>
        <v>42168.400960648149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49"/>
        <v>42031.18</v>
      </c>
      <c r="L578" s="12">
        <f t="shared" si="50"/>
        <v>42091.138333333336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E578/D578</f>
        <v>1.2500000000000001E-5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5">(((J579/60)/60)/24)+DATE(1970,1,1)+(-7/24)</f>
        <v>42450.297476851854</v>
      </c>
      <c r="L579" s="12">
        <f t="shared" ref="L579:L642" si="56">(((I579/60)/60)/24)+DATE(1970,1,1)+(-7/24)</f>
        <v>42510.297476851854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7">
        <f t="shared" ref="R579:R642" si="57">IFERROR(E579/N579,"NO BACKERS")</f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5"/>
        <v>42230.286956018521</v>
      </c>
      <c r="L580" s="12">
        <f t="shared" si="56"/>
        <v>42254.286956018521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5"/>
        <v>41968.56045138889</v>
      </c>
      <c r="L581" s="12">
        <f t="shared" si="56"/>
        <v>41998.56045138889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5"/>
        <v>42605.616516203707</v>
      </c>
      <c r="L582" s="12">
        <f t="shared" si="56"/>
        <v>42635.616516203707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5"/>
        <v>42187.721111111117</v>
      </c>
      <c r="L583" s="12">
        <f t="shared" si="56"/>
        <v>42217.721111111117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7" t="str">
        <f t="shared" si="57"/>
        <v>NO BACKERS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5"/>
        <v>42055.448136574072</v>
      </c>
      <c r="L584" s="12">
        <f t="shared" si="56"/>
        <v>42078.458333333336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7" t="str">
        <f t="shared" si="57"/>
        <v>NO BACKERS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5"/>
        <v>42052.646840277775</v>
      </c>
      <c r="L585" s="12">
        <f t="shared" si="56"/>
        <v>42082.605173611119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5"/>
        <v>42049.424953703703</v>
      </c>
      <c r="L586" s="12">
        <f t="shared" si="56"/>
        <v>42079.383287037039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5"/>
        <v>42283.099270833336</v>
      </c>
      <c r="L587" s="12">
        <f t="shared" si="56"/>
        <v>42338.708333333336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7" t="str">
        <f t="shared" si="57"/>
        <v>NO BACKERS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5"/>
        <v>42020.562581018523</v>
      </c>
      <c r="L588" s="12">
        <f t="shared" si="56"/>
        <v>42050.562581018523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5"/>
        <v>42080.465659722227</v>
      </c>
      <c r="L589" s="12">
        <f t="shared" si="56"/>
        <v>42110.465659722227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5"/>
        <v>42631.477847222232</v>
      </c>
      <c r="L590" s="12">
        <f t="shared" si="56"/>
        <v>42691.519513888888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5"/>
        <v>42178.322905092595</v>
      </c>
      <c r="L591" s="12">
        <f t="shared" si="56"/>
        <v>42193.322905092595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5"/>
        <v>42377.263090277782</v>
      </c>
      <c r="L592" s="12">
        <f t="shared" si="56"/>
        <v>42408.250694444447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5"/>
        <v>42177.251504629632</v>
      </c>
      <c r="L593" s="12">
        <f t="shared" si="56"/>
        <v>42207.251504629632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5"/>
        <v>41945.940509259264</v>
      </c>
      <c r="L594" s="12">
        <f t="shared" si="56"/>
        <v>41975.940509259257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5"/>
        <v>42070.385937500003</v>
      </c>
      <c r="L595" s="12">
        <f t="shared" si="56"/>
        <v>42100.344270833339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5"/>
        <v>42446.488495370373</v>
      </c>
      <c r="L596" s="12">
        <f t="shared" si="56"/>
        <v>42476.488495370373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5"/>
        <v>42082.778217592589</v>
      </c>
      <c r="L597" s="12">
        <f t="shared" si="56"/>
        <v>42127.778217592589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5"/>
        <v>42646.605231481481</v>
      </c>
      <c r="L598" s="12">
        <f t="shared" si="56"/>
        <v>42676.605231481481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5"/>
        <v>42545.413599537038</v>
      </c>
      <c r="L599" s="12">
        <f t="shared" si="56"/>
        <v>42582.375000000007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5"/>
        <v>41947.710428240745</v>
      </c>
      <c r="L600" s="12">
        <f t="shared" si="56"/>
        <v>41977.710428240745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5"/>
        <v>42047.520856481489</v>
      </c>
      <c r="L601" s="12">
        <f t="shared" si="56"/>
        <v>42071.344444444447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5"/>
        <v>42073.506504629629</v>
      </c>
      <c r="L602" s="12">
        <f t="shared" si="56"/>
        <v>42133.506504629629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5"/>
        <v>41969.566423611112</v>
      </c>
      <c r="L603" s="12">
        <f t="shared" si="56"/>
        <v>41999.566423611112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5"/>
        <v>42143.502488425926</v>
      </c>
      <c r="L604" s="12">
        <f t="shared" si="56"/>
        <v>42173.502488425926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7" t="str">
        <f t="shared" si="57"/>
        <v>NO BACKERS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5"/>
        <v>41835.347488425927</v>
      </c>
      <c r="L605" s="12">
        <f t="shared" si="56"/>
        <v>41865.347488425927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5"/>
        <v>41848.743703703709</v>
      </c>
      <c r="L606" s="12">
        <f t="shared" si="56"/>
        <v>41878.743703703709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7" t="str">
        <f t="shared" si="57"/>
        <v>NO BACKERS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5"/>
        <v>42194.066064814811</v>
      </c>
      <c r="L607" s="12">
        <f t="shared" si="56"/>
        <v>42239.066064814811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5"/>
        <v>42102.358900462968</v>
      </c>
      <c r="L608" s="12">
        <f t="shared" si="56"/>
        <v>42148.333333333336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5"/>
        <v>42300.533981481487</v>
      </c>
      <c r="L609" s="12">
        <f t="shared" si="56"/>
        <v>42330.575648148151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7" t="str">
        <f t="shared" si="57"/>
        <v>NO BACKERS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5"/>
        <v>42140.62939814815</v>
      </c>
      <c r="L610" s="12">
        <f t="shared" si="56"/>
        <v>42170.62939814815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5"/>
        <v>42306.742407407415</v>
      </c>
      <c r="L611" s="12">
        <f t="shared" si="56"/>
        <v>42336.784074074072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5"/>
        <v>42086.539189814815</v>
      </c>
      <c r="L612" s="12">
        <f t="shared" si="56"/>
        <v>42116.539189814815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7" t="str">
        <f t="shared" si="57"/>
        <v>NO BACKERS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5"/>
        <v>42328.268946759265</v>
      </c>
      <c r="L613" s="12">
        <f t="shared" si="56"/>
        <v>42388.268946759265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7" t="str">
        <f t="shared" si="57"/>
        <v>NO BACKERS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5"/>
        <v>42584.740115740737</v>
      </c>
      <c r="L614" s="12">
        <f t="shared" si="56"/>
        <v>42614.740115740737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7" t="str">
        <f t="shared" si="57"/>
        <v>NO BACKERS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5"/>
        <v>42247.205092592594</v>
      </c>
      <c r="L615" s="12">
        <f t="shared" si="56"/>
        <v>42277.915972222225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5"/>
        <v>42514.770138888889</v>
      </c>
      <c r="L616" s="12">
        <f t="shared" si="56"/>
        <v>42544.770138888889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7" t="str">
        <f t="shared" si="57"/>
        <v>NO BACKERS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5"/>
        <v>42241.830543981479</v>
      </c>
      <c r="L617" s="12">
        <f t="shared" si="56"/>
        <v>42271.830543981479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7" t="str">
        <f t="shared" si="57"/>
        <v>NO BACKERS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5"/>
        <v>42761.084571759267</v>
      </c>
      <c r="L618" s="12">
        <f t="shared" si="56"/>
        <v>42791.084571759267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7" t="str">
        <f t="shared" si="57"/>
        <v>NO BACKERS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5"/>
        <v>42087.051423611112</v>
      </c>
      <c r="L619" s="12">
        <f t="shared" si="56"/>
        <v>42132.051423611112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5"/>
        <v>42317.518553240741</v>
      </c>
      <c r="L620" s="12">
        <f t="shared" si="56"/>
        <v>42347.518553240741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7" t="str">
        <f t="shared" si="57"/>
        <v>NO BACKERS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5"/>
        <v>41908.358680555561</v>
      </c>
      <c r="L621" s="12">
        <f t="shared" si="56"/>
        <v>41968.400347222225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5"/>
        <v>41831.425208333334</v>
      </c>
      <c r="L622" s="12">
        <f t="shared" si="56"/>
        <v>41876.425208333334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5"/>
        <v>42528.696030092593</v>
      </c>
      <c r="L623" s="12">
        <f t="shared" si="56"/>
        <v>42558.696030092593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5"/>
        <v>42532.483078703706</v>
      </c>
      <c r="L624" s="12">
        <f t="shared" si="56"/>
        <v>42552.483078703706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5"/>
        <v>42121.717557870368</v>
      </c>
      <c r="L625" s="12">
        <f t="shared" si="56"/>
        <v>42151.717557870368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7" t="str">
        <f t="shared" si="57"/>
        <v>NO BACKERS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5"/>
        <v>42108.697233796302</v>
      </c>
      <c r="L626" s="12">
        <f t="shared" si="56"/>
        <v>42138.697233796302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7" t="str">
        <f t="shared" si="57"/>
        <v>NO BACKERS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5"/>
        <v>42790.603900462964</v>
      </c>
      <c r="L627" s="12">
        <f t="shared" si="56"/>
        <v>42820.5622337963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7" t="str">
        <f t="shared" si="57"/>
        <v>NO BACKERS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5"/>
        <v>42198.267812500002</v>
      </c>
      <c r="L628" s="12">
        <f t="shared" si="56"/>
        <v>42231.265277777777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5"/>
        <v>42384.015173611115</v>
      </c>
      <c r="L629" s="12">
        <f t="shared" si="56"/>
        <v>42443.666666666664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5"/>
        <v>41803.401122685187</v>
      </c>
      <c r="L630" s="12">
        <f t="shared" si="56"/>
        <v>41833.401122685187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7" t="str">
        <f t="shared" si="57"/>
        <v>NO BACKERS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5"/>
        <v>42474.34615740741</v>
      </c>
      <c r="L631" s="12">
        <f t="shared" si="56"/>
        <v>42504.34615740741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5"/>
        <v>42223.327789351853</v>
      </c>
      <c r="L632" s="12">
        <f t="shared" si="56"/>
        <v>42252.923611111117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5"/>
        <v>42489.480659722227</v>
      </c>
      <c r="L633" s="12">
        <f t="shared" si="56"/>
        <v>42518.480659722227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5"/>
        <v>42303.367650462962</v>
      </c>
      <c r="L634" s="12">
        <f t="shared" si="56"/>
        <v>42333.409317129634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7" t="str">
        <f t="shared" si="57"/>
        <v>NO BACKERS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5"/>
        <v>42507.007662037046</v>
      </c>
      <c r="L635" s="12">
        <f t="shared" si="56"/>
        <v>42538.666666666664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5"/>
        <v>42031.636909722227</v>
      </c>
      <c r="L636" s="12">
        <f t="shared" si="56"/>
        <v>42061.636909722227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5"/>
        <v>42075.800486111119</v>
      </c>
      <c r="L637" s="12">
        <f t="shared" si="56"/>
        <v>42105.800486111119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5"/>
        <v>42131.163773148153</v>
      </c>
      <c r="L638" s="12">
        <f t="shared" si="56"/>
        <v>42161.157638888886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5"/>
        <v>42762.670347222222</v>
      </c>
      <c r="L639" s="12">
        <f t="shared" si="56"/>
        <v>42791.669444444451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7" t="str">
        <f t="shared" si="57"/>
        <v>NO BACKERS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5"/>
        <v>42759.30164351852</v>
      </c>
      <c r="L640" s="12">
        <f t="shared" si="56"/>
        <v>42819.259976851856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5"/>
        <v>41865.291608796302</v>
      </c>
      <c r="L641" s="12">
        <f t="shared" si="56"/>
        <v>41925.291608796302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5"/>
        <v>42683.128645833342</v>
      </c>
      <c r="L642" s="12">
        <f t="shared" si="56"/>
        <v>42698.666666666664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E642/D642</f>
        <v>1.4428571428571428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1">(((J643/60)/60)/24)+DATE(1970,1,1)+(-7/24)</f>
        <v>42199.278333333335</v>
      </c>
      <c r="L643" s="12">
        <f t="shared" ref="L643:L706" si="62">(((I643/60)/60)/24)+DATE(1970,1,1)+(-7/24)</f>
        <v>42229.278333333335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7">
        <f t="shared" ref="R643:R706" si="63">IFERROR(E643/N643,"NO BACKERS")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1"/>
        <v>42199.359652777777</v>
      </c>
      <c r="L644" s="12">
        <f t="shared" si="62"/>
        <v>42235.359652777777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1"/>
        <v>42100.350405092591</v>
      </c>
      <c r="L645" s="12">
        <f t="shared" si="62"/>
        <v>42155.350405092591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1"/>
        <v>41898.374293981484</v>
      </c>
      <c r="L646" s="12">
        <f t="shared" si="62"/>
        <v>41940.75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1"/>
        <v>42563.734652777777</v>
      </c>
      <c r="L647" s="12">
        <f t="shared" si="62"/>
        <v>42593.734652777777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1"/>
        <v>41832.560960648152</v>
      </c>
      <c r="L648" s="12">
        <f t="shared" si="62"/>
        <v>41862.560960648152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1"/>
        <v>42416.476261574076</v>
      </c>
      <c r="L649" s="12">
        <f t="shared" si="62"/>
        <v>42446.434594907412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1"/>
        <v>41891.401712962965</v>
      </c>
      <c r="L650" s="12">
        <f t="shared" si="62"/>
        <v>41926.401712962965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1"/>
        <v>41877.620520833334</v>
      </c>
      <c r="L651" s="12">
        <f t="shared" si="62"/>
        <v>41898.620520833334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1"/>
        <v>41931.745185185187</v>
      </c>
      <c r="L652" s="12">
        <f t="shared" si="62"/>
        <v>41991.786851851859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1"/>
        <v>41955.725821759261</v>
      </c>
      <c r="L653" s="12">
        <f t="shared" si="62"/>
        <v>41985.725821759261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1"/>
        <v>42675.398726851854</v>
      </c>
      <c r="L654" s="12">
        <f t="shared" si="62"/>
        <v>42705.440393518518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1"/>
        <v>42199.326851851853</v>
      </c>
      <c r="L655" s="12">
        <f t="shared" si="62"/>
        <v>42236.326851851853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1"/>
        <v>42163.665659722225</v>
      </c>
      <c r="L656" s="12">
        <f t="shared" si="62"/>
        <v>42193.665659722225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1"/>
        <v>42045.665648148155</v>
      </c>
      <c r="L657" s="12">
        <f t="shared" si="62"/>
        <v>42075.623981481483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1"/>
        <v>42417.51295138889</v>
      </c>
      <c r="L658" s="12">
        <f t="shared" si="62"/>
        <v>42477.471284722218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1"/>
        <v>42331.554074074076</v>
      </c>
      <c r="L659" s="12">
        <f t="shared" si="62"/>
        <v>42361.554074074076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1"/>
        <v>42178.869085648148</v>
      </c>
      <c r="L660" s="12">
        <f t="shared" si="62"/>
        <v>42211.458333333336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1"/>
        <v>42209.302025462966</v>
      </c>
      <c r="L661" s="12">
        <f t="shared" si="62"/>
        <v>42239.302025462966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1"/>
        <v>41922.449988425928</v>
      </c>
      <c r="L662" s="12">
        <f t="shared" si="62"/>
        <v>41952.491655092599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1"/>
        <v>42636.353692129633</v>
      </c>
      <c r="L663" s="12">
        <f t="shared" si="62"/>
        <v>42666.353692129633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1"/>
        <v>41990.146377314821</v>
      </c>
      <c r="L664" s="12">
        <f t="shared" si="62"/>
        <v>42020.146377314821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1"/>
        <v>42173.551574074074</v>
      </c>
      <c r="L665" s="12">
        <f t="shared" si="62"/>
        <v>42203.551574074074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1"/>
        <v>42077.374710648153</v>
      </c>
      <c r="L666" s="12">
        <f t="shared" si="62"/>
        <v>42107.374710648153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1"/>
        <v>42688.419687499998</v>
      </c>
      <c r="L667" s="12">
        <f t="shared" si="62"/>
        <v>42748.419687499998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1"/>
        <v>41838.540486111116</v>
      </c>
      <c r="L668" s="12">
        <f t="shared" si="62"/>
        <v>41868.540486111116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1"/>
        <v>42632.081747685188</v>
      </c>
      <c r="L669" s="12">
        <f t="shared" si="62"/>
        <v>42672.081747685188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1"/>
        <v>42090.539606481485</v>
      </c>
      <c r="L670" s="12">
        <f t="shared" si="62"/>
        <v>42135.539606481485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1"/>
        <v>42527.334004629629</v>
      </c>
      <c r="L671" s="12">
        <f t="shared" si="62"/>
        <v>42557.334004629629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1"/>
        <v>42506.418055555558</v>
      </c>
      <c r="L672" s="12">
        <f t="shared" si="62"/>
        <v>42540.048611111117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1"/>
        <v>41984.401064814818</v>
      </c>
      <c r="L673" s="12">
        <f t="shared" si="62"/>
        <v>42017.875000000007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1"/>
        <v>41973.927824074075</v>
      </c>
      <c r="L674" s="12">
        <f t="shared" si="62"/>
        <v>42004.915972222225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1"/>
        <v>41838.548807870371</v>
      </c>
      <c r="L675" s="12">
        <f t="shared" si="62"/>
        <v>41883.548807870371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1"/>
        <v>41802.824386574073</v>
      </c>
      <c r="L676" s="12">
        <f t="shared" si="62"/>
        <v>41862.824386574073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1"/>
        <v>41975.63893518519</v>
      </c>
      <c r="L677" s="12">
        <f t="shared" si="62"/>
        <v>42004.999305555561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1"/>
        <v>42012.476631944453</v>
      </c>
      <c r="L678" s="12">
        <f t="shared" si="62"/>
        <v>42042.476631944453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1"/>
        <v>42504.112210648149</v>
      </c>
      <c r="L679" s="12">
        <f t="shared" si="62"/>
        <v>42549.112210648149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1"/>
        <v>42481.084930555553</v>
      </c>
      <c r="L680" s="12">
        <f t="shared" si="62"/>
        <v>42511.084930555553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1"/>
        <v>42556.404039351859</v>
      </c>
      <c r="L681" s="12">
        <f t="shared" si="62"/>
        <v>42616.404039351859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1"/>
        <v>41864.209849537037</v>
      </c>
      <c r="L682" s="12">
        <f t="shared" si="62"/>
        <v>41899.209849537037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1"/>
        <v>42639.51393518519</v>
      </c>
      <c r="L683" s="12">
        <f t="shared" si="62"/>
        <v>42669.51393518519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1"/>
        <v>42778.473634259259</v>
      </c>
      <c r="L684" s="12">
        <f t="shared" si="62"/>
        <v>42808.431967592602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1"/>
        <v>42634.608379629637</v>
      </c>
      <c r="L685" s="12">
        <f t="shared" si="62"/>
        <v>42674.608379629637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1"/>
        <v>41809.181608796302</v>
      </c>
      <c r="L686" s="12">
        <f t="shared" si="62"/>
        <v>41844.833333333336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1"/>
        <v>41971.574907407405</v>
      </c>
      <c r="L687" s="12">
        <f t="shared" si="62"/>
        <v>42016.574907407405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1"/>
        <v>42189.381597222229</v>
      </c>
      <c r="L688" s="12">
        <f t="shared" si="62"/>
        <v>42219.381597222229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7" t="str">
        <f t="shared" si="63"/>
        <v>NO BACKERS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1"/>
        <v>42711.458946759267</v>
      </c>
      <c r="L689" s="12">
        <f t="shared" si="62"/>
        <v>42771.458946759267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1"/>
        <v>42261.813113425924</v>
      </c>
      <c r="L690" s="12">
        <f t="shared" si="62"/>
        <v>42291.813113425924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1"/>
        <v>42675.376122685186</v>
      </c>
      <c r="L691" s="12">
        <f t="shared" si="62"/>
        <v>42711.915972222225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1"/>
        <v>42579.34306712963</v>
      </c>
      <c r="L692" s="12">
        <f t="shared" si="62"/>
        <v>42621.958333333336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1"/>
        <v>42157.736643518518</v>
      </c>
      <c r="L693" s="12">
        <f t="shared" si="62"/>
        <v>42185.736643518518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1"/>
        <v>42696.084062500006</v>
      </c>
      <c r="L694" s="12">
        <f t="shared" si="62"/>
        <v>42726.084062500006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1"/>
        <v>42094.516516203708</v>
      </c>
      <c r="L695" s="12">
        <f t="shared" si="62"/>
        <v>42124.516516203708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1"/>
        <v>42737.372210648151</v>
      </c>
      <c r="L696" s="12">
        <f t="shared" si="62"/>
        <v>42767.372210648151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1"/>
        <v>41913.229398148149</v>
      </c>
      <c r="L697" s="12">
        <f t="shared" si="62"/>
        <v>41943.229398148149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1"/>
        <v>41815.635439814818</v>
      </c>
      <c r="L698" s="12">
        <f t="shared" si="62"/>
        <v>41845.635439814818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1"/>
        <v>42388.231354166674</v>
      </c>
      <c r="L699" s="12">
        <f t="shared" si="62"/>
        <v>42403.231354166674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1"/>
        <v>41866.639409722222</v>
      </c>
      <c r="L700" s="12">
        <f t="shared" si="62"/>
        <v>41899.791666666672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1"/>
        <v>41563.193842592598</v>
      </c>
      <c r="L701" s="12">
        <f t="shared" si="62"/>
        <v>41600.375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1"/>
        <v>42715.396770833337</v>
      </c>
      <c r="L702" s="12">
        <f t="shared" si="62"/>
        <v>42745.396770833337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1"/>
        <v>41813.371296296296</v>
      </c>
      <c r="L703" s="12">
        <f t="shared" si="62"/>
        <v>41843.371296296296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1"/>
        <v>42668.435034722228</v>
      </c>
      <c r="L704" s="12">
        <f t="shared" si="62"/>
        <v>42698.476701388885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1"/>
        <v>42711.659131944449</v>
      </c>
      <c r="L705" s="12">
        <f t="shared" si="62"/>
        <v>42766.688888888886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1"/>
        <v>42725.901250000003</v>
      </c>
      <c r="L706" s="12">
        <f t="shared" si="62"/>
        <v>42785.901250000003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E706/D706</f>
        <v>8.7454545454545458E-3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7">(((J707/60)/60)/24)+DATE(1970,1,1)+(-7/24)</f>
        <v>42726.199976851851</v>
      </c>
      <c r="L707" s="12">
        <f t="shared" ref="L707:L770" si="68">(((I707/60)/60)/24)+DATE(1970,1,1)+(-7/24)</f>
        <v>42756.199976851851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7">
        <f t="shared" ref="R707:R770" si="69">IFERROR(E707/N707,"NO BACKERS")</f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7"/>
        <v>42676.703506944446</v>
      </c>
      <c r="L708" s="12">
        <f t="shared" si="68"/>
        <v>42718.48541666667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7" t="str">
        <f t="shared" si="69"/>
        <v>NO BACKERS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7"/>
        <v>42696.371840277781</v>
      </c>
      <c r="L709" s="12">
        <f t="shared" si="68"/>
        <v>42736.371840277781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7"/>
        <v>41835.289351851854</v>
      </c>
      <c r="L710" s="12">
        <f t="shared" si="68"/>
        <v>41895.289351851854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7"/>
        <v>41947.749525462968</v>
      </c>
      <c r="L711" s="12">
        <f t="shared" si="68"/>
        <v>41977.749525462968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7"/>
        <v>41837.69331018519</v>
      </c>
      <c r="L712" s="12">
        <f t="shared" si="68"/>
        <v>41870.738888888889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7" t="str">
        <f t="shared" si="69"/>
        <v>NO BACKERS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7"/>
        <v>42678.167453703711</v>
      </c>
      <c r="L713" s="12">
        <f t="shared" si="68"/>
        <v>42718.209120370368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7"/>
        <v>42384.389259259267</v>
      </c>
      <c r="L714" s="12">
        <f t="shared" si="68"/>
        <v>42414.389259259267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7"/>
        <v>42496.237638888888</v>
      </c>
      <c r="L715" s="12">
        <f t="shared" si="68"/>
        <v>42526.237638888888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7"/>
        <v>42734.49631944445</v>
      </c>
      <c r="L716" s="12">
        <f t="shared" si="68"/>
        <v>42794.49631944445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7"/>
        <v>42272.799074074072</v>
      </c>
      <c r="L717" s="12">
        <f t="shared" si="68"/>
        <v>42312.840740740743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7"/>
        <v>41940.366979166669</v>
      </c>
      <c r="L718" s="12">
        <f t="shared" si="68"/>
        <v>41973.708333333336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7"/>
        <v>41857.562523148154</v>
      </c>
      <c r="L719" s="12">
        <f t="shared" si="68"/>
        <v>41887.562523148154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7"/>
        <v>42752.553784722222</v>
      </c>
      <c r="L720" s="12">
        <f t="shared" si="68"/>
        <v>42783.957638888889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7"/>
        <v>42408.748564814821</v>
      </c>
      <c r="L721" s="12">
        <f t="shared" si="68"/>
        <v>42422.748564814821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7"/>
        <v>40909.357534722229</v>
      </c>
      <c r="L722" s="12">
        <f t="shared" si="68"/>
        <v>40937.357534722229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7"/>
        <v>41807.280173611114</v>
      </c>
      <c r="L723" s="12">
        <f t="shared" si="68"/>
        <v>41852.280173611114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7"/>
        <v>40977.51363425926</v>
      </c>
      <c r="L724" s="12">
        <f t="shared" si="68"/>
        <v>41007.471967592595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7"/>
        <v>42184.524872685193</v>
      </c>
      <c r="L725" s="12">
        <f t="shared" si="68"/>
        <v>42214.874305555561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7"/>
        <v>40694.34679398148</v>
      </c>
      <c r="L726" s="12">
        <f t="shared" si="68"/>
        <v>40724.34679398148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7"/>
        <v>42321.334629629629</v>
      </c>
      <c r="L727" s="12">
        <f t="shared" si="68"/>
        <v>42351.334629629629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7"/>
        <v>41345.751006944447</v>
      </c>
      <c r="L728" s="12">
        <f t="shared" si="68"/>
        <v>41375.751006944447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7"/>
        <v>41246.728576388887</v>
      </c>
      <c r="L729" s="12">
        <f t="shared" si="68"/>
        <v>41288.597222222226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7"/>
        <v>40731.545798611114</v>
      </c>
      <c r="L730" s="12">
        <f t="shared" si="68"/>
        <v>40776.545798611114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7"/>
        <v>41110.894224537042</v>
      </c>
      <c r="L731" s="12">
        <f t="shared" si="68"/>
        <v>41170.894224537042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7"/>
        <v>40854.453599537039</v>
      </c>
      <c r="L732" s="12">
        <f t="shared" si="68"/>
        <v>40884.453599537039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7"/>
        <v>40879.504016203704</v>
      </c>
      <c r="L733" s="12">
        <f t="shared" si="68"/>
        <v>40929.958333333336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7"/>
        <v>41486.132650462961</v>
      </c>
      <c r="L734" s="12">
        <f t="shared" si="68"/>
        <v>41546.132650462961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7"/>
        <v>41598.128379629634</v>
      </c>
      <c r="L735" s="12">
        <f t="shared" si="68"/>
        <v>41628.128379629634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7"/>
        <v>42101.872916666667</v>
      </c>
      <c r="L736" s="12">
        <f t="shared" si="68"/>
        <v>42132.916666666664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7"/>
        <v>41945.737800925926</v>
      </c>
      <c r="L737" s="12">
        <f t="shared" si="68"/>
        <v>41976.73541666667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7"/>
        <v>41579.442592592597</v>
      </c>
      <c r="L738" s="12">
        <f t="shared" si="68"/>
        <v>41598.915972222225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7"/>
        <v>41666.983645833338</v>
      </c>
      <c r="L739" s="12">
        <f t="shared" si="68"/>
        <v>41684.541666666672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7"/>
        <v>41943.312430555554</v>
      </c>
      <c r="L740" s="12">
        <f t="shared" si="68"/>
        <v>41973.915972222225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7"/>
        <v>41829.2109837963</v>
      </c>
      <c r="L741" s="12">
        <f t="shared" si="68"/>
        <v>41862.2109837963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7"/>
        <v>42161.855115740742</v>
      </c>
      <c r="L742" s="12">
        <f t="shared" si="68"/>
        <v>42175.855115740742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7"/>
        <v>41401.356550925928</v>
      </c>
      <c r="L743" s="12">
        <f t="shared" si="68"/>
        <v>41436.356550925928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7"/>
        <v>41689.626296296301</v>
      </c>
      <c r="L744" s="12">
        <f t="shared" si="68"/>
        <v>41719.584629629629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7"/>
        <v>40990.417650462965</v>
      </c>
      <c r="L745" s="12">
        <f t="shared" si="68"/>
        <v>41015.583333333336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7"/>
        <v>41226.665543981486</v>
      </c>
      <c r="L746" s="12">
        <f t="shared" si="68"/>
        <v>41256.665543981486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7"/>
        <v>41367.28061342593</v>
      </c>
      <c r="L747" s="12">
        <f t="shared" si="68"/>
        <v>41397.28061342593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7"/>
        <v>41156.751261574078</v>
      </c>
      <c r="L748" s="12">
        <f t="shared" si="68"/>
        <v>41174.874305555561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7"/>
        <v>41988.257164351853</v>
      </c>
      <c r="L749" s="12">
        <f t="shared" si="68"/>
        <v>42019.162499999999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7"/>
        <v>41831.555162037039</v>
      </c>
      <c r="L750" s="12">
        <f t="shared" si="68"/>
        <v>41861.555162037039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7"/>
        <v>42733.649652777785</v>
      </c>
      <c r="L751" s="12">
        <f t="shared" si="68"/>
        <v>42763.649652777785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7"/>
        <v>41299.586481481485</v>
      </c>
      <c r="L752" s="12">
        <f t="shared" si="68"/>
        <v>41329.586481481485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7"/>
        <v>40713.338831018518</v>
      </c>
      <c r="L753" s="12">
        <f t="shared" si="68"/>
        <v>40759.338831018518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7"/>
        <v>42639.129826388897</v>
      </c>
      <c r="L754" s="12">
        <f t="shared" si="68"/>
        <v>42659.166666666664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7"/>
        <v>42019.298506944448</v>
      </c>
      <c r="L755" s="12">
        <f t="shared" si="68"/>
        <v>42049.298506944448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7"/>
        <v>41249.457418981481</v>
      </c>
      <c r="L756" s="12">
        <f t="shared" si="68"/>
        <v>41279.457418981481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7"/>
        <v>41383.313391203708</v>
      </c>
      <c r="L757" s="12">
        <f t="shared" si="68"/>
        <v>41413.736805555556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7"/>
        <v>40590.475219907406</v>
      </c>
      <c r="L758" s="12">
        <f t="shared" si="68"/>
        <v>40651.433553240742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7"/>
        <v>41234.76289351852</v>
      </c>
      <c r="L759" s="12">
        <f t="shared" si="68"/>
        <v>41248.76289351852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7"/>
        <v>40429.544768518521</v>
      </c>
      <c r="L760" s="12">
        <f t="shared" si="68"/>
        <v>40459.544768518521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7"/>
        <v>41789.038645833338</v>
      </c>
      <c r="L761" s="12">
        <f t="shared" si="68"/>
        <v>41829.038645833338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7"/>
        <v>42670.472372685188</v>
      </c>
      <c r="L762" s="12">
        <f t="shared" si="68"/>
        <v>42700.514039351852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7" t="str">
        <f t="shared" si="69"/>
        <v>NO BACKERS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7"/>
        <v>41642.459791666668</v>
      </c>
      <c r="L763" s="12">
        <f t="shared" si="68"/>
        <v>41672.459791666668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7"/>
        <v>42690.566782407412</v>
      </c>
      <c r="L764" s="12">
        <f t="shared" si="68"/>
        <v>42707.958333333336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7" t="str">
        <f t="shared" si="69"/>
        <v>NO BACKERS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7"/>
        <v>41471.155185185184</v>
      </c>
      <c r="L765" s="12">
        <f t="shared" si="68"/>
        <v>41501.155185185184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7"/>
        <v>42226.88149305556</v>
      </c>
      <c r="L766" s="12">
        <f t="shared" si="68"/>
        <v>42256.88149305556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7" t="str">
        <f t="shared" si="69"/>
        <v>NO BACKERS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7"/>
        <v>41901.250972222224</v>
      </c>
      <c r="L767" s="12">
        <f t="shared" si="68"/>
        <v>41931.250972222224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7"/>
        <v>42021.491701388892</v>
      </c>
      <c r="L768" s="12">
        <f t="shared" si="68"/>
        <v>42051.491701388892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7" t="str">
        <f t="shared" si="69"/>
        <v>NO BACKERS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7"/>
        <v>42114.8519675926</v>
      </c>
      <c r="L769" s="12">
        <f t="shared" si="68"/>
        <v>42144.8519675926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7"/>
        <v>41593.915393518524</v>
      </c>
      <c r="L770" s="12">
        <f t="shared" si="68"/>
        <v>41623.915393518524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E770/D770</f>
        <v>0</v>
      </c>
      <c r="R770" s="7" t="str">
        <f t="shared" si="69"/>
        <v>NO BACKERS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3">(((J771/60)/60)/24)+DATE(1970,1,1)+(-7/24)</f>
        <v>41604.704791666671</v>
      </c>
      <c r="L771" s="12">
        <f t="shared" ref="L771:L834" si="74">(((I771/60)/60)/24)+DATE(1970,1,1)+(-7/24)</f>
        <v>41634.704791666671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7">
        <f t="shared" ref="R771:R834" si="75">IFERROR(E771/N771,"NO BACKERS")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3"/>
        <v>41289.707974537043</v>
      </c>
      <c r="L772" s="12">
        <f t="shared" si="74"/>
        <v>41329.707974537043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7" t="str">
        <f t="shared" si="75"/>
        <v>NO BACKERS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3"/>
        <v>42349.532430555562</v>
      </c>
      <c r="L773" s="12">
        <f t="shared" si="74"/>
        <v>42399.532430555562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3"/>
        <v>40067.765266203707</v>
      </c>
      <c r="L774" s="12">
        <f t="shared" si="74"/>
        <v>40117.874305555561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3"/>
        <v>42100.44427083333</v>
      </c>
      <c r="L775" s="12">
        <f t="shared" si="74"/>
        <v>42134.667361111111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3"/>
        <v>41663.488634259258</v>
      </c>
      <c r="L776" s="12">
        <f t="shared" si="74"/>
        <v>41693.488634259258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3"/>
        <v>40862.768460648149</v>
      </c>
      <c r="L777" s="12">
        <f t="shared" si="74"/>
        <v>40892.768460648149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3"/>
        <v>42250.39403935185</v>
      </c>
      <c r="L778" s="12">
        <f t="shared" si="74"/>
        <v>42287.916666666664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3"/>
        <v>41456.68954861111</v>
      </c>
      <c r="L779" s="12">
        <f t="shared" si="74"/>
        <v>41486.68954861111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3"/>
        <v>41729.41064814815</v>
      </c>
      <c r="L780" s="12">
        <f t="shared" si="74"/>
        <v>41759.41064814815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3"/>
        <v>40436.392418981486</v>
      </c>
      <c r="L781" s="12">
        <f t="shared" si="74"/>
        <v>40465.875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3"/>
        <v>40636.382233796299</v>
      </c>
      <c r="L782" s="12">
        <f t="shared" si="74"/>
        <v>40666.382233796299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3"/>
        <v>41402.709189814821</v>
      </c>
      <c r="L783" s="12">
        <f t="shared" si="74"/>
        <v>41432.709189814821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3"/>
        <v>41116.466458333336</v>
      </c>
      <c r="L784" s="12">
        <f t="shared" si="74"/>
        <v>41146.466458333336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3"/>
        <v>40987.482048611113</v>
      </c>
      <c r="L785" s="12">
        <f t="shared" si="74"/>
        <v>41026.625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3"/>
        <v>41674.857858796298</v>
      </c>
      <c r="L786" s="12">
        <f t="shared" si="74"/>
        <v>41714.816192129634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3"/>
        <v>41303.302256944444</v>
      </c>
      <c r="L787" s="12">
        <f t="shared" si="74"/>
        <v>41333.302256944444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3"/>
        <v>40982.764282407406</v>
      </c>
      <c r="L788" s="12">
        <f t="shared" si="74"/>
        <v>41040.365972222222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3"/>
        <v>41549.335949074077</v>
      </c>
      <c r="L789" s="12">
        <f t="shared" si="74"/>
        <v>41579.335949074077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3"/>
        <v>41058.715138888889</v>
      </c>
      <c r="L790" s="12">
        <f t="shared" si="74"/>
        <v>41096.874305555561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3"/>
        <v>41276.89444444445</v>
      </c>
      <c r="L791" s="12">
        <f t="shared" si="74"/>
        <v>41295.040972222225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3"/>
        <v>41275.756238425929</v>
      </c>
      <c r="L792" s="12">
        <f t="shared" si="74"/>
        <v>41305.756238425929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3"/>
        <v>41557.488958333335</v>
      </c>
      <c r="L793" s="12">
        <f t="shared" si="74"/>
        <v>41590.957638888889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3"/>
        <v>41555.581979166673</v>
      </c>
      <c r="L794" s="12">
        <f t="shared" si="74"/>
        <v>41585.623645833337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3"/>
        <v>41442.449583333335</v>
      </c>
      <c r="L795" s="12">
        <f t="shared" si="74"/>
        <v>41457.915972222225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3"/>
        <v>40735.823344907411</v>
      </c>
      <c r="L796" s="12">
        <f t="shared" si="74"/>
        <v>40791.420833333337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3"/>
        <v>40963.32136574074</v>
      </c>
      <c r="L797" s="12">
        <f t="shared" si="74"/>
        <v>41005.915972222225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3"/>
        <v>41502.591261574074</v>
      </c>
      <c r="L798" s="12">
        <f t="shared" si="74"/>
        <v>41532.590277777781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3"/>
        <v>40996.702407407407</v>
      </c>
      <c r="L799" s="12">
        <f t="shared" si="74"/>
        <v>41027.875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3"/>
        <v>41882.298460648155</v>
      </c>
      <c r="L800" s="12">
        <f t="shared" si="74"/>
        <v>41912.298460648155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3"/>
        <v>40996.375532407408</v>
      </c>
      <c r="L801" s="12">
        <f t="shared" si="74"/>
        <v>41026.375532407408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3"/>
        <v>41863.141828703709</v>
      </c>
      <c r="L802" s="12">
        <f t="shared" si="74"/>
        <v>41893.141828703709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3"/>
        <v>40695.503703703704</v>
      </c>
      <c r="L803" s="12">
        <f t="shared" si="74"/>
        <v>40725.503703703704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3"/>
        <v>41122.730601851858</v>
      </c>
      <c r="L804" s="12">
        <f t="shared" si="74"/>
        <v>41168.878472222226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3"/>
        <v>40665.658310185187</v>
      </c>
      <c r="L805" s="12">
        <f t="shared" si="74"/>
        <v>40691.75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3"/>
        <v>40729.81395833334</v>
      </c>
      <c r="L806" s="12">
        <f t="shared" si="74"/>
        <v>40746.874305555561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3"/>
        <v>40690.531388888892</v>
      </c>
      <c r="L807" s="12">
        <f t="shared" si="74"/>
        <v>40740.666666666672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3"/>
        <v>40763.399756944447</v>
      </c>
      <c r="L808" s="12">
        <f t="shared" si="74"/>
        <v>40793.399756944447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3"/>
        <v>42759.336932870377</v>
      </c>
      <c r="L809" s="12">
        <f t="shared" si="74"/>
        <v>42794.791666666664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3"/>
        <v>41961.808865740742</v>
      </c>
      <c r="L810" s="12">
        <f t="shared" si="74"/>
        <v>41994.915972222225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3"/>
        <v>41628.542013888895</v>
      </c>
      <c r="L811" s="12">
        <f t="shared" si="74"/>
        <v>41658.542013888895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3"/>
        <v>41122.764606481483</v>
      </c>
      <c r="L812" s="12">
        <f t="shared" si="74"/>
        <v>41152.764606481483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3"/>
        <v>41443.351875</v>
      </c>
      <c r="L813" s="12">
        <f t="shared" si="74"/>
        <v>41465.411111111112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3"/>
        <v>41281.7262962963</v>
      </c>
      <c r="L814" s="12">
        <f t="shared" si="74"/>
        <v>41334.290277777778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3"/>
        <v>41080.668576388889</v>
      </c>
      <c r="L815" s="12">
        <f t="shared" si="74"/>
        <v>41110.668576388889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3"/>
        <v>40679.451400462967</v>
      </c>
      <c r="L816" s="12">
        <f t="shared" si="74"/>
        <v>40694.461111111115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3"/>
        <v>41914.626192129632</v>
      </c>
      <c r="L817" s="12">
        <f t="shared" si="74"/>
        <v>41944.626192129632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3"/>
        <v>41341.579201388893</v>
      </c>
      <c r="L818" s="12">
        <f t="shared" si="74"/>
        <v>41372.979166666672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3"/>
        <v>40925.307997685188</v>
      </c>
      <c r="L819" s="12">
        <f t="shared" si="74"/>
        <v>40978.915972222225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3"/>
        <v>41120.591215277782</v>
      </c>
      <c r="L820" s="12">
        <f t="shared" si="74"/>
        <v>41128.417361111111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3"/>
        <v>41619.706643518519</v>
      </c>
      <c r="L821" s="12">
        <f t="shared" si="74"/>
        <v>41628.905555555561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3"/>
        <v>41768.550254629634</v>
      </c>
      <c r="L822" s="12">
        <f t="shared" si="74"/>
        <v>41798.916666666672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3"/>
        <v>42093.630381944451</v>
      </c>
      <c r="L823" s="12">
        <f t="shared" si="74"/>
        <v>42127.875694444447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3"/>
        <v>41157.655671296299</v>
      </c>
      <c r="L824" s="12">
        <f t="shared" si="74"/>
        <v>41187.655671296299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3"/>
        <v>42055.681157407409</v>
      </c>
      <c r="L825" s="12">
        <f t="shared" si="74"/>
        <v>42085.639490740745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3"/>
        <v>40249.95043981482</v>
      </c>
      <c r="L826" s="12">
        <f t="shared" si="74"/>
        <v>40285.999305555561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3"/>
        <v>41186.014861111114</v>
      </c>
      <c r="L827" s="12">
        <f t="shared" si="74"/>
        <v>41211.014861111114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3"/>
        <v>40972.746875000004</v>
      </c>
      <c r="L828" s="12">
        <f t="shared" si="74"/>
        <v>40993.705208333333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3"/>
        <v>40927.181793981486</v>
      </c>
      <c r="L829" s="12">
        <f t="shared" si="74"/>
        <v>40953.53402777778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3"/>
        <v>41072.759050925932</v>
      </c>
      <c r="L830" s="12">
        <f t="shared" si="74"/>
        <v>41085.39166666667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3"/>
        <v>42504.509722222225</v>
      </c>
      <c r="L831" s="12">
        <f t="shared" si="74"/>
        <v>42564.509722222225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3"/>
        <v>41325.234085648153</v>
      </c>
      <c r="L832" s="12">
        <f t="shared" si="74"/>
        <v>41355.192418981482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3"/>
        <v>40996.355254629634</v>
      </c>
      <c r="L833" s="12">
        <f t="shared" si="74"/>
        <v>41026.355254629634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3"/>
        <v>40869.383506944447</v>
      </c>
      <c r="L834" s="12">
        <f t="shared" si="74"/>
        <v>40929.05069444445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E834/D834</f>
        <v>1.0060706666666666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79">(((J835/60)/60)/24)+DATE(1970,1,1)+(-7/24)</f>
        <v>41718.586516203708</v>
      </c>
      <c r="L835" s="12">
        <f t="shared" ref="L835:L898" si="80">(((I835/60)/60)/24)+DATE(1970,1,1)+(-7/24)</f>
        <v>41748.586516203708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7">
        <f t="shared" ref="R835:R898" si="81">IFERROR(E835/N835,"NO BACKERS")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79"/>
        <v>41422.531157407408</v>
      </c>
      <c r="L836" s="12">
        <f t="shared" si="80"/>
        <v>41455.874305555561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79"/>
        <v>41005.166180555556</v>
      </c>
      <c r="L837" s="12">
        <f t="shared" si="80"/>
        <v>41047.833333333336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79"/>
        <v>41523.76525462963</v>
      </c>
      <c r="L838" s="12">
        <f t="shared" si="80"/>
        <v>41553.76525462963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79"/>
        <v>41730.706736111111</v>
      </c>
      <c r="L839" s="12">
        <f t="shared" si="80"/>
        <v>41760.706736111111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79"/>
        <v>40895.606307870374</v>
      </c>
      <c r="L840" s="12">
        <f t="shared" si="80"/>
        <v>40925.606307870374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79"/>
        <v>41144.471712962964</v>
      </c>
      <c r="L841" s="12">
        <f t="shared" si="80"/>
        <v>41174.471712962964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79"/>
        <v>42606.935034722228</v>
      </c>
      <c r="L842" s="12">
        <f t="shared" si="80"/>
        <v>42636.935034722228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79"/>
        <v>41923.547025462962</v>
      </c>
      <c r="L843" s="12">
        <f t="shared" si="80"/>
        <v>41953.588692129626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79"/>
        <v>41526.300729166673</v>
      </c>
      <c r="L844" s="12">
        <f t="shared" si="80"/>
        <v>41560.874305555561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79"/>
        <v>42694.966203703705</v>
      </c>
      <c r="L845" s="12">
        <f t="shared" si="80"/>
        <v>42712.041666666664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79"/>
        <v>41905.392962962964</v>
      </c>
      <c r="L846" s="12">
        <f t="shared" si="80"/>
        <v>41943.915972222225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79"/>
        <v>42577.914305555554</v>
      </c>
      <c r="L847" s="12">
        <f t="shared" si="80"/>
        <v>42617.874305555561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79"/>
        <v>41694.100173611114</v>
      </c>
      <c r="L848" s="12">
        <f t="shared" si="80"/>
        <v>41708.291666666672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79"/>
        <v>42165.506666666675</v>
      </c>
      <c r="L849" s="12">
        <f t="shared" si="80"/>
        <v>42195.506666666675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79"/>
        <v>42078.500381944446</v>
      </c>
      <c r="L850" s="12">
        <f t="shared" si="80"/>
        <v>42108.500381944446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79"/>
        <v>42050.857222222221</v>
      </c>
      <c r="L851" s="12">
        <f t="shared" si="80"/>
        <v>42078.815555555557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79"/>
        <v>42452.536076388897</v>
      </c>
      <c r="L852" s="12">
        <f t="shared" si="80"/>
        <v>42484.915972222225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79"/>
        <v>42522.588576388887</v>
      </c>
      <c r="L853" s="12">
        <f t="shared" si="80"/>
        <v>42582.531250000007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79"/>
        <v>42656.513831018521</v>
      </c>
      <c r="L854" s="12">
        <f t="shared" si="80"/>
        <v>42667.583333333336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79"/>
        <v>42021.540613425932</v>
      </c>
      <c r="L855" s="12">
        <f t="shared" si="80"/>
        <v>42051.540613425932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79"/>
        <v>42701.920671296299</v>
      </c>
      <c r="L856" s="12">
        <f t="shared" si="80"/>
        <v>42731.920671296299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79"/>
        <v>42544.833530092597</v>
      </c>
      <c r="L857" s="12">
        <f t="shared" si="80"/>
        <v>42574.833530092597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79"/>
        <v>42609.020324074074</v>
      </c>
      <c r="L858" s="12">
        <f t="shared" si="80"/>
        <v>42668.500000000007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79"/>
        <v>42291.289710648147</v>
      </c>
      <c r="L859" s="12">
        <f t="shared" si="80"/>
        <v>42333.331377314818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79"/>
        <v>42079.453912037039</v>
      </c>
      <c r="L860" s="12">
        <f t="shared" si="80"/>
        <v>42109.665972222225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79"/>
        <v>42128.52856481482</v>
      </c>
      <c r="L861" s="12">
        <f t="shared" si="80"/>
        <v>42158.708333333336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79"/>
        <v>41570.191122685188</v>
      </c>
      <c r="L862" s="12">
        <f t="shared" si="80"/>
        <v>41600.232789351852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79"/>
        <v>42599.673657407409</v>
      </c>
      <c r="L863" s="12">
        <f t="shared" si="80"/>
        <v>42629.673657407409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79"/>
        <v>41559.263287037036</v>
      </c>
      <c r="L864" s="12">
        <f t="shared" si="80"/>
        <v>41589.304953703708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79"/>
        <v>40920.825995370375</v>
      </c>
      <c r="L865" s="12">
        <f t="shared" si="80"/>
        <v>40950.825995370375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79"/>
        <v>41540.815254629633</v>
      </c>
      <c r="L866" s="12">
        <f t="shared" si="80"/>
        <v>41563.124305555561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79"/>
        <v>41230.481446759266</v>
      </c>
      <c r="L867" s="12">
        <f t="shared" si="80"/>
        <v>41290.481446759266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79"/>
        <v>42025.346273148149</v>
      </c>
      <c r="L868" s="12">
        <f t="shared" si="80"/>
        <v>42063.340277777781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79"/>
        <v>40087.813726851855</v>
      </c>
      <c r="L869" s="12">
        <f t="shared" si="80"/>
        <v>40147.915972222225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79"/>
        <v>41615.736087962963</v>
      </c>
      <c r="L870" s="12">
        <f t="shared" si="80"/>
        <v>41645.736087962963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79"/>
        <v>41342.553900462968</v>
      </c>
      <c r="L871" s="12">
        <f t="shared" si="80"/>
        <v>41372.512233796297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79"/>
        <v>41487.730590277781</v>
      </c>
      <c r="L872" s="12">
        <f t="shared" si="80"/>
        <v>41517.730590277781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79"/>
        <v>41577.269618055558</v>
      </c>
      <c r="L873" s="12">
        <f t="shared" si="80"/>
        <v>41607.311284722222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79"/>
        <v>40567.533877314818</v>
      </c>
      <c r="L874" s="12">
        <f t="shared" si="80"/>
        <v>40612.533877314818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79"/>
        <v>41183.875462962969</v>
      </c>
      <c r="L875" s="12">
        <f t="shared" si="80"/>
        <v>41223.917129629634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79"/>
        <v>41368.292060185187</v>
      </c>
      <c r="L876" s="12">
        <f t="shared" si="80"/>
        <v>41398.292060185187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79"/>
        <v>42248.432071759256</v>
      </c>
      <c r="L877" s="12">
        <f t="shared" si="80"/>
        <v>42268.432071759256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7" t="str">
        <f t="shared" si="81"/>
        <v>NO BACKERS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79"/>
        <v>41276.20517361111</v>
      </c>
      <c r="L878" s="12">
        <f t="shared" si="80"/>
        <v>41309.20517361111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79"/>
        <v>41597.497222222228</v>
      </c>
      <c r="L879" s="12">
        <f t="shared" si="80"/>
        <v>41627.497222222228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79"/>
        <v>40504.941250000003</v>
      </c>
      <c r="L880" s="12">
        <f t="shared" si="80"/>
        <v>40534.941250000003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79"/>
        <v>41037.538252314815</v>
      </c>
      <c r="L881" s="12">
        <f t="shared" si="80"/>
        <v>41058.538252314815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79"/>
        <v>41179.029375000006</v>
      </c>
      <c r="L882" s="12">
        <f t="shared" si="80"/>
        <v>41212.029375000006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79"/>
        <v>40876.959328703706</v>
      </c>
      <c r="L883" s="12">
        <f t="shared" si="80"/>
        <v>40921.959328703706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79"/>
        <v>40759.568865740745</v>
      </c>
      <c r="L884" s="12">
        <f t="shared" si="80"/>
        <v>40792.568865740745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79"/>
        <v>42371.643923611111</v>
      </c>
      <c r="L885" s="12">
        <f t="shared" si="80"/>
        <v>42431.643923611111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79"/>
        <v>40981.510949074072</v>
      </c>
      <c r="L886" s="12">
        <f t="shared" si="80"/>
        <v>41040.813194444447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79"/>
        <v>42713.649432870377</v>
      </c>
      <c r="L887" s="12">
        <f t="shared" si="80"/>
        <v>42734.649432870377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79"/>
        <v>42603.57885416667</v>
      </c>
      <c r="L888" s="12">
        <f t="shared" si="80"/>
        <v>42628.57885416667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79"/>
        <v>41026.667303240742</v>
      </c>
      <c r="L889" s="12">
        <f t="shared" si="80"/>
        <v>41056.667303240742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7" t="str">
        <f t="shared" si="81"/>
        <v>NO BACKERS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79"/>
        <v>40751.461631944447</v>
      </c>
      <c r="L890" s="12">
        <f t="shared" si="80"/>
        <v>40786.958333333336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79"/>
        <v>41887.492395833338</v>
      </c>
      <c r="L891" s="12">
        <f t="shared" si="80"/>
        <v>41917.492395833338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79"/>
        <v>41569.407164351855</v>
      </c>
      <c r="L892" s="12">
        <f t="shared" si="80"/>
        <v>41599.448831018519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79"/>
        <v>41841.739930555559</v>
      </c>
      <c r="L893" s="12">
        <f t="shared" si="80"/>
        <v>41871.739930555559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79"/>
        <v>40303.908368055556</v>
      </c>
      <c r="L894" s="12">
        <f t="shared" si="80"/>
        <v>40390.875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79"/>
        <v>42065.606053240743</v>
      </c>
      <c r="L895" s="12">
        <f t="shared" si="80"/>
        <v>42095.564386574079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79"/>
        <v>42496.689930555563</v>
      </c>
      <c r="L896" s="12">
        <f t="shared" si="80"/>
        <v>42526.689930555563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79"/>
        <v>40430.8359837963</v>
      </c>
      <c r="L897" s="12">
        <f t="shared" si="80"/>
        <v>40475.8359837963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79"/>
        <v>42218.581319444449</v>
      </c>
      <c r="L898" s="12">
        <f t="shared" si="80"/>
        <v>42243.875000000007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E898/D898</f>
        <v>0.4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5">(((J899/60)/60)/24)+DATE(1970,1,1)+(-7/24)</f>
        <v>41211.397083333337</v>
      </c>
      <c r="L899" s="12">
        <f t="shared" ref="L899:L962" si="86">(((I899/60)/60)/24)+DATE(1970,1,1)+(-7/24)</f>
        <v>41241.438750000001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7" t="str">
        <f t="shared" ref="R899:R962" si="87">IFERROR(E899/N899,"NO BACKERS")</f>
        <v>NO BACKERS</v>
      </c>
      <c r="S899" t="str">
        <f t="shared" ref="S899:S962" si="88">LEFT(P899,SEARCH("/",P899,1)-1)</f>
        <v>music</v>
      </c>
      <c r="T899" t="str">
        <f t="shared" ref="T899:T962" si="89">RIGHT(P899,LEN(P899)-SEARCH("/",P899))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5"/>
        <v>40878.466550925928</v>
      </c>
      <c r="L900" s="12">
        <f t="shared" si="86"/>
        <v>40923.466550925928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5"/>
        <v>40645.807430555556</v>
      </c>
      <c r="L901" s="12">
        <f t="shared" si="86"/>
        <v>40690.807430555556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5"/>
        <v>42429.557893518526</v>
      </c>
      <c r="L902" s="12">
        <f t="shared" si="86"/>
        <v>42459.516226851854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5"/>
        <v>40291.519837962966</v>
      </c>
      <c r="L903" s="12">
        <f t="shared" si="86"/>
        <v>40337.507638888892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7" t="str">
        <f t="shared" si="87"/>
        <v>NO BACKERS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5"/>
        <v>41829.67386574074</v>
      </c>
      <c r="L904" s="12">
        <f t="shared" si="86"/>
        <v>41881.354166666672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5"/>
        <v>41149.50439814815</v>
      </c>
      <c r="L905" s="12">
        <f t="shared" si="86"/>
        <v>41174.809027777781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5"/>
        <v>42341.788622685192</v>
      </c>
      <c r="L906" s="12">
        <f t="shared" si="86"/>
        <v>42371.788622685192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5"/>
        <v>40506.948217592595</v>
      </c>
      <c r="L907" s="12">
        <f t="shared" si="86"/>
        <v>40566.948217592595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5"/>
        <v>41680.898032407407</v>
      </c>
      <c r="L908" s="12">
        <f t="shared" si="86"/>
        <v>41710.856365740743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7" t="str">
        <f t="shared" si="87"/>
        <v>NO BACKERS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5"/>
        <v>40766.900729166671</v>
      </c>
      <c r="L909" s="12">
        <f t="shared" si="86"/>
        <v>40796.900729166671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7" t="str">
        <f t="shared" si="87"/>
        <v>NO BACKERS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5"/>
        <v>40340.509895833333</v>
      </c>
      <c r="L910" s="12">
        <f t="shared" si="86"/>
        <v>40385.915972222225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7" t="str">
        <f t="shared" si="87"/>
        <v>NO BACKERS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5"/>
        <v>41081.398611111115</v>
      </c>
      <c r="L911" s="12">
        <f t="shared" si="86"/>
        <v>41112.875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5"/>
        <v>42737.253692129634</v>
      </c>
      <c r="L912" s="12">
        <f t="shared" si="86"/>
        <v>42797.253692129634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5"/>
        <v>41641.713483796302</v>
      </c>
      <c r="L913" s="12">
        <f t="shared" si="86"/>
        <v>41662.713483796302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7" t="str">
        <f t="shared" si="87"/>
        <v>NO BACKERS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5"/>
        <v>41193.817673611113</v>
      </c>
      <c r="L914" s="12">
        <f t="shared" si="86"/>
        <v>41253.859340277777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5"/>
        <v>41003.847442129634</v>
      </c>
      <c r="L915" s="12">
        <f t="shared" si="86"/>
        <v>41033.847442129634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5"/>
        <v>41116.471608796302</v>
      </c>
      <c r="L916" s="12">
        <f t="shared" si="86"/>
        <v>41146.471608796302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7" t="str">
        <f t="shared" si="87"/>
        <v>NO BACKERS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5"/>
        <v>40937.38789351852</v>
      </c>
      <c r="L917" s="12">
        <f t="shared" si="86"/>
        <v>40968.915972222225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5"/>
        <v>40434.561736111114</v>
      </c>
      <c r="L918" s="12">
        <f t="shared" si="86"/>
        <v>40472.916666666672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7" t="str">
        <f t="shared" si="87"/>
        <v>NO BACKERS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5"/>
        <v>41802.651967592596</v>
      </c>
      <c r="L919" s="12">
        <f t="shared" si="86"/>
        <v>41833.8125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5"/>
        <v>41944.624548611115</v>
      </c>
      <c r="L920" s="12">
        <f t="shared" si="86"/>
        <v>41974.666215277779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5"/>
        <v>41227.350057870375</v>
      </c>
      <c r="L921" s="12">
        <f t="shared" si="86"/>
        <v>41262.350057870375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5"/>
        <v>41562.379884259266</v>
      </c>
      <c r="L922" s="12">
        <f t="shared" si="86"/>
        <v>41592.42155092593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7" t="str">
        <f t="shared" si="87"/>
        <v>NO BACKERS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5"/>
        <v>40846.879351851851</v>
      </c>
      <c r="L923" s="12">
        <f t="shared" si="86"/>
        <v>40888.921018518522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5"/>
        <v>41878.238344907411</v>
      </c>
      <c r="L924" s="12">
        <f t="shared" si="86"/>
        <v>41913.238344907411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5"/>
        <v>41934.668090277781</v>
      </c>
      <c r="L925" s="12">
        <f t="shared" si="86"/>
        <v>41964.709756944452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5"/>
        <v>41288.651261574079</v>
      </c>
      <c r="L926" s="12">
        <f t="shared" si="86"/>
        <v>41318.651261574079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5"/>
        <v>41575.589247685188</v>
      </c>
      <c r="L927" s="12">
        <f t="shared" si="86"/>
        <v>41605.630914351852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5"/>
        <v>40337.728356481486</v>
      </c>
      <c r="L928" s="12">
        <f t="shared" si="86"/>
        <v>40367.652777777781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7" t="str">
        <f t="shared" si="87"/>
        <v>NO BACKERS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5"/>
        <v>41013.531192129631</v>
      </c>
      <c r="L929" s="12">
        <f t="shared" si="86"/>
        <v>41043.531192129631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7" t="str">
        <f t="shared" si="87"/>
        <v>NO BACKERS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5"/>
        <v>41180.570752314816</v>
      </c>
      <c r="L930" s="12">
        <f t="shared" si="86"/>
        <v>41230.708333333336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5"/>
        <v>40977.946400462963</v>
      </c>
      <c r="L931" s="12">
        <f t="shared" si="86"/>
        <v>41007.904733796298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7" t="str">
        <f t="shared" si="87"/>
        <v>NO BACKERS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5"/>
        <v>40312.623912037037</v>
      </c>
      <c r="L932" s="12">
        <f t="shared" si="86"/>
        <v>40354.605555555558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5"/>
        <v>41680.06831018519</v>
      </c>
      <c r="L933" s="12">
        <f t="shared" si="86"/>
        <v>41714.625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5"/>
        <v>41310.677604166667</v>
      </c>
      <c r="L934" s="12">
        <f t="shared" si="86"/>
        <v>41355.635937500003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5"/>
        <v>41710.877418981487</v>
      </c>
      <c r="L935" s="12">
        <f t="shared" si="86"/>
        <v>41770.877418981487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5"/>
        <v>41733.445416666669</v>
      </c>
      <c r="L936" s="12">
        <f t="shared" si="86"/>
        <v>41762.958333333336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5"/>
        <v>42368.042002314818</v>
      </c>
      <c r="L937" s="12">
        <f t="shared" si="86"/>
        <v>42398.042002314818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5"/>
        <v>40882.732511574075</v>
      </c>
      <c r="L938" s="12">
        <f t="shared" si="86"/>
        <v>40926.541666666672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7" t="str">
        <f t="shared" si="87"/>
        <v>NO BACKERS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5"/>
        <v>41551.50644675926</v>
      </c>
      <c r="L939" s="12">
        <f t="shared" si="86"/>
        <v>41581.548113425932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5"/>
        <v>41124.188055555562</v>
      </c>
      <c r="L940" s="12">
        <f t="shared" si="86"/>
        <v>41154.188055555562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5"/>
        <v>41416.471504629633</v>
      </c>
      <c r="L941" s="12">
        <f t="shared" si="86"/>
        <v>41455.540277777778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5"/>
        <v>42181.716736111113</v>
      </c>
      <c r="L942" s="12">
        <f t="shared" si="86"/>
        <v>42226.716736111113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5"/>
        <v>42745.804918981485</v>
      </c>
      <c r="L943" s="12">
        <f t="shared" si="86"/>
        <v>42775.804918981485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5"/>
        <v>42382.551620370366</v>
      </c>
      <c r="L944" s="12">
        <f t="shared" si="86"/>
        <v>42418.551620370366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5"/>
        <v>42673.376215277785</v>
      </c>
      <c r="L945" s="12">
        <f t="shared" si="86"/>
        <v>42703.417881944442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5"/>
        <v>42444.292245370372</v>
      </c>
      <c r="L946" s="12">
        <f t="shared" si="86"/>
        <v>42478.291666666664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5"/>
        <v>42732.581319444449</v>
      </c>
      <c r="L947" s="12">
        <f t="shared" si="86"/>
        <v>42784.707638888889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5"/>
        <v>42592.45888888889</v>
      </c>
      <c r="L948" s="12">
        <f t="shared" si="86"/>
        <v>42622.45888888889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5"/>
        <v>42491.489652777782</v>
      </c>
      <c r="L949" s="12">
        <f t="shared" si="86"/>
        <v>42551.489652777782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7" t="str">
        <f t="shared" si="87"/>
        <v>NO BACKERS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5"/>
        <v>42411.536620370374</v>
      </c>
      <c r="L950" s="12">
        <f t="shared" si="86"/>
        <v>42441.536620370374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5"/>
        <v>42360.75203703704</v>
      </c>
      <c r="L951" s="12">
        <f t="shared" si="86"/>
        <v>42420.75203703704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5"/>
        <v>42356.459039351852</v>
      </c>
      <c r="L952" s="12">
        <f t="shared" si="86"/>
        <v>42386.459039351852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5"/>
        <v>42480.361944444441</v>
      </c>
      <c r="L953" s="12">
        <f t="shared" si="86"/>
        <v>42525.361944444441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5"/>
        <v>42662.321898148155</v>
      </c>
      <c r="L954" s="12">
        <f t="shared" si="86"/>
        <v>42692.363564814819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5"/>
        <v>41998.872673611113</v>
      </c>
      <c r="L955" s="12">
        <f t="shared" si="86"/>
        <v>42028.872673611113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5"/>
        <v>42194.542118055557</v>
      </c>
      <c r="L956" s="12">
        <f t="shared" si="86"/>
        <v>42236.542118055557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5"/>
        <v>42586.003472222226</v>
      </c>
      <c r="L957" s="12">
        <f t="shared" si="86"/>
        <v>42626.003472222226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5"/>
        <v>42060.622210648151</v>
      </c>
      <c r="L958" s="12">
        <f t="shared" si="86"/>
        <v>42120.580543981479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5"/>
        <v>42660.260798611118</v>
      </c>
      <c r="L959" s="12">
        <f t="shared" si="86"/>
        <v>42691.302465277775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5"/>
        <v>42082.511145833334</v>
      </c>
      <c r="L960" s="12">
        <f t="shared" si="86"/>
        <v>42103.915972222225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5"/>
        <v>41992.882696759261</v>
      </c>
      <c r="L961" s="12">
        <f t="shared" si="86"/>
        <v>42022.882696759261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5"/>
        <v>42766.335127314822</v>
      </c>
      <c r="L962" s="12">
        <f t="shared" si="86"/>
        <v>42808.29346064815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E962/D962</f>
        <v>0.46100628930817611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1">(((J963/60)/60)/24)+DATE(1970,1,1)+(-7/24)</f>
        <v>42740.402025462965</v>
      </c>
      <c r="L963" s="12">
        <f t="shared" ref="L963:L1026" si="92">(((I963/60)/60)/24)+DATE(1970,1,1)+(-7/24)</f>
        <v>42786.500000000007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7">
        <f t="shared" ref="R963:R1026" si="93">IFERROR(E963/N963,"NO BACKERS")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1"/>
        <v>42373.420752314814</v>
      </c>
      <c r="L964" s="12">
        <f t="shared" si="92"/>
        <v>42411.420752314814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1"/>
        <v>42625.343969907415</v>
      </c>
      <c r="L965" s="12">
        <f t="shared" si="92"/>
        <v>42660.343969907415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1"/>
        <v>42208.337025462963</v>
      </c>
      <c r="L966" s="12">
        <f t="shared" si="92"/>
        <v>42248.337025462963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1"/>
        <v>42636.725069444445</v>
      </c>
      <c r="L967" s="12">
        <f t="shared" si="92"/>
        <v>42668.874305555561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1"/>
        <v>42619.344120370377</v>
      </c>
      <c r="L968" s="12">
        <f t="shared" si="92"/>
        <v>42649.344120370377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1"/>
        <v>42421.96266203704</v>
      </c>
      <c r="L969" s="12">
        <f t="shared" si="92"/>
        <v>42481.920995370376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1"/>
        <v>41836.555949074078</v>
      </c>
      <c r="L970" s="12">
        <f t="shared" si="92"/>
        <v>41866.555949074078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1"/>
        <v>42742.011655092596</v>
      </c>
      <c r="L971" s="12">
        <f t="shared" si="92"/>
        <v>42775.011655092596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1"/>
        <v>42720.928854166668</v>
      </c>
      <c r="L972" s="12">
        <f t="shared" si="92"/>
        <v>42757.915972222225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1"/>
        <v>42111.417361111111</v>
      </c>
      <c r="L973" s="12">
        <f t="shared" si="92"/>
        <v>42156.417361111111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1"/>
        <v>41856.574050925927</v>
      </c>
      <c r="L974" s="12">
        <f t="shared" si="92"/>
        <v>41885.999305555561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1"/>
        <v>42256.723298611112</v>
      </c>
      <c r="L975" s="12">
        <f t="shared" si="92"/>
        <v>42316.764965277784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1"/>
        <v>42424.457824074074</v>
      </c>
      <c r="L976" s="12">
        <f t="shared" si="92"/>
        <v>42454.41615740741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1"/>
        <v>42489.404918981483</v>
      </c>
      <c r="L977" s="12">
        <f t="shared" si="92"/>
        <v>42549.404918981483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1"/>
        <v>42184.767326388894</v>
      </c>
      <c r="L978" s="12">
        <f t="shared" si="92"/>
        <v>42229.767326388894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1"/>
        <v>42391.650428240748</v>
      </c>
      <c r="L979" s="12">
        <f t="shared" si="92"/>
        <v>42421.650428240748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1"/>
        <v>42395.017372685186</v>
      </c>
      <c r="L980" s="12">
        <f t="shared" si="92"/>
        <v>42425.017372685186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1"/>
        <v>42506.12532407407</v>
      </c>
      <c r="L981" s="12">
        <f t="shared" si="92"/>
        <v>42541.499305555561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1"/>
        <v>41928.612523148149</v>
      </c>
      <c r="L982" s="12">
        <f t="shared" si="92"/>
        <v>41973.654189814821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1"/>
        <v>41830.655347222222</v>
      </c>
      <c r="L983" s="12">
        <f t="shared" si="92"/>
        <v>41860.655347222222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1"/>
        <v>42615.461643518523</v>
      </c>
      <c r="L984" s="12">
        <f t="shared" si="92"/>
        <v>42645.461643518523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1"/>
        <v>42574.375983796301</v>
      </c>
      <c r="L985" s="12">
        <f t="shared" si="92"/>
        <v>42605.57916666667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1"/>
        <v>42060.824166666665</v>
      </c>
      <c r="L986" s="12">
        <f t="shared" si="92"/>
        <v>42090.782500000008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1"/>
        <v>42339.676041666673</v>
      </c>
      <c r="L987" s="12">
        <f t="shared" si="92"/>
        <v>42369.666666666664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1"/>
        <v>42324.475694444445</v>
      </c>
      <c r="L988" s="12">
        <f t="shared" si="92"/>
        <v>42378.708333333336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1"/>
        <v>41773.002893518518</v>
      </c>
      <c r="L989" s="12">
        <f t="shared" si="92"/>
        <v>41813.002893518518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1"/>
        <v>42614.065104166664</v>
      </c>
      <c r="L990" s="12">
        <f t="shared" si="92"/>
        <v>42644.065104166664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7" t="str">
        <f t="shared" si="93"/>
        <v>NO BACKERS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1"/>
        <v>42611.64230324074</v>
      </c>
      <c r="L991" s="12">
        <f t="shared" si="92"/>
        <v>42641.64230324074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1"/>
        <v>41855.492638888893</v>
      </c>
      <c r="L992" s="12">
        <f t="shared" si="92"/>
        <v>41885.492638888893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1"/>
        <v>42538.465138888896</v>
      </c>
      <c r="L993" s="12">
        <f t="shared" si="92"/>
        <v>42563.493750000001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1"/>
        <v>42437.633321759262</v>
      </c>
      <c r="L994" s="12">
        <f t="shared" si="92"/>
        <v>42497.591655092598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1"/>
        <v>42652.673240740747</v>
      </c>
      <c r="L995" s="12">
        <f t="shared" si="92"/>
        <v>42685.916666666664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1"/>
        <v>41920.971412037041</v>
      </c>
      <c r="L996" s="12">
        <f t="shared" si="92"/>
        <v>41973.665972222225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1"/>
        <v>41947.649074074077</v>
      </c>
      <c r="L997" s="12">
        <f t="shared" si="92"/>
        <v>41972.375000000007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1"/>
        <v>41817.57476851852</v>
      </c>
      <c r="L998" s="12">
        <f t="shared" si="92"/>
        <v>41847.352083333339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1"/>
        <v>41940.811307870375</v>
      </c>
      <c r="L999" s="12">
        <f t="shared" si="92"/>
        <v>41970.85297453704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1"/>
        <v>42281.877326388894</v>
      </c>
      <c r="L1000" s="12">
        <f t="shared" si="92"/>
        <v>42326.918993055559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1"/>
        <v>41926.007986111115</v>
      </c>
      <c r="L1001" s="12">
        <f t="shared" si="92"/>
        <v>41956.043055555558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1"/>
        <v>42748.768055555563</v>
      </c>
      <c r="L1002" s="12">
        <f t="shared" si="92"/>
        <v>42808.726388888892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1"/>
        <v>42720.428391203706</v>
      </c>
      <c r="L1003" s="12">
        <f t="shared" si="92"/>
        <v>42765.428391203706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1"/>
        <v>42325.392523148148</v>
      </c>
      <c r="L1004" s="12">
        <f t="shared" si="92"/>
        <v>42354.957638888889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1"/>
        <v>42780.417372685188</v>
      </c>
      <c r="L1005" s="12">
        <f t="shared" si="92"/>
        <v>42810.375706018523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1"/>
        <v>42388.416979166672</v>
      </c>
      <c r="L1006" s="12">
        <f t="shared" si="92"/>
        <v>42418.416979166672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1"/>
        <v>42276.333136574074</v>
      </c>
      <c r="L1007" s="12">
        <f t="shared" si="92"/>
        <v>42307.333136574074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1"/>
        <v>41976.748518518521</v>
      </c>
      <c r="L1008" s="12">
        <f t="shared" si="92"/>
        <v>41985.007638888892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1"/>
        <v>42676.291932870372</v>
      </c>
      <c r="L1009" s="12">
        <f t="shared" si="92"/>
        <v>42718.333599537036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1"/>
        <v>42702.517534722225</v>
      </c>
      <c r="L1010" s="12">
        <f t="shared" si="92"/>
        <v>42732.517534722225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1"/>
        <v>42510.313032407408</v>
      </c>
      <c r="L1011" s="12">
        <f t="shared" si="92"/>
        <v>42540.313032407408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1"/>
        <v>42561.537754629629</v>
      </c>
      <c r="L1012" s="12">
        <f t="shared" si="92"/>
        <v>42617.832638888889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1"/>
        <v>41946.606423611112</v>
      </c>
      <c r="L1013" s="12">
        <f t="shared" si="92"/>
        <v>41991.606423611112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1"/>
        <v>42714.14875</v>
      </c>
      <c r="L1014" s="12">
        <f t="shared" si="92"/>
        <v>42759.14875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1"/>
        <v>42339.542314814818</v>
      </c>
      <c r="L1015" s="12">
        <f t="shared" si="92"/>
        <v>42367.541666666664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1"/>
        <v>41954.710821759261</v>
      </c>
      <c r="L1016" s="12">
        <f t="shared" si="92"/>
        <v>42004.710821759261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1"/>
        <v>42303.586747685193</v>
      </c>
      <c r="L1017" s="12">
        <f t="shared" si="92"/>
        <v>42333.62841435185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1"/>
        <v>42421.815462962964</v>
      </c>
      <c r="L1018" s="12">
        <f t="shared" si="92"/>
        <v>42466.773796296293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1"/>
        <v>42289.383506944447</v>
      </c>
      <c r="L1019" s="12">
        <f t="shared" si="92"/>
        <v>42329.425173611111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1"/>
        <v>42535.200613425928</v>
      </c>
      <c r="L1020" s="12">
        <f t="shared" si="92"/>
        <v>42565.200613425928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1"/>
        <v>42009.682280092595</v>
      </c>
      <c r="L1021" s="12">
        <f t="shared" si="92"/>
        <v>42039.682280092595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1"/>
        <v>42126.777881944443</v>
      </c>
      <c r="L1022" s="12">
        <f t="shared" si="92"/>
        <v>42156.740972222229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1"/>
        <v>42270.960312500007</v>
      </c>
      <c r="L1023" s="12">
        <f t="shared" si="92"/>
        <v>42293.875000000007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1"/>
        <v>42111.35505787038</v>
      </c>
      <c r="L1024" s="12">
        <f t="shared" si="92"/>
        <v>42141.35505787038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1"/>
        <v>42145.628020833341</v>
      </c>
      <c r="L1025" s="12">
        <f t="shared" si="92"/>
        <v>42175.628020833341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1"/>
        <v>42370.288923611115</v>
      </c>
      <c r="L1026" s="12">
        <f t="shared" si="92"/>
        <v>42400.288923611115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E1026/D1026</f>
        <v>1.1863774999999999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7">(((J1027/60)/60)/24)+DATE(1970,1,1)+(-7/24)</f>
        <v>42049.542094907411</v>
      </c>
      <c r="L1027" s="12">
        <f t="shared" ref="L1027:L1090" si="98">(((I1027/60)/60)/24)+DATE(1970,1,1)+(-7/24)</f>
        <v>42079.500428240739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7">
        <f t="shared" ref="R1027:R1090" si="99">IFERROR(E1027/N1027,"NO BACKERS")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7"/>
        <v>42426.115925925929</v>
      </c>
      <c r="L1028" s="12">
        <f t="shared" si="98"/>
        <v>42460.074259259265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7"/>
        <v>41904.742442129631</v>
      </c>
      <c r="L1029" s="12">
        <f t="shared" si="98"/>
        <v>41934.742442129631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7"/>
        <v>42755.335706018523</v>
      </c>
      <c r="L1030" s="12">
        <f t="shared" si="98"/>
        <v>42800.541666666664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7"/>
        <v>42044.420219907413</v>
      </c>
      <c r="L1031" s="12">
        <f t="shared" si="98"/>
        <v>42098.624305555561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7"/>
        <v>42611.19153935185</v>
      </c>
      <c r="L1032" s="12">
        <f t="shared" si="98"/>
        <v>42625.19153935185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7"/>
        <v>42324.472337962965</v>
      </c>
      <c r="L1033" s="12">
        <f t="shared" si="98"/>
        <v>42354.472337962965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7"/>
        <v>42514.375289351854</v>
      </c>
      <c r="L1034" s="12">
        <f t="shared" si="98"/>
        <v>42544.375289351854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7"/>
        <v>42688.440740740749</v>
      </c>
      <c r="L1035" s="12">
        <f t="shared" si="98"/>
        <v>42716.440740740749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7"/>
        <v>42554.8750462963</v>
      </c>
      <c r="L1036" s="12">
        <f t="shared" si="98"/>
        <v>42586.874305555561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7"/>
        <v>42016.349768518521</v>
      </c>
      <c r="L1037" s="12">
        <f t="shared" si="98"/>
        <v>42046.349768518521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7"/>
        <v>41249.15729166667</v>
      </c>
      <c r="L1038" s="12">
        <f t="shared" si="98"/>
        <v>41281.041666666672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7"/>
        <v>42119.530810185192</v>
      </c>
      <c r="L1039" s="12">
        <f t="shared" si="98"/>
        <v>42141.916666666664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7"/>
        <v>42417.940081018525</v>
      </c>
      <c r="L1040" s="12">
        <f t="shared" si="98"/>
        <v>42447.898414351854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7"/>
        <v>42691.817662037043</v>
      </c>
      <c r="L1041" s="12">
        <f t="shared" si="98"/>
        <v>42717.040972222225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7"/>
        <v>42579.416770833333</v>
      </c>
      <c r="L1042" s="12">
        <f t="shared" si="98"/>
        <v>42609.416770833333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7"/>
        <v>41830.768425925933</v>
      </c>
      <c r="L1043" s="12">
        <f t="shared" si="98"/>
        <v>41850.768425925933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7" t="str">
        <f t="shared" si="99"/>
        <v>NO BACKERS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7"/>
        <v>41851.404490740744</v>
      </c>
      <c r="L1044" s="12">
        <f t="shared" si="98"/>
        <v>41894.125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7"/>
        <v>42113.961284722223</v>
      </c>
      <c r="L1045" s="12">
        <f t="shared" si="98"/>
        <v>42143.961284722223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7"/>
        <v>42011.634270833332</v>
      </c>
      <c r="L1046" s="12">
        <f t="shared" si="98"/>
        <v>42068.560416666667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7"/>
        <v>41844.582754629635</v>
      </c>
      <c r="L1047" s="12">
        <f t="shared" si="98"/>
        <v>41874.582754629635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7"/>
        <v>42319.55972222222</v>
      </c>
      <c r="L1048" s="12">
        <f t="shared" si="98"/>
        <v>42364.55972222222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7" t="str">
        <f t="shared" si="99"/>
        <v>NO BACKERS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7"/>
        <v>41918.52679398148</v>
      </c>
      <c r="L1049" s="12">
        <f t="shared" si="98"/>
        <v>41948.568460648152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7"/>
        <v>42597.761446759258</v>
      </c>
      <c r="L1050" s="12">
        <f t="shared" si="98"/>
        <v>42637.761446759258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7"/>
        <v>42382.139409722229</v>
      </c>
      <c r="L1051" s="12">
        <f t="shared" si="98"/>
        <v>42412.139409722229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7" t="str">
        <f t="shared" si="99"/>
        <v>NO BACKERS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7"/>
        <v>42231.505520833336</v>
      </c>
      <c r="L1052" s="12">
        <f t="shared" si="98"/>
        <v>42261.505520833336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7" t="str">
        <f t="shared" si="99"/>
        <v>NO BACKERS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7"/>
        <v>41849.72251157408</v>
      </c>
      <c r="L1053" s="12">
        <f t="shared" si="98"/>
        <v>41877.72251157408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7" t="str">
        <f t="shared" si="99"/>
        <v>NO BACKERS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7"/>
        <v>42483.505729166667</v>
      </c>
      <c r="L1054" s="12">
        <f t="shared" si="98"/>
        <v>42527.54791666667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7" t="str">
        <f t="shared" si="99"/>
        <v>NO BACKERS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7"/>
        <v>42774.881157407413</v>
      </c>
      <c r="L1055" s="12">
        <f t="shared" si="98"/>
        <v>42799.881157407413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7"/>
        <v>41831.560173611113</v>
      </c>
      <c r="L1056" s="12">
        <f t="shared" si="98"/>
        <v>41861.625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7" t="str">
        <f t="shared" si="99"/>
        <v>NO BACKERS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7"/>
        <v>42406.700752314813</v>
      </c>
      <c r="L1057" s="12">
        <f t="shared" si="98"/>
        <v>42436.700752314813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7" t="str">
        <f t="shared" si="99"/>
        <v>NO BACKERS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7"/>
        <v>42058.427974537037</v>
      </c>
      <c r="L1058" s="12">
        <f t="shared" si="98"/>
        <v>42118.38630787038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7" t="str">
        <f t="shared" si="99"/>
        <v>NO BACKERS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7"/>
        <v>42678.579664351848</v>
      </c>
      <c r="L1059" s="12">
        <f t="shared" si="98"/>
        <v>42708.621331018519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7" t="str">
        <f t="shared" si="99"/>
        <v>NO BACKERS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7"/>
        <v>42047.609293981484</v>
      </c>
      <c r="L1060" s="12">
        <f t="shared" si="98"/>
        <v>42088.708333333336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7" t="str">
        <f t="shared" si="99"/>
        <v>NO BACKERS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7"/>
        <v>42046.498333333337</v>
      </c>
      <c r="L1061" s="12">
        <f t="shared" si="98"/>
        <v>42076.456666666672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7" t="str">
        <f t="shared" si="99"/>
        <v>NO BACKERS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7"/>
        <v>42079.621446759258</v>
      </c>
      <c r="L1062" s="12">
        <f t="shared" si="98"/>
        <v>42109.621446759258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7"/>
        <v>42431.9850462963</v>
      </c>
      <c r="L1063" s="12">
        <f t="shared" si="98"/>
        <v>42491.750000000007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7" t="str">
        <f t="shared" si="99"/>
        <v>NO BACKERS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7"/>
        <v>42556.515520833338</v>
      </c>
      <c r="L1064" s="12">
        <f t="shared" si="98"/>
        <v>42563.515520833338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7"/>
        <v>42582.73914351852</v>
      </c>
      <c r="L1065" s="12">
        <f t="shared" si="98"/>
        <v>42612.73914351852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7" t="str">
        <f t="shared" si="99"/>
        <v>NO BACKERS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7"/>
        <v>41416.936377314814</v>
      </c>
      <c r="L1066" s="12">
        <f t="shared" si="98"/>
        <v>41461.936377314814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7"/>
        <v>41661.089375000003</v>
      </c>
      <c r="L1067" s="12">
        <f t="shared" si="98"/>
        <v>41689.089375000003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7"/>
        <v>41445.671087962968</v>
      </c>
      <c r="L1068" s="12">
        <f t="shared" si="98"/>
        <v>41490.671087962968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7"/>
        <v>41599.564016203709</v>
      </c>
      <c r="L1069" s="12">
        <f t="shared" si="98"/>
        <v>41629.564016203709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7"/>
        <v>42440.07944444444</v>
      </c>
      <c r="L1070" s="12">
        <f t="shared" si="98"/>
        <v>42470.037777777783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7"/>
        <v>41571.93818287037</v>
      </c>
      <c r="L1071" s="12">
        <f t="shared" si="98"/>
        <v>41603.979849537041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7"/>
        <v>41162.72016203704</v>
      </c>
      <c r="L1072" s="12">
        <f t="shared" si="98"/>
        <v>41182.72016203704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7"/>
        <v>42295.461724537039</v>
      </c>
      <c r="L1073" s="12">
        <f t="shared" si="98"/>
        <v>42325.503391203711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7" t="str">
        <f t="shared" si="99"/>
        <v>NO BACKERS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7"/>
        <v>41645.54047453704</v>
      </c>
      <c r="L1074" s="12">
        <f t="shared" si="98"/>
        <v>41675.54047453704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7"/>
        <v>40802.67292824074</v>
      </c>
      <c r="L1075" s="12">
        <f t="shared" si="98"/>
        <v>40832.67292824074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7"/>
        <v>41612.881307870375</v>
      </c>
      <c r="L1076" s="12">
        <f t="shared" si="98"/>
        <v>41642.881307870375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7"/>
        <v>41005.612453703703</v>
      </c>
      <c r="L1077" s="12">
        <f t="shared" si="98"/>
        <v>41035.612453703703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7"/>
        <v>41838.086226851854</v>
      </c>
      <c r="L1078" s="12">
        <f t="shared" si="98"/>
        <v>41893.086226851854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7"/>
        <v>42352.875127314815</v>
      </c>
      <c r="L1079" s="12">
        <f t="shared" si="98"/>
        <v>42382.875127314815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7"/>
        <v>40700.904178240744</v>
      </c>
      <c r="L1080" s="12">
        <f t="shared" si="98"/>
        <v>40745.904178240744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7"/>
        <v>42479.274722222232</v>
      </c>
      <c r="L1081" s="12">
        <f t="shared" si="98"/>
        <v>42504.274722222232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7"/>
        <v>41739.846446759264</v>
      </c>
      <c r="L1082" s="12">
        <f t="shared" si="98"/>
        <v>41769.846446759264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7"/>
        <v>42002.635324074079</v>
      </c>
      <c r="L1083" s="12">
        <f t="shared" si="98"/>
        <v>42032.635324074079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7"/>
        <v>41101.614444444451</v>
      </c>
      <c r="L1084" s="12">
        <f t="shared" si="98"/>
        <v>41131.614444444451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7"/>
        <v>41793.3678587963</v>
      </c>
      <c r="L1085" s="12">
        <f t="shared" si="98"/>
        <v>41853.3678587963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7"/>
        <v>41829.620416666665</v>
      </c>
      <c r="L1086" s="12">
        <f t="shared" si="98"/>
        <v>41859.620416666665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7" t="str">
        <f t="shared" si="99"/>
        <v>NO BACKERS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7"/>
        <v>42413.379340277781</v>
      </c>
      <c r="L1087" s="12">
        <f t="shared" si="98"/>
        <v>42443.337673611117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7"/>
        <v>41845.57512731482</v>
      </c>
      <c r="L1088" s="12">
        <f t="shared" si="98"/>
        <v>41875.57512731482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7"/>
        <v>41775.422303240746</v>
      </c>
      <c r="L1089" s="12">
        <f t="shared" si="98"/>
        <v>41805.422303240746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7" t="str">
        <f t="shared" si="99"/>
        <v>NO BACKERS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7"/>
        <v>41723.507719907408</v>
      </c>
      <c r="L1090" s="12">
        <f t="shared" si="98"/>
        <v>41753.507719907408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E1090/D1090</f>
        <v>0.14182977777777778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3">(((J1091/60)/60)/24)+DATE(1970,1,1)+(-7/24)</f>
        <v>42150.897858796299</v>
      </c>
      <c r="L1091" s="12">
        <f t="shared" ref="L1091:L1154" si="104">(((I1091/60)/60)/24)+DATE(1970,1,1)+(-7/24)</f>
        <v>42180.897858796299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7">
        <f t="shared" ref="R1091:R1154" si="105">IFERROR(E1091/N1091,"NO BACKERS")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3"/>
        <v>42122.894131944449</v>
      </c>
      <c r="L1092" s="12">
        <f t="shared" si="104"/>
        <v>42152.894131944449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3"/>
        <v>42440.528611111113</v>
      </c>
      <c r="L1093" s="12">
        <f t="shared" si="104"/>
        <v>42470.486944444441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3"/>
        <v>41249.734236111115</v>
      </c>
      <c r="L1094" s="12">
        <f t="shared" si="104"/>
        <v>41279.734236111115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3"/>
        <v>42396.682141203702</v>
      </c>
      <c r="L1095" s="12">
        <f t="shared" si="104"/>
        <v>42411.682141203702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3"/>
        <v>40795.421678240738</v>
      </c>
      <c r="L1096" s="12">
        <f t="shared" si="104"/>
        <v>40825.421678240738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3"/>
        <v>41486.245601851857</v>
      </c>
      <c r="L1097" s="12">
        <f t="shared" si="104"/>
        <v>41516.245601851857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3"/>
        <v>41885.226319444446</v>
      </c>
      <c r="L1098" s="12">
        <f t="shared" si="104"/>
        <v>41915.854166666672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3"/>
        <v>41660.500891203708</v>
      </c>
      <c r="L1099" s="12">
        <f t="shared" si="104"/>
        <v>41700.500891203708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3"/>
        <v>41712.471006944448</v>
      </c>
      <c r="L1100" s="12">
        <f t="shared" si="104"/>
        <v>41742.471006944448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3"/>
        <v>42107.544768518521</v>
      </c>
      <c r="L1101" s="12">
        <f t="shared" si="104"/>
        <v>42137.544768518521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3"/>
        <v>42383.819108796299</v>
      </c>
      <c r="L1102" s="12">
        <f t="shared" si="104"/>
        <v>42413.819108796299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3"/>
        <v>42538.480763888896</v>
      </c>
      <c r="L1103" s="12">
        <f t="shared" si="104"/>
        <v>42565.466666666667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3"/>
        <v>41576.75376157408</v>
      </c>
      <c r="L1104" s="12">
        <f t="shared" si="104"/>
        <v>41616.957638888889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3"/>
        <v>42478.930439814816</v>
      </c>
      <c r="L1105" s="12">
        <f t="shared" si="104"/>
        <v>42538.930439814816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3"/>
        <v>41771.118298611116</v>
      </c>
      <c r="L1106" s="12">
        <f t="shared" si="104"/>
        <v>41801.118298611116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3"/>
        <v>41691.8440625</v>
      </c>
      <c r="L1107" s="12">
        <f t="shared" si="104"/>
        <v>41721.802395833336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3"/>
        <v>40973.448784722226</v>
      </c>
      <c r="L1108" s="12">
        <f t="shared" si="104"/>
        <v>41003.407118055555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3"/>
        <v>41813.569722222222</v>
      </c>
      <c r="L1109" s="12">
        <f t="shared" si="104"/>
        <v>41843.569722222222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7" t="str">
        <f t="shared" si="105"/>
        <v>NO BACKERS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3"/>
        <v>40952.345312500001</v>
      </c>
      <c r="L1110" s="12">
        <f t="shared" si="104"/>
        <v>41012.303645833337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3"/>
        <v>42662.460532407415</v>
      </c>
      <c r="L1111" s="12">
        <f t="shared" si="104"/>
        <v>42692.502199074072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3"/>
        <v>41220.641458333332</v>
      </c>
      <c r="L1112" s="12">
        <f t="shared" si="104"/>
        <v>41250.641458333332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3"/>
        <v>42346.911921296305</v>
      </c>
      <c r="L1113" s="12">
        <f t="shared" si="104"/>
        <v>42376.911921296305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3"/>
        <v>41963.467719907414</v>
      </c>
      <c r="L1114" s="12">
        <f t="shared" si="104"/>
        <v>42023.062500000007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3"/>
        <v>41835.685416666667</v>
      </c>
      <c r="L1115" s="12">
        <f t="shared" si="104"/>
        <v>41865.685416666667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3"/>
        <v>41526.054247685192</v>
      </c>
      <c r="L1116" s="12">
        <f t="shared" si="104"/>
        <v>41556.054247685192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3"/>
        <v>42429.403877314813</v>
      </c>
      <c r="L1117" s="12">
        <f t="shared" si="104"/>
        <v>42459.362210648149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3"/>
        <v>41009.555648148147</v>
      </c>
      <c r="L1118" s="12">
        <f t="shared" si="104"/>
        <v>41069.555648148147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3"/>
        <v>42333.306863425933</v>
      </c>
      <c r="L1119" s="12">
        <f t="shared" si="104"/>
        <v>42363.306863425933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3"/>
        <v>41703.874756944446</v>
      </c>
      <c r="L1120" s="12">
        <f t="shared" si="104"/>
        <v>41733.833090277782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3"/>
        <v>41722.500740740747</v>
      </c>
      <c r="L1121" s="12">
        <f t="shared" si="104"/>
        <v>41735.500740740747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3"/>
        <v>40799.581018518518</v>
      </c>
      <c r="L1122" s="12">
        <f t="shared" si="104"/>
        <v>40844.581018518518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7" t="str">
        <f t="shared" si="105"/>
        <v>NO BACKERS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3"/>
        <v>42412.642546296302</v>
      </c>
      <c r="L1123" s="12">
        <f t="shared" si="104"/>
        <v>42442.60087962963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3"/>
        <v>41410.412326388891</v>
      </c>
      <c r="L1124" s="12">
        <f t="shared" si="104"/>
        <v>41424.412326388891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7" t="str">
        <f t="shared" si="105"/>
        <v>NO BACKERS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3"/>
        <v>41718.232037037036</v>
      </c>
      <c r="L1125" s="12">
        <f t="shared" si="104"/>
        <v>41748.232037037036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3"/>
        <v>42094.375590277785</v>
      </c>
      <c r="L1126" s="12">
        <f t="shared" si="104"/>
        <v>42124.375590277785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3"/>
        <v>42212.33252314815</v>
      </c>
      <c r="L1127" s="12">
        <f t="shared" si="104"/>
        <v>42272.33252314815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7" t="str">
        <f t="shared" si="105"/>
        <v>NO BACKERS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3"/>
        <v>42535.035810185182</v>
      </c>
      <c r="L1128" s="12">
        <f t="shared" si="104"/>
        <v>42565.035810185182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3"/>
        <v>41926.5625</v>
      </c>
      <c r="L1129" s="12">
        <f t="shared" si="104"/>
        <v>41957.604166666664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3"/>
        <v>41828.357835648152</v>
      </c>
      <c r="L1130" s="12">
        <f t="shared" si="104"/>
        <v>41858.357835648152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3"/>
        <v>42495.973298611112</v>
      </c>
      <c r="L1131" s="12">
        <f t="shared" si="104"/>
        <v>42525.973298611112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3"/>
        <v>41908.704861111117</v>
      </c>
      <c r="L1132" s="12">
        <f t="shared" si="104"/>
        <v>41968.746527777781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3"/>
        <v>42332.616527777784</v>
      </c>
      <c r="L1133" s="12">
        <f t="shared" si="104"/>
        <v>42362.616527777784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7" t="str">
        <f t="shared" si="105"/>
        <v>NO BACKERS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3"/>
        <v>42705.823738425934</v>
      </c>
      <c r="L1134" s="12">
        <f t="shared" si="104"/>
        <v>42735.823738425934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3"/>
        <v>41821.115520833337</v>
      </c>
      <c r="L1135" s="12">
        <f t="shared" si="104"/>
        <v>41851.115520833337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3"/>
        <v>41957.993379629632</v>
      </c>
      <c r="L1136" s="12">
        <f t="shared" si="104"/>
        <v>41971.897916666669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3"/>
        <v>42558.697847222218</v>
      </c>
      <c r="L1137" s="12">
        <f t="shared" si="104"/>
        <v>42588.697847222218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3"/>
        <v>42327.379965277774</v>
      </c>
      <c r="L1138" s="12">
        <f t="shared" si="104"/>
        <v>42357.379965277774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3"/>
        <v>42453.528020833335</v>
      </c>
      <c r="L1139" s="12">
        <f t="shared" si="104"/>
        <v>42483.528020833335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3"/>
        <v>42736.614942129636</v>
      </c>
      <c r="L1140" s="12">
        <f t="shared" si="104"/>
        <v>42756.614942129636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3"/>
        <v>41975.055856481478</v>
      </c>
      <c r="L1141" s="12">
        <f t="shared" si="104"/>
        <v>42005.055856481478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3"/>
        <v>42192.170381944445</v>
      </c>
      <c r="L1142" s="12">
        <f t="shared" si="104"/>
        <v>42222.170381944445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7" t="str">
        <f t="shared" si="105"/>
        <v>NO BACKERS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3"/>
        <v>42164.407986111117</v>
      </c>
      <c r="L1143" s="12">
        <f t="shared" si="104"/>
        <v>42194.407986111117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7" t="str">
        <f t="shared" si="105"/>
        <v>NO BACKERS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3"/>
        <v>42021.71443287038</v>
      </c>
      <c r="L1144" s="12">
        <f t="shared" si="104"/>
        <v>42051.71443287038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7" t="str">
        <f t="shared" si="105"/>
        <v>NO BACKERS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3"/>
        <v>42324.901921296296</v>
      </c>
      <c r="L1145" s="12">
        <f t="shared" si="104"/>
        <v>42354.901921296296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3"/>
        <v>42092.890277777777</v>
      </c>
      <c r="L1146" s="12">
        <f t="shared" si="104"/>
        <v>42122.890277777777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7" t="str">
        <f t="shared" si="105"/>
        <v>NO BACKERS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3"/>
        <v>41854.455925925933</v>
      </c>
      <c r="L1147" s="12">
        <f t="shared" si="104"/>
        <v>41914.455925925933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3"/>
        <v>41723.661724537036</v>
      </c>
      <c r="L1148" s="12">
        <f t="shared" si="104"/>
        <v>41761.661724537036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3"/>
        <v>41871.6803587963</v>
      </c>
      <c r="L1149" s="12">
        <f t="shared" si="104"/>
        <v>41931.6803587963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7" t="str">
        <f t="shared" si="105"/>
        <v>NO BACKERS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3"/>
        <v>42674.87940972222</v>
      </c>
      <c r="L1150" s="12">
        <f t="shared" si="104"/>
        <v>42704.921076388891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3"/>
        <v>42507.418587962966</v>
      </c>
      <c r="L1151" s="12">
        <f t="shared" si="104"/>
        <v>42537.418587962966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3"/>
        <v>42317.662905092591</v>
      </c>
      <c r="L1152" s="12">
        <f t="shared" si="104"/>
        <v>42377.662905092591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3"/>
        <v>42223.810914351852</v>
      </c>
      <c r="L1153" s="12">
        <f t="shared" si="104"/>
        <v>42253.810914351852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7" t="str">
        <f t="shared" si="105"/>
        <v>NO BACKERS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3"/>
        <v>42109.417962962965</v>
      </c>
      <c r="L1154" s="12">
        <f t="shared" si="104"/>
        <v>42139.417962962965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E1154/D1154</f>
        <v>5.6937500000000002E-2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09">(((J1155/60)/60)/24)+DATE(1970,1,1)+(-7/24)</f>
        <v>42143.422511574077</v>
      </c>
      <c r="L1155" s="12">
        <f t="shared" ref="L1155:L1218" si="110">(((I1155/60)/60)/24)+DATE(1970,1,1)+(-7/24)</f>
        <v>42173.422511574077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7">
        <f t="shared" ref="R1155:R1218" si="111">IFERROR(E1155/N1155,"NO BACKERS")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09"/>
        <v>42222.817199074074</v>
      </c>
      <c r="L1156" s="12">
        <f t="shared" si="110"/>
        <v>42252.817199074074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09"/>
        <v>41835.472314814819</v>
      </c>
      <c r="L1157" s="12">
        <f t="shared" si="110"/>
        <v>41865.472314814819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09"/>
        <v>42028.779652777775</v>
      </c>
      <c r="L1158" s="12">
        <f t="shared" si="110"/>
        <v>42058.779652777775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7" t="str">
        <f t="shared" si="111"/>
        <v>NO BACKERS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09"/>
        <v>41918.336574074077</v>
      </c>
      <c r="L1159" s="12">
        <f t="shared" si="110"/>
        <v>41978.378240740749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09"/>
        <v>41951.800092592595</v>
      </c>
      <c r="L1160" s="12">
        <f t="shared" si="110"/>
        <v>41981.800092592595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09"/>
        <v>42154.434780092597</v>
      </c>
      <c r="L1161" s="12">
        <f t="shared" si="110"/>
        <v>42185.364583333336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7" t="str">
        <f t="shared" si="111"/>
        <v>NO BACKERS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09"/>
        <v>42060.863263888888</v>
      </c>
      <c r="L1162" s="12">
        <f t="shared" si="110"/>
        <v>42090.821597222232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09"/>
        <v>42122.337835648148</v>
      </c>
      <c r="L1163" s="12">
        <f t="shared" si="110"/>
        <v>42143.337835648148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7" t="str">
        <f t="shared" si="111"/>
        <v>NO BACKERS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09"/>
        <v>41876.391944444447</v>
      </c>
      <c r="L1164" s="12">
        <f t="shared" si="110"/>
        <v>41907.391944444447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09"/>
        <v>41830.431944444448</v>
      </c>
      <c r="L1165" s="12">
        <f t="shared" si="110"/>
        <v>41860.431944444448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7" t="str">
        <f t="shared" si="111"/>
        <v>NO BACKERS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09"/>
        <v>42509.432662037041</v>
      </c>
      <c r="L1166" s="12">
        <f t="shared" si="110"/>
        <v>42539.432662037041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7" t="str">
        <f t="shared" si="111"/>
        <v>NO BACKERS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09"/>
        <v>41791.922800925924</v>
      </c>
      <c r="L1167" s="12">
        <f t="shared" si="110"/>
        <v>41825.922800925924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09"/>
        <v>42150.193773148152</v>
      </c>
      <c r="L1168" s="12">
        <f t="shared" si="110"/>
        <v>42180.875000000007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09"/>
        <v>41863.443229166667</v>
      </c>
      <c r="L1169" s="12">
        <f t="shared" si="110"/>
        <v>41894.443229166667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09"/>
        <v>42604.762326388889</v>
      </c>
      <c r="L1170" s="12">
        <f t="shared" si="110"/>
        <v>42634.762326388889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09"/>
        <v>42027.062071759261</v>
      </c>
      <c r="L1171" s="12">
        <f t="shared" si="110"/>
        <v>42057.062071759261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09"/>
        <v>42124.601516203707</v>
      </c>
      <c r="L1172" s="12">
        <f t="shared" si="110"/>
        <v>42154.601516203707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09"/>
        <v>41938.513043981482</v>
      </c>
      <c r="L1173" s="12">
        <f t="shared" si="110"/>
        <v>41956.554710648146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09"/>
        <v>41841.390648148154</v>
      </c>
      <c r="L1174" s="12">
        <f t="shared" si="110"/>
        <v>41871.390648148154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7" t="str">
        <f t="shared" si="111"/>
        <v>NO BACKERS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09"/>
        <v>42183.894178240742</v>
      </c>
      <c r="L1175" s="12">
        <f t="shared" si="110"/>
        <v>42218.894178240742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09"/>
        <v>42468.550081018526</v>
      </c>
      <c r="L1176" s="12">
        <f t="shared" si="110"/>
        <v>42498.550081018526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09"/>
        <v>42170.436793981484</v>
      </c>
      <c r="L1177" s="12">
        <f t="shared" si="110"/>
        <v>42200.436793981484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09"/>
        <v>42745.727986111109</v>
      </c>
      <c r="L1178" s="12">
        <f t="shared" si="110"/>
        <v>42800.250000000007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09"/>
        <v>41897.369166666671</v>
      </c>
      <c r="L1179" s="12">
        <f t="shared" si="110"/>
        <v>41927.369166666671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7" t="str">
        <f t="shared" si="111"/>
        <v>NO BACKERS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09"/>
        <v>41837.614027777781</v>
      </c>
      <c r="L1180" s="12">
        <f t="shared" si="110"/>
        <v>41867.614027777781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09"/>
        <v>42275.428553240745</v>
      </c>
      <c r="L1181" s="12">
        <f t="shared" si="110"/>
        <v>42305.428553240745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09"/>
        <v>41781.515208333338</v>
      </c>
      <c r="L1182" s="12">
        <f t="shared" si="110"/>
        <v>41818.515208333338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09"/>
        <v>42034.047696759262</v>
      </c>
      <c r="L1183" s="12">
        <f t="shared" si="110"/>
        <v>42064.047696759262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09"/>
        <v>42728.535740740743</v>
      </c>
      <c r="L1184" s="12">
        <f t="shared" si="110"/>
        <v>42747.404166666667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09"/>
        <v>42656.569710648146</v>
      </c>
      <c r="L1185" s="12">
        <f t="shared" si="110"/>
        <v>42675.874305555561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09"/>
        <v>42741.307997685188</v>
      </c>
      <c r="L1186" s="12">
        <f t="shared" si="110"/>
        <v>42772.307997685188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09"/>
        <v>42130.573483796303</v>
      </c>
      <c r="L1187" s="12">
        <f t="shared" si="110"/>
        <v>42162.875000000007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09"/>
        <v>42123.571701388886</v>
      </c>
      <c r="L1188" s="12">
        <f t="shared" si="110"/>
        <v>42156.654166666667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09"/>
        <v>42109.603275462963</v>
      </c>
      <c r="L1189" s="12">
        <f t="shared" si="110"/>
        <v>42141.458333333336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09"/>
        <v>42711.40902777778</v>
      </c>
      <c r="L1190" s="12">
        <f t="shared" si="110"/>
        <v>42732.40902777778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09"/>
        <v>42529.687442129631</v>
      </c>
      <c r="L1191" s="12">
        <f t="shared" si="110"/>
        <v>42550.687442129631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09"/>
        <v>41852.374131944445</v>
      </c>
      <c r="L1192" s="12">
        <f t="shared" si="110"/>
        <v>41882.374131944445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09"/>
        <v>42419.312037037038</v>
      </c>
      <c r="L1193" s="12">
        <f t="shared" si="110"/>
        <v>42449.270370370366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09"/>
        <v>42747.21502314815</v>
      </c>
      <c r="L1194" s="12">
        <f t="shared" si="110"/>
        <v>42777.21502314815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09"/>
        <v>42409.48440972223</v>
      </c>
      <c r="L1195" s="12">
        <f t="shared" si="110"/>
        <v>42469.442743055559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09"/>
        <v>42072.196516203701</v>
      </c>
      <c r="L1196" s="12">
        <f t="shared" si="110"/>
        <v>42102.196516203701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09"/>
        <v>42298.056168981486</v>
      </c>
      <c r="L1197" s="12">
        <f t="shared" si="110"/>
        <v>42358.083333333336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09"/>
        <v>42326.527071759258</v>
      </c>
      <c r="L1198" s="12">
        <f t="shared" si="110"/>
        <v>42356.527071759258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09"/>
        <v>42503.373078703706</v>
      </c>
      <c r="L1199" s="12">
        <f t="shared" si="110"/>
        <v>42533.957638888889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09"/>
        <v>42333.327384259261</v>
      </c>
      <c r="L1200" s="12">
        <f t="shared" si="110"/>
        <v>42368.833333333336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09"/>
        <v>42161.479166666664</v>
      </c>
      <c r="L1201" s="12">
        <f t="shared" si="110"/>
        <v>42193.479166666664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09"/>
        <v>42089.185833333337</v>
      </c>
      <c r="L1202" s="12">
        <f t="shared" si="110"/>
        <v>42110.185833333337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09"/>
        <v>42536.315347222226</v>
      </c>
      <c r="L1203" s="12">
        <f t="shared" si="110"/>
        <v>42566.315347222226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09"/>
        <v>42151.997152777774</v>
      </c>
      <c r="L1204" s="12">
        <f t="shared" si="110"/>
        <v>42181.997152777774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09"/>
        <v>42125.323229166672</v>
      </c>
      <c r="L1205" s="12">
        <f t="shared" si="110"/>
        <v>42155.323229166672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09"/>
        <v>42297.456400462965</v>
      </c>
      <c r="L1206" s="12">
        <f t="shared" si="110"/>
        <v>42341.916666666664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09"/>
        <v>42138.21471064815</v>
      </c>
      <c r="L1207" s="12">
        <f t="shared" si="110"/>
        <v>42168.21471064815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09"/>
        <v>42772.48440972223</v>
      </c>
      <c r="L1208" s="12">
        <f t="shared" si="110"/>
        <v>42805.270138888889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09"/>
        <v>42430.13857638889</v>
      </c>
      <c r="L1209" s="12">
        <f t="shared" si="110"/>
        <v>42460.125000000007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09"/>
        <v>42423.417407407411</v>
      </c>
      <c r="L1210" s="12">
        <f t="shared" si="110"/>
        <v>42453.375740740747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09"/>
        <v>42761.554456018523</v>
      </c>
      <c r="L1211" s="12">
        <f t="shared" si="110"/>
        <v>42791.554456018523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09"/>
        <v>42132.650138888894</v>
      </c>
      <c r="L1212" s="12">
        <f t="shared" si="110"/>
        <v>42155.583333333336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09"/>
        <v>42515.574780092596</v>
      </c>
      <c r="L1213" s="12">
        <f t="shared" si="110"/>
        <v>42530.574780092596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09"/>
        <v>42318.658506944448</v>
      </c>
      <c r="L1214" s="12">
        <f t="shared" si="110"/>
        <v>42334.750000000007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09"/>
        <v>42731.464120370372</v>
      </c>
      <c r="L1215" s="12">
        <f t="shared" si="110"/>
        <v>42766.464120370372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09"/>
        <v>42104.548668981479</v>
      </c>
      <c r="L1216" s="12">
        <f t="shared" si="110"/>
        <v>42164.548668981479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09"/>
        <v>41759.631435185183</v>
      </c>
      <c r="L1217" s="12">
        <f t="shared" si="110"/>
        <v>41789.631435185183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09"/>
        <v>42247.324733796304</v>
      </c>
      <c r="L1218" s="12">
        <f t="shared" si="110"/>
        <v>42279.668750000004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E1218/D1218</f>
        <v>1.4570000000000001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5">(((J1219/60)/60)/24)+DATE(1970,1,1)+(-7/24)</f>
        <v>42535.517824074072</v>
      </c>
      <c r="L1219" s="12">
        <f t="shared" ref="L1219:L1282" si="116">(((I1219/60)/60)/24)+DATE(1970,1,1)+(-7/24)</f>
        <v>42565.517824074072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7">
        <f t="shared" ref="R1219:R1282" si="117">IFERROR(E1219/N1219,"NO BACKERS")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5"/>
        <v>42278.370370370372</v>
      </c>
      <c r="L1220" s="12">
        <f t="shared" si="116"/>
        <v>42308.833333333336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5"/>
        <v>42633.170289351852</v>
      </c>
      <c r="L1221" s="12">
        <f t="shared" si="116"/>
        <v>42663.170289351852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5"/>
        <v>42211.336944444447</v>
      </c>
      <c r="L1222" s="12">
        <f t="shared" si="116"/>
        <v>42241.336944444447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5"/>
        <v>42680.183888888896</v>
      </c>
      <c r="L1223" s="12">
        <f t="shared" si="116"/>
        <v>42707.708333333336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5"/>
        <v>42430.428784722222</v>
      </c>
      <c r="L1224" s="12">
        <f t="shared" si="116"/>
        <v>42460.875000000007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5"/>
        <v>42653.885520833333</v>
      </c>
      <c r="L1225" s="12">
        <f t="shared" si="116"/>
        <v>42683.927187500005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5"/>
        <v>41736.258125</v>
      </c>
      <c r="L1226" s="12">
        <f t="shared" si="116"/>
        <v>41796.258125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5"/>
        <v>41509.614328703705</v>
      </c>
      <c r="L1227" s="12">
        <f t="shared" si="116"/>
        <v>41569.614328703705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5"/>
        <v>41715.583113425928</v>
      </c>
      <c r="L1228" s="12">
        <f t="shared" si="116"/>
        <v>41749.75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5"/>
        <v>41827.627500000002</v>
      </c>
      <c r="L1229" s="12">
        <f t="shared" si="116"/>
        <v>41858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7" t="str">
        <f t="shared" si="117"/>
        <v>NO BACKERS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5"/>
        <v>40754.437592592592</v>
      </c>
      <c r="L1230" s="12">
        <f t="shared" si="116"/>
        <v>40814.437592592592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5"/>
        <v>40985.168136574073</v>
      </c>
      <c r="L1231" s="12">
        <f t="shared" si="116"/>
        <v>41015.375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5"/>
        <v>40568.680902777778</v>
      </c>
      <c r="L1232" s="12">
        <f t="shared" si="116"/>
        <v>40598.680902777778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7" t="str">
        <f t="shared" si="117"/>
        <v>NO BACKERS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5"/>
        <v>42193.650092592594</v>
      </c>
      <c r="L1233" s="12">
        <f t="shared" si="116"/>
        <v>42243.750000000007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7" t="str">
        <f t="shared" si="117"/>
        <v>NO BACKERS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5"/>
        <v>41506.556365740747</v>
      </c>
      <c r="L1234" s="12">
        <f t="shared" si="116"/>
        <v>41553.556365740747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5"/>
        <v>40939.657106481485</v>
      </c>
      <c r="L1235" s="12">
        <f t="shared" si="116"/>
        <v>40960.657106481485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5"/>
        <v>42007.497013888897</v>
      </c>
      <c r="L1236" s="12">
        <f t="shared" si="116"/>
        <v>42037.497013888897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7" t="str">
        <f t="shared" si="117"/>
        <v>NO BACKERS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5"/>
        <v>41582.84373842593</v>
      </c>
      <c r="L1237" s="12">
        <f t="shared" si="116"/>
        <v>41622.84373842593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5"/>
        <v>41110.388472222221</v>
      </c>
      <c r="L1238" s="12">
        <f t="shared" si="116"/>
        <v>41118.375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7" t="str">
        <f t="shared" si="117"/>
        <v>NO BACKERS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5"/>
        <v>41124.991493055561</v>
      </c>
      <c r="L1239" s="12">
        <f t="shared" si="116"/>
        <v>41144.991493055561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7" t="str">
        <f t="shared" si="117"/>
        <v>NO BACKERS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5"/>
        <v>40731.318703703706</v>
      </c>
      <c r="L1240" s="12">
        <f t="shared" si="116"/>
        <v>40761.318703703706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5"/>
        <v>40883.670914351853</v>
      </c>
      <c r="L1241" s="12">
        <f t="shared" si="116"/>
        <v>40913.670914351853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7" t="str">
        <f t="shared" si="117"/>
        <v>NO BACKERS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5"/>
        <v>41408.748344907413</v>
      </c>
      <c r="L1242" s="12">
        <f t="shared" si="116"/>
        <v>41467.618750000001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5"/>
        <v>41923.546064814815</v>
      </c>
      <c r="L1243" s="12">
        <f t="shared" si="116"/>
        <v>41945.957638888889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5"/>
        <v>40781.873865740745</v>
      </c>
      <c r="L1244" s="12">
        <f t="shared" si="116"/>
        <v>40797.262500000004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5"/>
        <v>40671.587627314817</v>
      </c>
      <c r="L1245" s="12">
        <f t="shared" si="116"/>
        <v>40732.583333333336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5"/>
        <v>41355.533831018518</v>
      </c>
      <c r="L1246" s="12">
        <f t="shared" si="116"/>
        <v>41386.583333333336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5"/>
        <v>41774.308263888888</v>
      </c>
      <c r="L1247" s="12">
        <f t="shared" si="116"/>
        <v>41804.308263888888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5"/>
        <v>40837.75172453704</v>
      </c>
      <c r="L1248" s="12">
        <f t="shared" si="116"/>
        <v>40882.793391203704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5"/>
        <v>41370.000636574077</v>
      </c>
      <c r="L1249" s="12">
        <f t="shared" si="116"/>
        <v>41400.000636574077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5"/>
        <v>41767.36519675926</v>
      </c>
      <c r="L1250" s="12">
        <f t="shared" si="116"/>
        <v>41802.999305555561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5"/>
        <v>41067.449201388896</v>
      </c>
      <c r="L1251" s="12">
        <f t="shared" si="116"/>
        <v>41097.449201388896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5"/>
        <v>41843.351053240745</v>
      </c>
      <c r="L1252" s="12">
        <f t="shared" si="116"/>
        <v>41888.351053240745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5"/>
        <v>40751.522766203707</v>
      </c>
      <c r="L1253" s="12">
        <f t="shared" si="116"/>
        <v>40811.522766203707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5"/>
        <v>41543.696400462963</v>
      </c>
      <c r="L1254" s="12">
        <f t="shared" si="116"/>
        <v>41571.696400462963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5"/>
        <v>41855.491979166669</v>
      </c>
      <c r="L1255" s="12">
        <f t="shared" si="116"/>
        <v>41885.491979166669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5"/>
        <v>40487.329699074078</v>
      </c>
      <c r="L1256" s="12">
        <f t="shared" si="116"/>
        <v>40543.915972222225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5"/>
        <v>41579.553842592599</v>
      </c>
      <c r="L1257" s="12">
        <f t="shared" si="116"/>
        <v>41609.595509259263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5"/>
        <v>40921.627673611118</v>
      </c>
      <c r="L1258" s="12">
        <f t="shared" si="116"/>
        <v>40951.627673611118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5"/>
        <v>40586.793865740743</v>
      </c>
      <c r="L1259" s="12">
        <f t="shared" si="116"/>
        <v>40635.752199074079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5"/>
        <v>41487.319583333338</v>
      </c>
      <c r="L1260" s="12">
        <f t="shared" si="116"/>
        <v>41517.319583333338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5"/>
        <v>41766.678981481484</v>
      </c>
      <c r="L1261" s="12">
        <f t="shared" si="116"/>
        <v>41798.874305555561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5"/>
        <v>41666.551157407412</v>
      </c>
      <c r="L1262" s="12">
        <f t="shared" si="116"/>
        <v>41696.551157407412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5"/>
        <v>41638.051238425927</v>
      </c>
      <c r="L1263" s="12">
        <f t="shared" si="116"/>
        <v>41668.051238425927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5"/>
        <v>41656.470972222225</v>
      </c>
      <c r="L1264" s="12">
        <f t="shared" si="116"/>
        <v>41686.470972222225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5"/>
        <v>41691.792476851857</v>
      </c>
      <c r="L1265" s="12">
        <f t="shared" si="116"/>
        <v>41726.75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5"/>
        <v>41547.371331018519</v>
      </c>
      <c r="L1266" s="12">
        <f t="shared" si="116"/>
        <v>41576.371331018519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5"/>
        <v>40465.363599537035</v>
      </c>
      <c r="L1267" s="12">
        <f t="shared" si="116"/>
        <v>40512.363599537035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5"/>
        <v>41620.585011574076</v>
      </c>
      <c r="L1268" s="12">
        <f t="shared" si="116"/>
        <v>41650.585011574076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5"/>
        <v>41449.293495370373</v>
      </c>
      <c r="L1269" s="12">
        <f t="shared" si="116"/>
        <v>41479.293495370373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5"/>
        <v>41507.553784722222</v>
      </c>
      <c r="L1270" s="12">
        <f t="shared" si="116"/>
        <v>41537.553784722222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5"/>
        <v>42445.531388888885</v>
      </c>
      <c r="L1271" s="12">
        <f t="shared" si="116"/>
        <v>42475.708333333336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5"/>
        <v>40933.565300925933</v>
      </c>
      <c r="L1272" s="12">
        <f t="shared" si="116"/>
        <v>40993.523634259262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5"/>
        <v>41561.391886574078</v>
      </c>
      <c r="L1273" s="12">
        <f t="shared" si="116"/>
        <v>41591.433553240742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5"/>
        <v>40274.453460648154</v>
      </c>
      <c r="L1274" s="12">
        <f t="shared" si="116"/>
        <v>40343.875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5"/>
        <v>41852.43855324074</v>
      </c>
      <c r="L1275" s="12">
        <f t="shared" si="116"/>
        <v>41882.43855324074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5"/>
        <v>41116.3984375</v>
      </c>
      <c r="L1276" s="12">
        <f t="shared" si="116"/>
        <v>41151.3984375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5"/>
        <v>41458.576238425929</v>
      </c>
      <c r="L1277" s="12">
        <f t="shared" si="116"/>
        <v>41493.576238425929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5"/>
        <v>40007.412581018521</v>
      </c>
      <c r="L1278" s="12">
        <f t="shared" si="116"/>
        <v>40056.875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5"/>
        <v>41121.270219907412</v>
      </c>
      <c r="L1279" s="12">
        <f t="shared" si="116"/>
        <v>41156.270219907412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5"/>
        <v>41786.263495370375</v>
      </c>
      <c r="L1280" s="12">
        <f t="shared" si="116"/>
        <v>41814.791666666672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5"/>
        <v>41681.807523148149</v>
      </c>
      <c r="L1281" s="12">
        <f t="shared" si="116"/>
        <v>41721.765856481485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5"/>
        <v>40513.465902777782</v>
      </c>
      <c r="L1282" s="12">
        <f t="shared" si="116"/>
        <v>40603.465902777782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E1282/D1282</f>
        <v>1.1091186666666666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1">(((J1283/60)/60)/24)+DATE(1970,1,1)+(-7/24)</f>
        <v>41463.45180555556</v>
      </c>
      <c r="L1283" s="12">
        <f t="shared" ref="L1283:L1346" si="122">(((I1283/60)/60)/24)+DATE(1970,1,1)+(-7/24)</f>
        <v>41483.45180555556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7">
        <f t="shared" ref="R1283:R1346" si="123">IFERROR(E1283/N1283,"NO BACKERS")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1"/>
        <v>41586.18350694445</v>
      </c>
      <c r="L1284" s="12">
        <f t="shared" si="122"/>
        <v>41616.915972222225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1"/>
        <v>41320.425798611112</v>
      </c>
      <c r="L1285" s="12">
        <f t="shared" si="122"/>
        <v>41343.875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1"/>
        <v>42711.943078703705</v>
      </c>
      <c r="L1286" s="12">
        <f t="shared" si="122"/>
        <v>42735.415972222225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1"/>
        <v>42160.291377314818</v>
      </c>
      <c r="L1287" s="12">
        <f t="shared" si="122"/>
        <v>42175.291377314818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1"/>
        <v>42039.092905092599</v>
      </c>
      <c r="L1288" s="12">
        <f t="shared" si="122"/>
        <v>42052.291666666664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1"/>
        <v>42107.329351851855</v>
      </c>
      <c r="L1289" s="12">
        <f t="shared" si="122"/>
        <v>42167.329351851855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1"/>
        <v>42560.862997685188</v>
      </c>
      <c r="L1290" s="12">
        <f t="shared" si="122"/>
        <v>42591.875000000007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1"/>
        <v>42708.843113425923</v>
      </c>
      <c r="L1291" s="12">
        <f t="shared" si="122"/>
        <v>42738.843113425923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1"/>
        <v>42086.323275462964</v>
      </c>
      <c r="L1292" s="12">
        <f t="shared" si="122"/>
        <v>42116.999305555561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1"/>
        <v>42064.361006944448</v>
      </c>
      <c r="L1293" s="12">
        <f t="shared" si="122"/>
        <v>42101.000000000007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1"/>
        <v>42256.472546296303</v>
      </c>
      <c r="L1294" s="12">
        <f t="shared" si="122"/>
        <v>42283.665972222225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1"/>
        <v>42292.40938657408</v>
      </c>
      <c r="L1295" s="12">
        <f t="shared" si="122"/>
        <v>42322.451053240737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1"/>
        <v>42278.162002314821</v>
      </c>
      <c r="L1296" s="12">
        <f t="shared" si="122"/>
        <v>42296.166666666664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1"/>
        <v>42184.281215277784</v>
      </c>
      <c r="L1297" s="12">
        <f t="shared" si="122"/>
        <v>42214.416666666664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1"/>
        <v>42422.758946759262</v>
      </c>
      <c r="L1298" s="12">
        <f t="shared" si="122"/>
        <v>42442.717280092598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1"/>
        <v>42461.45553240741</v>
      </c>
      <c r="L1299" s="12">
        <f t="shared" si="122"/>
        <v>42491.45553240741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1"/>
        <v>42458.389259259267</v>
      </c>
      <c r="L1300" s="12">
        <f t="shared" si="122"/>
        <v>42488.389259259267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1"/>
        <v>42169.522673611114</v>
      </c>
      <c r="L1301" s="12">
        <f t="shared" si="122"/>
        <v>42199.522673611114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1"/>
        <v>42483.38354166667</v>
      </c>
      <c r="L1302" s="12">
        <f t="shared" si="122"/>
        <v>42522.497916666667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1"/>
        <v>42195.458078703705</v>
      </c>
      <c r="L1303" s="12">
        <f t="shared" si="122"/>
        <v>42205.833333333336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1"/>
        <v>42674.766331018523</v>
      </c>
      <c r="L1304" s="12">
        <f t="shared" si="122"/>
        <v>42704.807997685188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1"/>
        <v>42566.149537037039</v>
      </c>
      <c r="L1305" s="12">
        <f t="shared" si="122"/>
        <v>42582.166666666664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1"/>
        <v>42746.90283564815</v>
      </c>
      <c r="L1306" s="12">
        <f t="shared" si="122"/>
        <v>42806.861168981479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1"/>
        <v>42543.373935185191</v>
      </c>
      <c r="L1307" s="12">
        <f t="shared" si="122"/>
        <v>42572.437500000007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1"/>
        <v>41947.165902777779</v>
      </c>
      <c r="L1308" s="12">
        <f t="shared" si="122"/>
        <v>41977.165902777779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1"/>
        <v>42387.211562500001</v>
      </c>
      <c r="L1309" s="12">
        <f t="shared" si="122"/>
        <v>42417.211562500001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1"/>
        <v>42611.321898148155</v>
      </c>
      <c r="L1310" s="12">
        <f t="shared" si="122"/>
        <v>42651.321898148155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1"/>
        <v>42257.59106481482</v>
      </c>
      <c r="L1311" s="12">
        <f t="shared" si="122"/>
        <v>42292.59106481482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1"/>
        <v>42556.375578703701</v>
      </c>
      <c r="L1312" s="12">
        <f t="shared" si="122"/>
        <v>42601.375578703701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1"/>
        <v>42669.510636574072</v>
      </c>
      <c r="L1313" s="12">
        <f t="shared" si="122"/>
        <v>42704.552303240744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1"/>
        <v>42082.411134259259</v>
      </c>
      <c r="L1314" s="12">
        <f t="shared" si="122"/>
        <v>42112.411134259259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1"/>
        <v>42402.417986111112</v>
      </c>
      <c r="L1315" s="12">
        <f t="shared" si="122"/>
        <v>42432.417986111112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1"/>
        <v>42604.378009259257</v>
      </c>
      <c r="L1316" s="12">
        <f t="shared" si="122"/>
        <v>42664.378009259257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1"/>
        <v>42278.206574074073</v>
      </c>
      <c r="L1317" s="12">
        <f t="shared" si="122"/>
        <v>42313.750000000007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1"/>
        <v>42393.670243055552</v>
      </c>
      <c r="L1318" s="12">
        <f t="shared" si="122"/>
        <v>42428.670243055552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1"/>
        <v>42519.943819444445</v>
      </c>
      <c r="L1319" s="12">
        <f t="shared" si="122"/>
        <v>42572.291666666664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1"/>
        <v>41984.751990740748</v>
      </c>
      <c r="L1320" s="12">
        <f t="shared" si="122"/>
        <v>42014.751990740748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1"/>
        <v>41816.520428240743</v>
      </c>
      <c r="L1321" s="12">
        <f t="shared" si="122"/>
        <v>41831.375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1"/>
        <v>42705.398680555554</v>
      </c>
      <c r="L1322" s="12">
        <f t="shared" si="122"/>
        <v>42734.666666666664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1"/>
        <v>42697.457604166666</v>
      </c>
      <c r="L1323" s="12">
        <f t="shared" si="122"/>
        <v>42727.457604166666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1"/>
        <v>42115.36487268519</v>
      </c>
      <c r="L1324" s="12">
        <f t="shared" si="122"/>
        <v>42145.36487268519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1"/>
        <v>42451.406782407408</v>
      </c>
      <c r="L1325" s="12">
        <f t="shared" si="122"/>
        <v>42485.996527777781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1"/>
        <v>42626.342037037037</v>
      </c>
      <c r="L1326" s="12">
        <f t="shared" si="122"/>
        <v>42656.342037037037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1"/>
        <v>42703.794386574074</v>
      </c>
      <c r="L1327" s="12">
        <f t="shared" si="122"/>
        <v>42733.794386574074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1"/>
        <v>41974.50032407407</v>
      </c>
      <c r="L1328" s="12">
        <f t="shared" si="122"/>
        <v>42019.50032407407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1"/>
        <v>42123.386979166673</v>
      </c>
      <c r="L1329" s="12">
        <f t="shared" si="122"/>
        <v>42153.386979166673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1"/>
        <v>42612.351087962968</v>
      </c>
      <c r="L1330" s="12">
        <f t="shared" si="122"/>
        <v>42657.351087962968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1"/>
        <v>41934.929918981485</v>
      </c>
      <c r="L1331" s="12">
        <f t="shared" si="122"/>
        <v>41974.971585648149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1"/>
        <v>42521.98505787037</v>
      </c>
      <c r="L1332" s="12">
        <f t="shared" si="122"/>
        <v>42552.875000000007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1"/>
        <v>42569.212430555555</v>
      </c>
      <c r="L1333" s="12">
        <f t="shared" si="122"/>
        <v>42599.212430555555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1"/>
        <v>42731.768611111118</v>
      </c>
      <c r="L1334" s="12">
        <f t="shared" si="122"/>
        <v>42761.768611111118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7" t="str">
        <f t="shared" si="123"/>
        <v>NO BACKERS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1"/>
        <v>41805.815104166672</v>
      </c>
      <c r="L1335" s="12">
        <f t="shared" si="122"/>
        <v>41835.815104166672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7" t="str">
        <f t="shared" si="123"/>
        <v>NO BACKERS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1"/>
        <v>42410.482488425929</v>
      </c>
      <c r="L1336" s="12">
        <f t="shared" si="122"/>
        <v>42440.482488425929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1"/>
        <v>42313.644699074073</v>
      </c>
      <c r="L1337" s="12">
        <f t="shared" si="122"/>
        <v>42343.644699074073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1"/>
        <v>41955.57208333334</v>
      </c>
      <c r="L1338" s="12">
        <f t="shared" si="122"/>
        <v>41990.57208333334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1"/>
        <v>42767.285636574081</v>
      </c>
      <c r="L1339" s="12">
        <f t="shared" si="122"/>
        <v>42797.285636574081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1"/>
        <v>42188.511956018519</v>
      </c>
      <c r="L1340" s="12">
        <f t="shared" si="122"/>
        <v>42218.511956018519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1"/>
        <v>41936.355497685188</v>
      </c>
      <c r="L1341" s="12">
        <f t="shared" si="122"/>
        <v>41981.397164351853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1"/>
        <v>41836.303854166668</v>
      </c>
      <c r="L1342" s="12">
        <f t="shared" si="122"/>
        <v>41866.303854166668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7" t="str">
        <f t="shared" si="123"/>
        <v>NO BACKERS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1"/>
        <v>42612.332372685189</v>
      </c>
      <c r="L1343" s="12">
        <f t="shared" si="122"/>
        <v>42644.332372685189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1"/>
        <v>42172.52475694444</v>
      </c>
      <c r="L1344" s="12">
        <f t="shared" si="122"/>
        <v>42202.52475694444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1"/>
        <v>42542.234756944446</v>
      </c>
      <c r="L1345" s="12">
        <f t="shared" si="122"/>
        <v>42600.874305555561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1"/>
        <v>42522.498136574075</v>
      </c>
      <c r="L1346" s="12">
        <f t="shared" si="122"/>
        <v>42551.498136574075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E1346/D1346</f>
        <v>3.7773333333333334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7">(((J1347/60)/60)/24)+DATE(1970,1,1)+(-7/24)</f>
        <v>41799.522673611114</v>
      </c>
      <c r="L1347" s="12">
        <f t="shared" ref="L1347:L1410" si="128">(((I1347/60)/60)/24)+DATE(1970,1,1)+(-7/24)</f>
        <v>41834.522673611114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7">
        <f t="shared" ref="R1347:R1410" si="129">IFERROR(E1347/N1347,"NO BACKERS")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7"/>
        <v>41421.784155092595</v>
      </c>
      <c r="L1348" s="12">
        <f t="shared" si="128"/>
        <v>41451.784155092595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7"/>
        <v>42040.346354166664</v>
      </c>
      <c r="L1349" s="12">
        <f t="shared" si="128"/>
        <v>42070.346354166664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7"/>
        <v>41963.214502314811</v>
      </c>
      <c r="L1350" s="12">
        <f t="shared" si="128"/>
        <v>41991.214502314811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7"/>
        <v>42317.040914351855</v>
      </c>
      <c r="L1351" s="12">
        <f t="shared" si="128"/>
        <v>42353.999305555561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7"/>
        <v>42333.721458333333</v>
      </c>
      <c r="L1352" s="12">
        <f t="shared" si="128"/>
        <v>42363.721458333333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7"/>
        <v>42382.448425925926</v>
      </c>
      <c r="L1353" s="12">
        <f t="shared" si="128"/>
        <v>42412.448425925926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7"/>
        <v>42200.286643518521</v>
      </c>
      <c r="L1354" s="12">
        <f t="shared" si="128"/>
        <v>42251.874305555561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7"/>
        <v>41308.826250000006</v>
      </c>
      <c r="L1355" s="12">
        <f t="shared" si="128"/>
        <v>41343.708333333336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7"/>
        <v>42502.515960648154</v>
      </c>
      <c r="L1356" s="12">
        <f t="shared" si="128"/>
        <v>42532.515960648154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7"/>
        <v>41212.963020833333</v>
      </c>
      <c r="L1357" s="12">
        <f t="shared" si="128"/>
        <v>41243.125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7"/>
        <v>41429.747222222228</v>
      </c>
      <c r="L1358" s="12">
        <f t="shared" si="128"/>
        <v>41459.747222222228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7"/>
        <v>41304.670567129629</v>
      </c>
      <c r="L1359" s="12">
        <f t="shared" si="128"/>
        <v>41333.957638888889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7"/>
        <v>40689.27920138889</v>
      </c>
      <c r="L1360" s="12">
        <f t="shared" si="128"/>
        <v>40719.27920138889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7"/>
        <v>40668.523032407407</v>
      </c>
      <c r="L1361" s="12">
        <f t="shared" si="128"/>
        <v>40730.523032407407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7"/>
        <v>41095.609027777777</v>
      </c>
      <c r="L1362" s="12">
        <f t="shared" si="128"/>
        <v>41123.609027777777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7"/>
        <v>41781.425601851857</v>
      </c>
      <c r="L1363" s="12">
        <f t="shared" si="128"/>
        <v>41811.425601851857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7"/>
        <v>41464.64271990741</v>
      </c>
      <c r="L1364" s="12">
        <f t="shared" si="128"/>
        <v>41524.64271990741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7"/>
        <v>42396.552395833336</v>
      </c>
      <c r="L1365" s="12">
        <f t="shared" si="128"/>
        <v>42415.040972222225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7"/>
        <v>41951.404004629629</v>
      </c>
      <c r="L1366" s="12">
        <f t="shared" si="128"/>
        <v>42011.404004629636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7"/>
        <v>42049.441574074073</v>
      </c>
      <c r="L1367" s="12">
        <f t="shared" si="128"/>
        <v>42079.399907407409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7"/>
        <v>41924.704432870371</v>
      </c>
      <c r="L1368" s="12">
        <f t="shared" si="128"/>
        <v>41969.746099537042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7"/>
        <v>42291.711226851854</v>
      </c>
      <c r="L1369" s="12">
        <f t="shared" si="128"/>
        <v>42321.752893518518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7"/>
        <v>42145.899236111109</v>
      </c>
      <c r="L1370" s="12">
        <f t="shared" si="128"/>
        <v>42169.899236111109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7"/>
        <v>41710.302615740744</v>
      </c>
      <c r="L1371" s="12">
        <f t="shared" si="128"/>
        <v>41740.302615740744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7"/>
        <v>41547.711689814816</v>
      </c>
      <c r="L1372" s="12">
        <f t="shared" si="128"/>
        <v>41562.711689814816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7"/>
        <v>42101.466921296298</v>
      </c>
      <c r="L1373" s="12">
        <f t="shared" si="128"/>
        <v>42131.466921296298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7"/>
        <v>41072.448287037041</v>
      </c>
      <c r="L1374" s="12">
        <f t="shared" si="128"/>
        <v>41102.448287037041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7"/>
        <v>42704.660104166665</v>
      </c>
      <c r="L1375" s="12">
        <f t="shared" si="128"/>
        <v>42734.660104166665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7"/>
        <v>42423.87023148148</v>
      </c>
      <c r="L1376" s="12">
        <f t="shared" si="128"/>
        <v>42453.828564814816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7"/>
        <v>42719.774525462963</v>
      </c>
      <c r="L1377" s="12">
        <f t="shared" si="128"/>
        <v>42749.774525462963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7"/>
        <v>42677.377384259256</v>
      </c>
      <c r="L1378" s="12">
        <f t="shared" si="128"/>
        <v>42707.419050925928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7"/>
        <v>42746.927893518521</v>
      </c>
      <c r="L1379" s="12">
        <f t="shared" si="128"/>
        <v>42768.882638888892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7"/>
        <v>42568.46770833333</v>
      </c>
      <c r="L1380" s="12">
        <f t="shared" si="128"/>
        <v>42583.46770833333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7"/>
        <v>42130.199953703712</v>
      </c>
      <c r="L1381" s="12">
        <f t="shared" si="128"/>
        <v>42160.199953703712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7"/>
        <v>42141.471134259256</v>
      </c>
      <c r="L1382" s="12">
        <f t="shared" si="128"/>
        <v>42163.791666666664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7"/>
        <v>42702.922743055555</v>
      </c>
      <c r="L1383" s="12">
        <f t="shared" si="128"/>
        <v>42732.922743055555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7"/>
        <v>41370.508518518523</v>
      </c>
      <c r="L1384" s="12">
        <f t="shared" si="128"/>
        <v>41400.508518518523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7"/>
        <v>42706.783310185187</v>
      </c>
      <c r="L1385" s="12">
        <f t="shared" si="128"/>
        <v>42726.783310185187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7"/>
        <v>42160.443541666667</v>
      </c>
      <c r="L1386" s="12">
        <f t="shared" si="128"/>
        <v>42190.443541666667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7"/>
        <v>42433.397233796299</v>
      </c>
      <c r="L1387" s="12">
        <f t="shared" si="128"/>
        <v>42489.21597222222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7"/>
        <v>42184.355196759258</v>
      </c>
      <c r="L1388" s="12">
        <f t="shared" si="128"/>
        <v>42214.355196759258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7"/>
        <v>42126.629571759266</v>
      </c>
      <c r="L1389" s="12">
        <f t="shared" si="128"/>
        <v>42157.895833333336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7"/>
        <v>42634.323113425933</v>
      </c>
      <c r="L1390" s="12">
        <f t="shared" si="128"/>
        <v>42660.384722222225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7"/>
        <v>42565.189317129632</v>
      </c>
      <c r="L1391" s="12">
        <f t="shared" si="128"/>
        <v>42595.189317129632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7"/>
        <v>42087.511643518519</v>
      </c>
      <c r="L1392" s="12">
        <f t="shared" si="128"/>
        <v>42121.425000000003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7"/>
        <v>42193.35900462963</v>
      </c>
      <c r="L1393" s="12">
        <f t="shared" si="128"/>
        <v>42237.915972222225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7"/>
        <v>42400.863263888888</v>
      </c>
      <c r="L1394" s="12">
        <f t="shared" si="128"/>
        <v>42431.863263888888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7"/>
        <v>42553.3903125</v>
      </c>
      <c r="L1395" s="12">
        <f t="shared" si="128"/>
        <v>42583.3903125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7"/>
        <v>42751.853310185186</v>
      </c>
      <c r="L1396" s="12">
        <f t="shared" si="128"/>
        <v>42794.833333333336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7"/>
        <v>42719.616678240745</v>
      </c>
      <c r="L1397" s="12">
        <f t="shared" si="128"/>
        <v>42749.616678240745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7"/>
        <v>42018.706967592596</v>
      </c>
      <c r="L1398" s="12">
        <f t="shared" si="128"/>
        <v>42048.706967592596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7"/>
        <v>42640.626273148147</v>
      </c>
      <c r="L1399" s="12">
        <f t="shared" si="128"/>
        <v>42670.59652777778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7"/>
        <v>42526.582569444443</v>
      </c>
      <c r="L1400" s="12">
        <f t="shared" si="128"/>
        <v>42556.582569444443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7"/>
        <v>41888.712650462963</v>
      </c>
      <c r="L1401" s="12">
        <f t="shared" si="128"/>
        <v>41918.712650462963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7"/>
        <v>42498.049456018525</v>
      </c>
      <c r="L1402" s="12">
        <f t="shared" si="128"/>
        <v>42532.937500000007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7"/>
        <v>41399.704560185186</v>
      </c>
      <c r="L1403" s="12">
        <f t="shared" si="128"/>
        <v>41420.704560185186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7"/>
        <v>42064.761701388888</v>
      </c>
      <c r="L1404" s="12">
        <f t="shared" si="128"/>
        <v>42124.720034722232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7"/>
        <v>41450.771238425928</v>
      </c>
      <c r="L1405" s="12">
        <f t="shared" si="128"/>
        <v>41480.771238425928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7"/>
        <v>42032.218576388892</v>
      </c>
      <c r="L1406" s="12">
        <f t="shared" si="128"/>
        <v>42057.218576388892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7"/>
        <v>41941.388900462967</v>
      </c>
      <c r="L1407" s="12">
        <f t="shared" si="128"/>
        <v>41971.430567129632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7"/>
        <v>42297.141284722224</v>
      </c>
      <c r="L1408" s="12">
        <f t="shared" si="128"/>
        <v>42350.125000000007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7"/>
        <v>41838.245115740741</v>
      </c>
      <c r="L1409" s="12">
        <f t="shared" si="128"/>
        <v>41863.245115740741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7"/>
        <v>42291.580509259256</v>
      </c>
      <c r="L1410" s="12">
        <f t="shared" si="128"/>
        <v>42321.622175925928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E1410/D1410</f>
        <v>7.1999999999999995E-2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3">(((J1411/60)/60)/24)+DATE(1970,1,1)+(-7/24)</f>
        <v>41944.841840277782</v>
      </c>
      <c r="L1411" s="12">
        <f t="shared" ref="L1411:L1474" si="134">(((I1411/60)/60)/24)+DATE(1970,1,1)+(-7/24)</f>
        <v>42004.883506944447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7" t="str">
        <f t="shared" ref="R1411:R1474" si="135">IFERROR(E1411/N1411,"NO BACKERS")</f>
        <v>NO BACKERS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3"/>
        <v>42479.02685185185</v>
      </c>
      <c r="L1412" s="12">
        <f t="shared" si="134"/>
        <v>42524.02685185185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3"/>
        <v>42012.767361111117</v>
      </c>
      <c r="L1413" s="12">
        <f t="shared" si="134"/>
        <v>42040.767361111117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3"/>
        <v>41946.771979166668</v>
      </c>
      <c r="L1414" s="12">
        <f t="shared" si="134"/>
        <v>41976.771979166668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3"/>
        <v>42360.145486111112</v>
      </c>
      <c r="L1415" s="12">
        <f t="shared" si="134"/>
        <v>42420.145486111112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3"/>
        <v>42707.961423611116</v>
      </c>
      <c r="L1416" s="12">
        <f t="shared" si="134"/>
        <v>42737.961423611116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3"/>
        <v>42192.384155092594</v>
      </c>
      <c r="L1417" s="12">
        <f t="shared" si="134"/>
        <v>42232.384155092594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3"/>
        <v>42299.634479166671</v>
      </c>
      <c r="L1418" s="12">
        <f t="shared" si="134"/>
        <v>42329.676145833335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7" t="str">
        <f t="shared" si="135"/>
        <v>NO BACKERS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3"/>
        <v>42231.858495370376</v>
      </c>
      <c r="L1419" s="12">
        <f t="shared" si="134"/>
        <v>42262.174305555563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3"/>
        <v>42395.16474537037</v>
      </c>
      <c r="L1420" s="12">
        <f t="shared" si="134"/>
        <v>42425.16474537037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3"/>
        <v>42622.164571759262</v>
      </c>
      <c r="L1421" s="12">
        <f t="shared" si="134"/>
        <v>42652.164571759262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3"/>
        <v>42524.375995370377</v>
      </c>
      <c r="L1422" s="12">
        <f t="shared" si="134"/>
        <v>42549.375995370377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3"/>
        <v>42013.62394675926</v>
      </c>
      <c r="L1423" s="12">
        <f t="shared" si="134"/>
        <v>42043.62394675926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3"/>
        <v>42603.947962962964</v>
      </c>
      <c r="L1424" s="12">
        <f t="shared" si="134"/>
        <v>42633.947962962964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3"/>
        <v>42340.068645833337</v>
      </c>
      <c r="L1425" s="12">
        <f t="shared" si="134"/>
        <v>42370.068645833337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3"/>
        <v>42676.425949074073</v>
      </c>
      <c r="L1426" s="12">
        <f t="shared" si="134"/>
        <v>42689.467615740745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3"/>
        <v>42092.839803240742</v>
      </c>
      <c r="L1427" s="12">
        <f t="shared" si="134"/>
        <v>42122.839803240742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7" t="str">
        <f t="shared" si="135"/>
        <v>NO BACKERS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3"/>
        <v>42180.098611111112</v>
      </c>
      <c r="L1428" s="12">
        <f t="shared" si="134"/>
        <v>42240.098611111112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7" t="str">
        <f t="shared" si="135"/>
        <v>NO BACKERS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3"/>
        <v>42601.560011574074</v>
      </c>
      <c r="L1429" s="12">
        <f t="shared" si="134"/>
        <v>42631.560011574074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3"/>
        <v>42432.088159722225</v>
      </c>
      <c r="L1430" s="12">
        <f t="shared" si="134"/>
        <v>42462.046493055554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3"/>
        <v>42073.769004629627</v>
      </c>
      <c r="L1431" s="12">
        <f t="shared" si="134"/>
        <v>42103.769004629627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7" t="str">
        <f t="shared" si="135"/>
        <v>NO BACKERS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3"/>
        <v>41961.521851851852</v>
      </c>
      <c r="L1432" s="12">
        <f t="shared" si="134"/>
        <v>41992.521851851852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3"/>
        <v>42303.919166666667</v>
      </c>
      <c r="L1433" s="12">
        <f t="shared" si="134"/>
        <v>42333.960833333338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3"/>
        <v>42175.488750000004</v>
      </c>
      <c r="L1434" s="12">
        <f t="shared" si="134"/>
        <v>42205.488750000004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7" t="str">
        <f t="shared" si="135"/>
        <v>NO BACKERS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3"/>
        <v>42673.334201388891</v>
      </c>
      <c r="L1435" s="12">
        <f t="shared" si="134"/>
        <v>42714.166666666664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3"/>
        <v>42142.475439814814</v>
      </c>
      <c r="L1436" s="12">
        <f t="shared" si="134"/>
        <v>42163.333333333336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3"/>
        <v>42258.488657407412</v>
      </c>
      <c r="L1437" s="12">
        <f t="shared" si="134"/>
        <v>42288.488657407412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3"/>
        <v>42391.058530092596</v>
      </c>
      <c r="L1438" s="12">
        <f t="shared" si="134"/>
        <v>42421.058530092596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3"/>
        <v>41796.240034722221</v>
      </c>
      <c r="L1439" s="12">
        <f t="shared" si="134"/>
        <v>41832.915972222225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3"/>
        <v>42457.57984953704</v>
      </c>
      <c r="L1440" s="12">
        <f t="shared" si="134"/>
        <v>42487.288194444445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3"/>
        <v>42040.538206018515</v>
      </c>
      <c r="L1441" s="12">
        <f t="shared" si="134"/>
        <v>42070.538206018515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3"/>
        <v>42486.456747685188</v>
      </c>
      <c r="L1442" s="12">
        <f t="shared" si="134"/>
        <v>42516.456747685188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3"/>
        <v>42198.474178240744</v>
      </c>
      <c r="L1443" s="12">
        <f t="shared" si="134"/>
        <v>42258.474178240744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3"/>
        <v>42485.353680555556</v>
      </c>
      <c r="L1444" s="12">
        <f t="shared" si="134"/>
        <v>42515.353680555556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7" t="str">
        <f t="shared" si="135"/>
        <v>NO BACKERS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3"/>
        <v>42707.634363425932</v>
      </c>
      <c r="L1445" s="12">
        <f t="shared" si="134"/>
        <v>42737.634363425932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7" t="str">
        <f t="shared" si="135"/>
        <v>NO BACKERS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3"/>
        <v>42199.581736111119</v>
      </c>
      <c r="L1446" s="12">
        <f t="shared" si="134"/>
        <v>42259.581736111119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7" t="str">
        <f t="shared" si="135"/>
        <v>NO BACKERS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3"/>
        <v>42139.250636574077</v>
      </c>
      <c r="L1447" s="12">
        <f t="shared" si="134"/>
        <v>42169.250636574077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7" t="str">
        <f t="shared" si="135"/>
        <v>NO BACKERS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3"/>
        <v>42461.155995370376</v>
      </c>
      <c r="L1448" s="12">
        <f t="shared" si="134"/>
        <v>42481.155995370376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7" t="str">
        <f t="shared" si="135"/>
        <v>NO BACKERS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3"/>
        <v>42529.439050925932</v>
      </c>
      <c r="L1449" s="12">
        <f t="shared" si="134"/>
        <v>42559.439050925932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3"/>
        <v>42115.644884259258</v>
      </c>
      <c r="L1450" s="12">
        <f t="shared" si="134"/>
        <v>42145.934027777781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7" t="str">
        <f t="shared" si="135"/>
        <v>NO BACKERS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3"/>
        <v>42086.519733796296</v>
      </c>
      <c r="L1451" s="12">
        <f t="shared" si="134"/>
        <v>42134.519733796296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7" t="str">
        <f t="shared" si="135"/>
        <v>NO BACKERS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3"/>
        <v>42389.879594907405</v>
      </c>
      <c r="L1452" s="12">
        <f t="shared" si="134"/>
        <v>42419.879594907405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3"/>
        <v>41931.667349537041</v>
      </c>
      <c r="L1453" s="12">
        <f t="shared" si="134"/>
        <v>41961.709016203706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3"/>
        <v>41818.411608796298</v>
      </c>
      <c r="L1454" s="12">
        <f t="shared" si="134"/>
        <v>41848.411608796298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7" t="str">
        <f t="shared" si="135"/>
        <v>NO BACKERS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3"/>
        <v>42795.404479166667</v>
      </c>
      <c r="L1455" s="12">
        <f t="shared" si="134"/>
        <v>42840.362812500003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7" t="str">
        <f t="shared" si="135"/>
        <v>NO BACKERS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3"/>
        <v>42463.575000000004</v>
      </c>
      <c r="L1456" s="12">
        <f t="shared" si="134"/>
        <v>42484.624305555561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3"/>
        <v>41832.381018518521</v>
      </c>
      <c r="L1457" s="12">
        <f t="shared" si="134"/>
        <v>41887.277083333334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3"/>
        <v>42708.376909722225</v>
      </c>
      <c r="L1458" s="12">
        <f t="shared" si="134"/>
        <v>42738.376909722225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3"/>
        <v>42289.604675925926</v>
      </c>
      <c r="L1459" s="12">
        <f t="shared" si="134"/>
        <v>42319.646342592598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7" t="str">
        <f t="shared" si="135"/>
        <v>NO BACKERS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3"/>
        <v>41831.413888888892</v>
      </c>
      <c r="L1460" s="12">
        <f t="shared" si="134"/>
        <v>41861.875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7" t="str">
        <f t="shared" si="135"/>
        <v>NO BACKERS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3"/>
        <v>42311.913148148153</v>
      </c>
      <c r="L1461" s="12">
        <f t="shared" si="134"/>
        <v>42340.434027777781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7" t="str">
        <f t="shared" si="135"/>
        <v>NO BACKERS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3"/>
        <v>41915.605300925927</v>
      </c>
      <c r="L1462" s="12">
        <f t="shared" si="134"/>
        <v>41973.697916666664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7" t="str">
        <f t="shared" si="135"/>
        <v>NO BACKERS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3"/>
        <v>41899.353634259263</v>
      </c>
      <c r="L1463" s="12">
        <f t="shared" si="134"/>
        <v>41932.708333333336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3"/>
        <v>41344.371192129634</v>
      </c>
      <c r="L1464" s="12">
        <f t="shared" si="134"/>
        <v>41374.371192129634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3"/>
        <v>41326.619652777779</v>
      </c>
      <c r="L1465" s="12">
        <f t="shared" si="134"/>
        <v>41371.577986111115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3"/>
        <v>41291.369884259264</v>
      </c>
      <c r="L1466" s="12">
        <f t="shared" si="134"/>
        <v>41321.369884259264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3"/>
        <v>40959.442731481482</v>
      </c>
      <c r="L1467" s="12">
        <f t="shared" si="134"/>
        <v>40989.833333333336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3"/>
        <v>42339.880393518521</v>
      </c>
      <c r="L1468" s="12">
        <f t="shared" si="134"/>
        <v>42380.916666666664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3"/>
        <v>40933.510243055556</v>
      </c>
      <c r="L1469" s="12">
        <f t="shared" si="134"/>
        <v>40993.468576388892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3"/>
        <v>40645.722789351858</v>
      </c>
      <c r="L1470" s="12">
        <f t="shared" si="134"/>
        <v>40705.722789351858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3"/>
        <v>41290.306817129633</v>
      </c>
      <c r="L1471" s="12">
        <f t="shared" si="134"/>
        <v>41320.306817129633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3"/>
        <v>41250.535451388889</v>
      </c>
      <c r="L1472" s="12">
        <f t="shared" si="134"/>
        <v>41271.535451388889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3"/>
        <v>42073.665902777779</v>
      </c>
      <c r="L1473" s="12">
        <f t="shared" si="134"/>
        <v>42103.665902777779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3"/>
        <v>41533.251192129632</v>
      </c>
      <c r="L1474" s="12">
        <f t="shared" si="134"/>
        <v>41563.251192129632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E1474/D1474</f>
        <v>1.3870400000000001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39">(((J1475/60)/60)/24)+DATE(1970,1,1)+(-7/24)</f>
        <v>40939.687951388893</v>
      </c>
      <c r="L1475" s="12">
        <f t="shared" ref="L1475:L1538" si="140">(((I1475/60)/60)/24)+DATE(1970,1,1)+(-7/24)</f>
        <v>40969.687951388893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7">
        <f t="shared" ref="R1475:R1538" si="141">IFERROR(E1475/N1475,"NO BACKERS")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39"/>
        <v>41500.436249999999</v>
      </c>
      <c r="L1476" s="12">
        <f t="shared" si="140"/>
        <v>41530.436249999999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39"/>
        <v>41960.431284722225</v>
      </c>
      <c r="L1477" s="12">
        <f t="shared" si="140"/>
        <v>41992.915972222225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39"/>
        <v>40765.750254629631</v>
      </c>
      <c r="L1478" s="12">
        <f t="shared" si="140"/>
        <v>40795.750254629631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39"/>
        <v>40840.324120370373</v>
      </c>
      <c r="L1479" s="12">
        <f t="shared" si="140"/>
        <v>40899.833333333336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39"/>
        <v>41394.580011574079</v>
      </c>
      <c r="L1480" s="12">
        <f t="shared" si="140"/>
        <v>41408.580011574079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39"/>
        <v>41754.453576388893</v>
      </c>
      <c r="L1481" s="12">
        <f t="shared" si="140"/>
        <v>41768.874305555561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39"/>
        <v>41464.64234953704</v>
      </c>
      <c r="L1482" s="12">
        <f t="shared" si="140"/>
        <v>41481.416666666672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39"/>
        <v>41550.631307870375</v>
      </c>
      <c r="L1483" s="12">
        <f t="shared" si="140"/>
        <v>41580.631307870375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39"/>
        <v>41136.566388888896</v>
      </c>
      <c r="L1484" s="12">
        <f t="shared" si="140"/>
        <v>41159.035416666666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39"/>
        <v>42547.901331018518</v>
      </c>
      <c r="L1485" s="12">
        <f t="shared" si="140"/>
        <v>42572.901331018518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39"/>
        <v>41052.90929398148</v>
      </c>
      <c r="L1486" s="12">
        <f t="shared" si="140"/>
        <v>41111.327083333337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7" t="str">
        <f t="shared" si="141"/>
        <v>NO BACKERS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39"/>
        <v>42130.504317129635</v>
      </c>
      <c r="L1487" s="12">
        <f t="shared" si="140"/>
        <v>42175.504317129635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39"/>
        <v>42031.876863425925</v>
      </c>
      <c r="L1488" s="12">
        <f t="shared" si="140"/>
        <v>42061.876863425925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39"/>
        <v>42554.625821759262</v>
      </c>
      <c r="L1489" s="12">
        <f t="shared" si="140"/>
        <v>42584.625821759262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7" t="str">
        <f t="shared" si="141"/>
        <v>NO BACKERS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39"/>
        <v>41614.271527777782</v>
      </c>
      <c r="L1490" s="12">
        <f t="shared" si="140"/>
        <v>41644.271527777782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39"/>
        <v>41198.3200462963</v>
      </c>
      <c r="L1491" s="12">
        <f t="shared" si="140"/>
        <v>41228.361712962964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7" t="str">
        <f t="shared" si="141"/>
        <v>NO BACKERS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39"/>
        <v>41520.269375000003</v>
      </c>
      <c r="L1492" s="12">
        <f t="shared" si="140"/>
        <v>41549.269375000003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39"/>
        <v>41991.421793981484</v>
      </c>
      <c r="L1493" s="12">
        <f t="shared" si="140"/>
        <v>42050.359722222223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39"/>
        <v>40682.593125000007</v>
      </c>
      <c r="L1494" s="12">
        <f t="shared" si="140"/>
        <v>40712.593125000007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39"/>
        <v>41411.574942129635</v>
      </c>
      <c r="L1495" s="12">
        <f t="shared" si="140"/>
        <v>41441.574942129635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7" t="str">
        <f t="shared" si="141"/>
        <v>NO BACKERS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39"/>
        <v>42067.430706018517</v>
      </c>
      <c r="L1496" s="12">
        <f t="shared" si="140"/>
        <v>42097.359722222223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39"/>
        <v>40752.498043981483</v>
      </c>
      <c r="L1497" s="12">
        <f t="shared" si="140"/>
        <v>40782.498043981483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7" t="str">
        <f t="shared" si="141"/>
        <v>NO BACKERS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39"/>
        <v>41838.183553240742</v>
      </c>
      <c r="L1498" s="12">
        <f t="shared" si="140"/>
        <v>41898.183553240742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7" t="str">
        <f t="shared" si="141"/>
        <v>NO BACKERS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39"/>
        <v>41444.350949074076</v>
      </c>
      <c r="L1499" s="12">
        <f t="shared" si="140"/>
        <v>41486.529861111114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39"/>
        <v>41840.691875000004</v>
      </c>
      <c r="L1500" s="12">
        <f t="shared" si="140"/>
        <v>41885.691875000004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39"/>
        <v>42526.715659722227</v>
      </c>
      <c r="L1501" s="12">
        <f t="shared" si="140"/>
        <v>42586.715659722227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39"/>
        <v>41365.612928240742</v>
      </c>
      <c r="L1502" s="12">
        <f t="shared" si="140"/>
        <v>41395.612928240742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39"/>
        <v>42163.291932870372</v>
      </c>
      <c r="L1503" s="12">
        <f t="shared" si="140"/>
        <v>42193.291932870372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39"/>
        <v>42426.250925925931</v>
      </c>
      <c r="L1504" s="12">
        <f t="shared" si="140"/>
        <v>42454.625000000007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39"/>
        <v>42606.055567129632</v>
      </c>
      <c r="L1505" s="12">
        <f t="shared" si="140"/>
        <v>42666.055567129632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39"/>
        <v>41772.366018518522</v>
      </c>
      <c r="L1506" s="12">
        <f t="shared" si="140"/>
        <v>41800.064583333333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39"/>
        <v>42414.151655092595</v>
      </c>
      <c r="L1507" s="12">
        <f t="shared" si="140"/>
        <v>42451.542361111111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39"/>
        <v>41814.494259259263</v>
      </c>
      <c r="L1508" s="12">
        <f t="shared" si="140"/>
        <v>41844.494259259263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39"/>
        <v>40254.158668981487</v>
      </c>
      <c r="L1509" s="12">
        <f t="shared" si="140"/>
        <v>40313.048611111117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39"/>
        <v>41786.322696759264</v>
      </c>
      <c r="L1510" s="12">
        <f t="shared" si="140"/>
        <v>41817.322696759264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39"/>
        <v>42751.241724537038</v>
      </c>
      <c r="L1511" s="12">
        <f t="shared" si="140"/>
        <v>42780.665972222225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39"/>
        <v>41809.093495370369</v>
      </c>
      <c r="L1512" s="12">
        <f t="shared" si="140"/>
        <v>41839.093495370369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39"/>
        <v>42296.291712962964</v>
      </c>
      <c r="L1513" s="12">
        <f t="shared" si="140"/>
        <v>42326.333379629628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39"/>
        <v>42741.392812500002</v>
      </c>
      <c r="L1514" s="12">
        <f t="shared" si="140"/>
        <v>42771.392812500002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39"/>
        <v>41806.345671296302</v>
      </c>
      <c r="L1515" s="12">
        <f t="shared" si="140"/>
        <v>41836.345671296302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39"/>
        <v>42234.306018518524</v>
      </c>
      <c r="L1516" s="12">
        <f t="shared" si="140"/>
        <v>42274.306018518524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39"/>
        <v>42414.961770833332</v>
      </c>
      <c r="L1517" s="12">
        <f t="shared" si="140"/>
        <v>42444.920104166667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39"/>
        <v>42619.174675925933</v>
      </c>
      <c r="L1518" s="12">
        <f t="shared" si="140"/>
        <v>42649.291666666664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39"/>
        <v>41948.274918981486</v>
      </c>
      <c r="L1519" s="12">
        <f t="shared" si="140"/>
        <v>41978.958333333336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39"/>
        <v>41760.528379629635</v>
      </c>
      <c r="L1520" s="12">
        <f t="shared" si="140"/>
        <v>41790.528379629635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39"/>
        <v>41782.450034722227</v>
      </c>
      <c r="L1521" s="12">
        <f t="shared" si="140"/>
        <v>41810.624305555561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39"/>
        <v>41955.566122685188</v>
      </c>
      <c r="L1522" s="12">
        <f t="shared" si="140"/>
        <v>41991.875000000007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39"/>
        <v>42492.87605324074</v>
      </c>
      <c r="L1523" s="12">
        <f t="shared" si="140"/>
        <v>42527.87605324074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39"/>
        <v>41899.538645833338</v>
      </c>
      <c r="L1524" s="12">
        <f t="shared" si="140"/>
        <v>41929.538645833338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39"/>
        <v>41964.459675925929</v>
      </c>
      <c r="L1525" s="12">
        <f t="shared" si="140"/>
        <v>41995.708333333336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39"/>
        <v>42756.209374999999</v>
      </c>
      <c r="L1526" s="12">
        <f t="shared" si="140"/>
        <v>42786.209374999999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39"/>
        <v>42570.411319444444</v>
      </c>
      <c r="L1527" s="12">
        <f t="shared" si="140"/>
        <v>42600.411319444444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39"/>
        <v>42338.984340277784</v>
      </c>
      <c r="L1528" s="12">
        <f t="shared" si="140"/>
        <v>42387.984340277784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39"/>
        <v>42780.308865740742</v>
      </c>
      <c r="L1529" s="12">
        <f t="shared" si="140"/>
        <v>42808.267199074071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39"/>
        <v>42736.441226851857</v>
      </c>
      <c r="L1530" s="12">
        <f t="shared" si="140"/>
        <v>42766.708333333336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39"/>
        <v>42052.337037037039</v>
      </c>
      <c r="L1531" s="12">
        <f t="shared" si="140"/>
        <v>42082.295370370375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39"/>
        <v>42275.475636574083</v>
      </c>
      <c r="L1532" s="12">
        <f t="shared" si="140"/>
        <v>42300.475636574083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39"/>
        <v>41941.510717592595</v>
      </c>
      <c r="L1533" s="12">
        <f t="shared" si="140"/>
        <v>41973.833333333336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39"/>
        <v>42391.183622685188</v>
      </c>
      <c r="L1534" s="12">
        <f t="shared" si="140"/>
        <v>42415.333333333336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39"/>
        <v>42442.710381944446</v>
      </c>
      <c r="L1535" s="12">
        <f t="shared" si="140"/>
        <v>42491.874305555561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39"/>
        <v>42221.382662037046</v>
      </c>
      <c r="L1536" s="12">
        <f t="shared" si="140"/>
        <v>42251.382662037046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39"/>
        <v>42484.537395833337</v>
      </c>
      <c r="L1537" s="12">
        <f t="shared" si="140"/>
        <v>42513.625000000007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39"/>
        <v>42213.51053240741</v>
      </c>
      <c r="L1538" s="12">
        <f t="shared" si="140"/>
        <v>42243.51053240741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E1538/D1538</f>
        <v>2.5030841666666666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5">(((J1539/60)/60)/24)+DATE(1970,1,1)+(-7/24)</f>
        <v>42552.023460648146</v>
      </c>
      <c r="L1539" s="12">
        <f t="shared" ref="L1539:L1602" si="146">(((I1539/60)/60)/24)+DATE(1970,1,1)+(-7/24)</f>
        <v>42588.458333333336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7">
        <f t="shared" ref="R1539:R1602" si="147">IFERROR(E1539/N1539,"NO BACKERS")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5"/>
        <v>41981.490393518521</v>
      </c>
      <c r="L1540" s="12">
        <f t="shared" si="146"/>
        <v>42026.490393518521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5"/>
        <v>42705.627534722218</v>
      </c>
      <c r="L1541" s="12">
        <f t="shared" si="146"/>
        <v>42738.627534722218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5"/>
        <v>41938.715462962966</v>
      </c>
      <c r="L1542" s="12">
        <f t="shared" si="146"/>
        <v>41968.760416666664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5"/>
        <v>41974.420578703706</v>
      </c>
      <c r="L1543" s="12">
        <f t="shared" si="146"/>
        <v>42004.420578703706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5"/>
        <v>42170.704861111117</v>
      </c>
      <c r="L1544" s="12">
        <f t="shared" si="146"/>
        <v>42185.704861111117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5"/>
        <v>41935.217986111114</v>
      </c>
      <c r="L1545" s="12">
        <f t="shared" si="146"/>
        <v>41965.259652777779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5"/>
        <v>42052.75953703704</v>
      </c>
      <c r="L1546" s="12">
        <f t="shared" si="146"/>
        <v>42094.720833333333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7" t="str">
        <f t="shared" si="147"/>
        <v>NO BACKERS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5"/>
        <v>42031.592986111114</v>
      </c>
      <c r="L1547" s="12">
        <f t="shared" si="146"/>
        <v>42065.594444444447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5"/>
        <v>41838.921284722222</v>
      </c>
      <c r="L1548" s="12">
        <f t="shared" si="146"/>
        <v>41898.921284722222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5"/>
        <v>42782.13520833334</v>
      </c>
      <c r="L1549" s="12">
        <f t="shared" si="146"/>
        <v>42789.13520833334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7" t="str">
        <f t="shared" si="147"/>
        <v>NO BACKERS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5"/>
        <v>42286.590509259266</v>
      </c>
      <c r="L1550" s="12">
        <f t="shared" si="146"/>
        <v>42316.632175925923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5"/>
        <v>42280.84443287037</v>
      </c>
      <c r="L1551" s="12">
        <f t="shared" si="146"/>
        <v>42310.886099537041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5"/>
        <v>42472.157800925932</v>
      </c>
      <c r="L1552" s="12">
        <f t="shared" si="146"/>
        <v>42502.157800925932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5"/>
        <v>42121.532858796294</v>
      </c>
      <c r="L1553" s="12">
        <f t="shared" si="146"/>
        <v>42151.532858796294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7" t="str">
        <f t="shared" si="147"/>
        <v>NO BACKERS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5"/>
        <v>41892.397083333337</v>
      </c>
      <c r="L1554" s="12">
        <f t="shared" si="146"/>
        <v>41912.874305555561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5"/>
        <v>42218.991284722222</v>
      </c>
      <c r="L1555" s="12">
        <f t="shared" si="146"/>
        <v>42248.991284722222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7" t="str">
        <f t="shared" si="147"/>
        <v>NO BACKERS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5"/>
        <v>42187.960532407415</v>
      </c>
      <c r="L1556" s="12">
        <f t="shared" si="146"/>
        <v>42217.960532407415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7" t="str">
        <f t="shared" si="147"/>
        <v>NO BACKERS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5"/>
        <v>42241.322129629632</v>
      </c>
      <c r="L1557" s="12">
        <f t="shared" si="146"/>
        <v>42264.416666666664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7" t="str">
        <f t="shared" si="147"/>
        <v>NO BACKERS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5"/>
        <v>42524.861388888887</v>
      </c>
      <c r="L1558" s="12">
        <f t="shared" si="146"/>
        <v>42554.861388888887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5"/>
        <v>41871.361493055556</v>
      </c>
      <c r="L1559" s="12">
        <f t="shared" si="146"/>
        <v>41902.361493055556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5"/>
        <v>42185.106006944443</v>
      </c>
      <c r="L1560" s="12">
        <f t="shared" si="146"/>
        <v>42244.216666666667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5"/>
        <v>42107.761562499996</v>
      </c>
      <c r="L1561" s="12">
        <f t="shared" si="146"/>
        <v>42122.761562499996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5"/>
        <v>41935.729085648149</v>
      </c>
      <c r="L1562" s="12">
        <f t="shared" si="146"/>
        <v>41955.77075231482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5"/>
        <v>41554.750034722223</v>
      </c>
      <c r="L1563" s="12">
        <f t="shared" si="146"/>
        <v>41584.791701388895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5"/>
        <v>40079.27449074074</v>
      </c>
      <c r="L1564" s="12">
        <f t="shared" si="146"/>
        <v>40148.743055555555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7" t="str">
        <f t="shared" si="147"/>
        <v>NO BACKERS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5"/>
        <v>41652.450821759259</v>
      </c>
      <c r="L1565" s="12">
        <f t="shared" si="146"/>
        <v>41712.409155092595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5"/>
        <v>42121.075335648151</v>
      </c>
      <c r="L1566" s="12">
        <f t="shared" si="146"/>
        <v>42152.545138888891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5"/>
        <v>40672.438206018523</v>
      </c>
      <c r="L1567" s="12">
        <f t="shared" si="146"/>
        <v>40702.438206018523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5"/>
        <v>42549.6250462963</v>
      </c>
      <c r="L1568" s="12">
        <f t="shared" si="146"/>
        <v>42578.625000000007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5"/>
        <v>41671.645196759258</v>
      </c>
      <c r="L1569" s="12">
        <f t="shared" si="146"/>
        <v>41686.708333333336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5"/>
        <v>41961.77065972222</v>
      </c>
      <c r="L1570" s="12">
        <f t="shared" si="146"/>
        <v>41996.77065972222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5"/>
        <v>41389.38789351852</v>
      </c>
      <c r="L1571" s="12">
        <f t="shared" si="146"/>
        <v>41419.38789351852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7" t="str">
        <f t="shared" si="147"/>
        <v>NO BACKERS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5"/>
        <v>42438.521782407413</v>
      </c>
      <c r="L1572" s="12">
        <f t="shared" si="146"/>
        <v>42468.480115740742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5"/>
        <v>42144.477812500008</v>
      </c>
      <c r="L1573" s="12">
        <f t="shared" si="146"/>
        <v>42174.477812500008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5"/>
        <v>42403.741423611114</v>
      </c>
      <c r="L1574" s="12">
        <f t="shared" si="146"/>
        <v>42428.707638888889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5"/>
        <v>42785.708356481489</v>
      </c>
      <c r="L1575" s="12">
        <f t="shared" si="146"/>
        <v>42825.874305555561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5"/>
        <v>42017.635752314818</v>
      </c>
      <c r="L1576" s="12">
        <f t="shared" si="146"/>
        <v>42052.635752314818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5"/>
        <v>41799.232592592598</v>
      </c>
      <c r="L1577" s="12">
        <f t="shared" si="146"/>
        <v>41829.232592592598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5"/>
        <v>42140.587592592594</v>
      </c>
      <c r="L1578" s="12">
        <f t="shared" si="146"/>
        <v>42185.587592592594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5"/>
        <v>41054.556111111116</v>
      </c>
      <c r="L1579" s="12">
        <f t="shared" si="146"/>
        <v>41114.556111111116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5"/>
        <v>40398.774201388893</v>
      </c>
      <c r="L1580" s="12">
        <f t="shared" si="146"/>
        <v>40422.791666666672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5"/>
        <v>41481.704756944448</v>
      </c>
      <c r="L1581" s="12">
        <f t="shared" si="146"/>
        <v>41514.704756944448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5"/>
        <v>40989.758402777785</v>
      </c>
      <c r="L1582" s="12">
        <f t="shared" si="146"/>
        <v>41049.758402777785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7" t="str">
        <f t="shared" si="147"/>
        <v>NO BACKERS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5"/>
        <v>42325.15729166667</v>
      </c>
      <c r="L1583" s="12">
        <f t="shared" si="146"/>
        <v>42357.15729166667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5"/>
        <v>42246.498298611114</v>
      </c>
      <c r="L1584" s="12">
        <f t="shared" si="146"/>
        <v>42303.597222222226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5"/>
        <v>41877.613321759265</v>
      </c>
      <c r="L1585" s="12">
        <f t="shared" si="146"/>
        <v>41907.613321759265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5"/>
        <v>41779.357650462967</v>
      </c>
      <c r="L1586" s="12">
        <f t="shared" si="146"/>
        <v>41789.357650462967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7" t="str">
        <f t="shared" si="147"/>
        <v>NO BACKERS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5"/>
        <v>42707.603796296295</v>
      </c>
      <c r="L1587" s="12">
        <f t="shared" si="146"/>
        <v>42729.166666666664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5"/>
        <v>42068.812754629638</v>
      </c>
      <c r="L1588" s="12">
        <f t="shared" si="146"/>
        <v>42098.771087962967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7" t="str">
        <f t="shared" si="147"/>
        <v>NO BACKERS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5"/>
        <v>41956.659317129634</v>
      </c>
      <c r="L1589" s="12">
        <f t="shared" si="146"/>
        <v>41986.659317129634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5"/>
        <v>42004.958321759266</v>
      </c>
      <c r="L1590" s="12">
        <f t="shared" si="146"/>
        <v>42035.55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7" t="str">
        <f t="shared" si="147"/>
        <v>NO BACKERS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5"/>
        <v>42256.693124999998</v>
      </c>
      <c r="L1591" s="12">
        <f t="shared" si="146"/>
        <v>42286.693124999998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7" t="str">
        <f t="shared" si="147"/>
        <v>NO BACKERS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5"/>
        <v>42240.565555555557</v>
      </c>
      <c r="L1592" s="12">
        <f t="shared" si="146"/>
        <v>42270.565555555557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5"/>
        <v>42433.434502314813</v>
      </c>
      <c r="L1593" s="12">
        <f t="shared" si="146"/>
        <v>42463.392835648156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5"/>
        <v>42045.781076388892</v>
      </c>
      <c r="L1594" s="12">
        <f t="shared" si="146"/>
        <v>42090.73940972222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7" t="str">
        <f t="shared" si="147"/>
        <v>NO BACKERS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5"/>
        <v>42033.553877314822</v>
      </c>
      <c r="L1595" s="12">
        <f t="shared" si="146"/>
        <v>42063.553877314822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5"/>
        <v>42445.421087962961</v>
      </c>
      <c r="L1596" s="12">
        <f t="shared" si="146"/>
        <v>42505.38958333333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5"/>
        <v>41779.758425925931</v>
      </c>
      <c r="L1597" s="12">
        <f t="shared" si="146"/>
        <v>41808.55069444445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5"/>
        <v>41941.138530092598</v>
      </c>
      <c r="L1598" s="12">
        <f t="shared" si="146"/>
        <v>41986.180196759262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5"/>
        <v>42603.062465277784</v>
      </c>
      <c r="L1599" s="12">
        <f t="shared" si="146"/>
        <v>42633.062465277784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7" t="str">
        <f t="shared" si="147"/>
        <v>NO BACKERS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5"/>
        <v>42151.3756712963</v>
      </c>
      <c r="L1600" s="12">
        <f t="shared" si="146"/>
        <v>42211.3756712963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5"/>
        <v>42438.247407407405</v>
      </c>
      <c r="L1601" s="12">
        <f t="shared" si="146"/>
        <v>42468.205740740748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7" t="str">
        <f t="shared" si="147"/>
        <v>NO BACKERS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5"/>
        <v>41790.765648148154</v>
      </c>
      <c r="L1602" s="12">
        <f t="shared" si="146"/>
        <v>41834.924305555556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E1602/D1602</f>
        <v>7.3400000000000007E-2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1">(((J1603/60)/60)/24)+DATE(1970,1,1)+(-7/24)</f>
        <v>40637.801307870373</v>
      </c>
      <c r="L1603" s="12">
        <f t="shared" ref="L1603:L1666" si="152">(((I1603/60)/60)/24)+DATE(1970,1,1)+(-7/24)</f>
        <v>40667.801307870373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7">
        <f t="shared" ref="R1603:R1666" si="153">IFERROR(E1603/N1603,"NO BACKERS")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1"/>
        <v>40788.005983796298</v>
      </c>
      <c r="L1604" s="12">
        <f t="shared" si="152"/>
        <v>40830.666666666672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1"/>
        <v>40875.877997685187</v>
      </c>
      <c r="L1605" s="12">
        <f t="shared" si="152"/>
        <v>40935.877997685187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1"/>
        <v>40945.553645833337</v>
      </c>
      <c r="L1606" s="12">
        <f t="shared" si="152"/>
        <v>40985.511979166666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1"/>
        <v>40746.721215277779</v>
      </c>
      <c r="L1607" s="12">
        <f t="shared" si="152"/>
        <v>40756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1"/>
        <v>40535.819884259261</v>
      </c>
      <c r="L1608" s="12">
        <f t="shared" si="152"/>
        <v>40625.778217592597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1"/>
        <v>41053.516793981486</v>
      </c>
      <c r="L1609" s="12">
        <f t="shared" si="152"/>
        <v>41074.516793981486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1"/>
        <v>41607.539189814815</v>
      </c>
      <c r="L1610" s="12">
        <f t="shared" si="152"/>
        <v>41639.934722222228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1"/>
        <v>40795.709594907406</v>
      </c>
      <c r="L1611" s="12">
        <f t="shared" si="152"/>
        <v>40849.041666666672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1"/>
        <v>41228.633217592593</v>
      </c>
      <c r="L1612" s="12">
        <f t="shared" si="152"/>
        <v>41258.633217592593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1"/>
        <v>41408.708703703705</v>
      </c>
      <c r="L1613" s="12">
        <f t="shared" si="152"/>
        <v>41429.708703703705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1"/>
        <v>41246.583148148151</v>
      </c>
      <c r="L1614" s="12">
        <f t="shared" si="152"/>
        <v>41276.583148148151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1"/>
        <v>41081.777800925927</v>
      </c>
      <c r="L1615" s="12">
        <f t="shared" si="152"/>
        <v>41111.777800925927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1"/>
        <v>41794.689456018517</v>
      </c>
      <c r="L1616" s="12">
        <f t="shared" si="152"/>
        <v>41854.416666666672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1"/>
        <v>40844.759212962963</v>
      </c>
      <c r="L1617" s="12">
        <f t="shared" si="152"/>
        <v>40889.800879629634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1"/>
        <v>41194.423854166671</v>
      </c>
      <c r="L1618" s="12">
        <f t="shared" si="152"/>
        <v>41235.625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1"/>
        <v>41546.372546296298</v>
      </c>
      <c r="L1619" s="12">
        <f t="shared" si="152"/>
        <v>41579.5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1"/>
        <v>41301.362673611111</v>
      </c>
      <c r="L1620" s="12">
        <f t="shared" si="152"/>
        <v>41341.362673611111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1"/>
        <v>41875.894513888896</v>
      </c>
      <c r="L1621" s="12">
        <f t="shared" si="152"/>
        <v>41896.894513888896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1"/>
        <v>41321.04791666667</v>
      </c>
      <c r="L1622" s="12">
        <f t="shared" si="152"/>
        <v>41328.04791666667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1"/>
        <v>41003.314988425926</v>
      </c>
      <c r="L1623" s="12">
        <f t="shared" si="152"/>
        <v>41056.874305555561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1"/>
        <v>41950.003171296295</v>
      </c>
      <c r="L1624" s="12">
        <f t="shared" si="152"/>
        <v>41990.040972222225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1"/>
        <v>41453.396863425929</v>
      </c>
      <c r="L1625" s="12">
        <f t="shared" si="152"/>
        <v>41513.396863425929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1"/>
        <v>41243.075636574074</v>
      </c>
      <c r="L1626" s="12">
        <f t="shared" si="152"/>
        <v>41283.075636574074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1"/>
        <v>41135.40802083334</v>
      </c>
      <c r="L1627" s="12">
        <f t="shared" si="152"/>
        <v>41163.40802083334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1"/>
        <v>41579.556331018524</v>
      </c>
      <c r="L1628" s="12">
        <f t="shared" si="152"/>
        <v>41609.597997685189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1"/>
        <v>41205.415381944447</v>
      </c>
      <c r="L1629" s="12">
        <f t="shared" si="152"/>
        <v>41238.915972222225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1"/>
        <v>41774.445393518523</v>
      </c>
      <c r="L1630" s="12">
        <f t="shared" si="152"/>
        <v>41807.445393518523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1"/>
        <v>41645.575613425928</v>
      </c>
      <c r="L1631" s="12">
        <f t="shared" si="152"/>
        <v>41690.575613425928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1"/>
        <v>40939.546006944445</v>
      </c>
      <c r="L1632" s="12">
        <f t="shared" si="152"/>
        <v>40969.999305555561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1"/>
        <v>41164.567835648151</v>
      </c>
      <c r="L1633" s="12">
        <f t="shared" si="152"/>
        <v>41194.567835648151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1"/>
        <v>40750.04923611111</v>
      </c>
      <c r="L1634" s="12">
        <f t="shared" si="152"/>
        <v>40810.04923611111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1"/>
        <v>40896.592083333337</v>
      </c>
      <c r="L1635" s="12">
        <f t="shared" si="152"/>
        <v>40923.916666666672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1"/>
        <v>40657.898159722223</v>
      </c>
      <c r="L1636" s="12">
        <f t="shared" si="152"/>
        <v>40695.957638888889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1"/>
        <v>42502.577094907414</v>
      </c>
      <c r="L1637" s="12">
        <f t="shared" si="152"/>
        <v>42562.577094907414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1"/>
        <v>40662.795000000006</v>
      </c>
      <c r="L1638" s="12">
        <f t="shared" si="152"/>
        <v>40705.875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1"/>
        <v>40122.459953703707</v>
      </c>
      <c r="L1639" s="12">
        <f t="shared" si="152"/>
        <v>40178.693750000006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1"/>
        <v>41288.395462962966</v>
      </c>
      <c r="L1640" s="12">
        <f t="shared" si="152"/>
        <v>41333.600694444445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1"/>
        <v>40941.360706018524</v>
      </c>
      <c r="L1641" s="12">
        <f t="shared" si="152"/>
        <v>40971.360706018524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1"/>
        <v>40378.939293981486</v>
      </c>
      <c r="L1642" s="12">
        <f t="shared" si="152"/>
        <v>40392.790972222225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1"/>
        <v>41962.304907407415</v>
      </c>
      <c r="L1643" s="12">
        <f t="shared" si="152"/>
        <v>41992.304907407415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1"/>
        <v>40687.732951388891</v>
      </c>
      <c r="L1644" s="12">
        <f t="shared" si="152"/>
        <v>40707.732951388891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1"/>
        <v>41146.532546296301</v>
      </c>
      <c r="L1645" s="12">
        <f t="shared" si="152"/>
        <v>41176.532546296301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1"/>
        <v>41174.768055555556</v>
      </c>
      <c r="L1646" s="12">
        <f t="shared" si="152"/>
        <v>41234.809722222228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1"/>
        <v>41521.325694444444</v>
      </c>
      <c r="L1647" s="12">
        <f t="shared" si="152"/>
        <v>41535.325694444444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1"/>
        <v>41833.158599537041</v>
      </c>
      <c r="L1648" s="12">
        <f t="shared" si="152"/>
        <v>41865.465972222228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1"/>
        <v>41039.117789351854</v>
      </c>
      <c r="L1649" s="12">
        <f t="shared" si="152"/>
        <v>41069.117789351854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1"/>
        <v>40592.412986111114</v>
      </c>
      <c r="L1650" s="12">
        <f t="shared" si="152"/>
        <v>40622.37131944445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1"/>
        <v>41737.392997685187</v>
      </c>
      <c r="L1651" s="12">
        <f t="shared" si="152"/>
        <v>41782.392997685187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1"/>
        <v>41526.143946759265</v>
      </c>
      <c r="L1652" s="12">
        <f t="shared" si="152"/>
        <v>41556.143946759265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1"/>
        <v>40625.609027777777</v>
      </c>
      <c r="L1653" s="12">
        <f t="shared" si="152"/>
        <v>40658.999305555561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1"/>
        <v>41572.201307870375</v>
      </c>
      <c r="L1654" s="12">
        <f t="shared" si="152"/>
        <v>41602.242974537039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1"/>
        <v>40626.54277777778</v>
      </c>
      <c r="L1655" s="12">
        <f t="shared" si="152"/>
        <v>40657.54277777778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1"/>
        <v>40987.599074074074</v>
      </c>
      <c r="L1656" s="12">
        <f t="shared" si="152"/>
        <v>41017.599074074074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1"/>
        <v>40974.500231481485</v>
      </c>
      <c r="L1657" s="12">
        <f t="shared" si="152"/>
        <v>41004.458564814813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1"/>
        <v>41226.637175925927</v>
      </c>
      <c r="L1658" s="12">
        <f t="shared" si="152"/>
        <v>41256.637175925927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1"/>
        <v>41023.490370370375</v>
      </c>
      <c r="L1659" s="12">
        <f t="shared" si="152"/>
        <v>41053.490370370375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1"/>
        <v>41222.930173611116</v>
      </c>
      <c r="L1660" s="12">
        <f t="shared" si="152"/>
        <v>41261.305555555555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1"/>
        <v>41596.621770833335</v>
      </c>
      <c r="L1661" s="12">
        <f t="shared" si="152"/>
        <v>41625.208333333336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1"/>
        <v>42459.40219907408</v>
      </c>
      <c r="L1662" s="12">
        <f t="shared" si="152"/>
        <v>42490.624305555561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1"/>
        <v>42343.706377314818</v>
      </c>
      <c r="L1663" s="12">
        <f t="shared" si="152"/>
        <v>42386.583333333336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1"/>
        <v>40847.906666666669</v>
      </c>
      <c r="L1664" s="12">
        <f t="shared" si="152"/>
        <v>40907.948333333334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1"/>
        <v>42005.730405092596</v>
      </c>
      <c r="L1665" s="12">
        <f t="shared" si="152"/>
        <v>42035.730405092596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1"/>
        <v>40939.47011574074</v>
      </c>
      <c r="L1666" s="12">
        <f t="shared" si="152"/>
        <v>40983.874305555561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E1666/D1666</f>
        <v>1.2240879999999998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7">(((J1667/60)/60)/24)+DATE(1970,1,1)+(-7/24)</f>
        <v>40564.357789351852</v>
      </c>
      <c r="L1667" s="12">
        <f t="shared" ref="L1667:L1730" si="158">(((I1667/60)/60)/24)+DATE(1970,1,1)+(-7/24)</f>
        <v>40595.833333333336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7">
        <f t="shared" ref="R1667:R1730" si="159">IFERROR(E1667/N1667,"NO BACKERS")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7"/>
        <v>41330.961493055562</v>
      </c>
      <c r="L1668" s="12">
        <f t="shared" si="158"/>
        <v>41360.91982638889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7"/>
        <v>41681.778912037036</v>
      </c>
      <c r="L1669" s="12">
        <f t="shared" si="158"/>
        <v>41708.999305555561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7"/>
        <v>40844.858090277776</v>
      </c>
      <c r="L1670" s="12">
        <f t="shared" si="158"/>
        <v>40874.899756944447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7"/>
        <v>42461.593472222223</v>
      </c>
      <c r="L1671" s="12">
        <f t="shared" si="158"/>
        <v>42521.593472222223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7"/>
        <v>40313.638877314821</v>
      </c>
      <c r="L1672" s="12">
        <f t="shared" si="158"/>
        <v>40363.875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7"/>
        <v>42553.252476851856</v>
      </c>
      <c r="L1673" s="12">
        <f t="shared" si="158"/>
        <v>42583.252476851856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7"/>
        <v>41034.364930555559</v>
      </c>
      <c r="L1674" s="12">
        <f t="shared" si="158"/>
        <v>41064.364930555559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7"/>
        <v>42039.58671296297</v>
      </c>
      <c r="L1675" s="12">
        <f t="shared" si="158"/>
        <v>42069.58671296297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7"/>
        <v>42569.313726851855</v>
      </c>
      <c r="L1676" s="12">
        <f t="shared" si="158"/>
        <v>42599.999305555561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7"/>
        <v>40802.441435185188</v>
      </c>
      <c r="L1677" s="12">
        <f t="shared" si="158"/>
        <v>40832.627083333333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7"/>
        <v>40973.434571759266</v>
      </c>
      <c r="L1678" s="12">
        <f t="shared" si="158"/>
        <v>41019.874305555561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7"/>
        <v>42416.115462962967</v>
      </c>
      <c r="L1679" s="12">
        <f t="shared" si="158"/>
        <v>42475.957638888889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7"/>
        <v>41662.563321759262</v>
      </c>
      <c r="L1680" s="12">
        <f t="shared" si="158"/>
        <v>41676.563321759262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7"/>
        <v>40722.777141203704</v>
      </c>
      <c r="L1681" s="12">
        <f t="shared" si="158"/>
        <v>40745.777141203704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7"/>
        <v>41802.466053240743</v>
      </c>
      <c r="L1682" s="12">
        <f t="shared" si="158"/>
        <v>41832.466053240743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7"/>
        <v>42773.829675925932</v>
      </c>
      <c r="L1683" s="12">
        <f t="shared" si="158"/>
        <v>42822.791666666664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7"/>
        <v>42778.921990740746</v>
      </c>
      <c r="L1684" s="12">
        <f t="shared" si="158"/>
        <v>42838.880324074074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7" t="str">
        <f t="shared" si="159"/>
        <v>NO BACKERS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7"/>
        <v>42808.490023148152</v>
      </c>
      <c r="L1685" s="12">
        <f t="shared" si="158"/>
        <v>42832.490023148152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7"/>
        <v>42783.523622685192</v>
      </c>
      <c r="L1686" s="12">
        <f t="shared" si="158"/>
        <v>42811.481956018521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7"/>
        <v>42787.958599537036</v>
      </c>
      <c r="L1687" s="12">
        <f t="shared" si="158"/>
        <v>42817.916932870372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7"/>
        <v>42792.552303240744</v>
      </c>
      <c r="L1688" s="12">
        <f t="shared" si="158"/>
        <v>42852.510636574072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7"/>
        <v>42801.755150462966</v>
      </c>
      <c r="L1689" s="12">
        <f t="shared" si="158"/>
        <v>42835.552083333336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7"/>
        <v>42804.242986111109</v>
      </c>
      <c r="L1690" s="12">
        <f t="shared" si="158"/>
        <v>42834.201319444452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7"/>
        <v>42780.650810185187</v>
      </c>
      <c r="L1691" s="12">
        <f t="shared" si="158"/>
        <v>42810.609143518523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7"/>
        <v>42801.139375000006</v>
      </c>
      <c r="L1692" s="12">
        <f t="shared" si="158"/>
        <v>42831.097708333335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7"/>
        <v>42795.409814814811</v>
      </c>
      <c r="L1693" s="12">
        <f t="shared" si="158"/>
        <v>42827.750000000007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7"/>
        <v>42787.859571759262</v>
      </c>
      <c r="L1694" s="12">
        <f t="shared" si="158"/>
        <v>42820.707638888889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7"/>
        <v>42803.628611111119</v>
      </c>
      <c r="L1695" s="12">
        <f t="shared" si="158"/>
        <v>42834.541666666664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7"/>
        <v>42791.378171296303</v>
      </c>
      <c r="L1696" s="12">
        <f t="shared" si="158"/>
        <v>42820.9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7"/>
        <v>42800.739745370374</v>
      </c>
      <c r="L1697" s="12">
        <f t="shared" si="158"/>
        <v>42834.750000000007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7"/>
        <v>42795.777905092596</v>
      </c>
      <c r="L1698" s="12">
        <f t="shared" si="158"/>
        <v>42825.736238425925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7" t="str">
        <f t="shared" si="159"/>
        <v>NO BACKERS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7"/>
        <v>42804.741296296292</v>
      </c>
      <c r="L1699" s="12">
        <f t="shared" si="158"/>
        <v>42834.699629629635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7"/>
        <v>42795.916203703709</v>
      </c>
      <c r="L1700" s="12">
        <f t="shared" si="158"/>
        <v>42819.856250000004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7" t="str">
        <f t="shared" si="159"/>
        <v>NO BACKERS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7"/>
        <v>42806.572280092594</v>
      </c>
      <c r="L1701" s="12">
        <f t="shared" si="158"/>
        <v>42836.572280092594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7"/>
        <v>42795.779976851853</v>
      </c>
      <c r="L1702" s="12">
        <f t="shared" si="158"/>
        <v>42825.875000000007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7"/>
        <v>41989.372743055559</v>
      </c>
      <c r="L1703" s="12">
        <f t="shared" si="158"/>
        <v>42019.372743055559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7"/>
        <v>42063.578125000007</v>
      </c>
      <c r="L1704" s="12">
        <f t="shared" si="158"/>
        <v>42093.536458333336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7"/>
        <v>42186.990011574082</v>
      </c>
      <c r="L1705" s="12">
        <f t="shared" si="158"/>
        <v>42246.990011574082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7"/>
        <v>42020.848067129635</v>
      </c>
      <c r="L1706" s="12">
        <f t="shared" si="158"/>
        <v>42050.848067129635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7"/>
        <v>42244.725069444445</v>
      </c>
      <c r="L1707" s="12">
        <f t="shared" si="158"/>
        <v>42256.375000000007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7" t="str">
        <f t="shared" si="159"/>
        <v>NO BACKERS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7"/>
        <v>42179.014722222222</v>
      </c>
      <c r="L1708" s="12">
        <f t="shared" si="158"/>
        <v>42239.014722222222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7" t="str">
        <f t="shared" si="159"/>
        <v>NO BACKERS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7"/>
        <v>42427.429340277777</v>
      </c>
      <c r="L1709" s="12">
        <f t="shared" si="158"/>
        <v>42457.387673611112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7"/>
        <v>42451.575300925928</v>
      </c>
      <c r="L1710" s="12">
        <f t="shared" si="158"/>
        <v>42491.575300925928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7" t="str">
        <f t="shared" si="159"/>
        <v>NO BACKERS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7"/>
        <v>41841.272152777776</v>
      </c>
      <c r="L1711" s="12">
        <f t="shared" si="158"/>
        <v>41882.527083333334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7"/>
        <v>42341.299629629626</v>
      </c>
      <c r="L1712" s="12">
        <f t="shared" si="158"/>
        <v>42387.250000000007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7"/>
        <v>41852.354560185187</v>
      </c>
      <c r="L1713" s="12">
        <f t="shared" si="158"/>
        <v>41883.354560185187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7"/>
        <v>42125.622141203705</v>
      </c>
      <c r="L1714" s="12">
        <f t="shared" si="158"/>
        <v>42185.622141203705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7" t="str">
        <f t="shared" si="159"/>
        <v>NO BACKERS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7"/>
        <v>41887.509398148155</v>
      </c>
      <c r="L1715" s="12">
        <f t="shared" si="158"/>
        <v>41917.509398148155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7"/>
        <v>42095.626863425925</v>
      </c>
      <c r="L1716" s="12">
        <f t="shared" si="158"/>
        <v>42125.626863425925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7"/>
        <v>42063.925752314819</v>
      </c>
      <c r="L1717" s="12">
        <f t="shared" si="158"/>
        <v>42093.848611111112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7"/>
        <v>42673.285868055558</v>
      </c>
      <c r="L1718" s="12">
        <f t="shared" si="158"/>
        <v>42713.327534722222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7"/>
        <v>42460.690254629626</v>
      </c>
      <c r="L1719" s="12">
        <f t="shared" si="158"/>
        <v>42480.875000000007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7"/>
        <v>42460.318854166668</v>
      </c>
      <c r="L1720" s="12">
        <f t="shared" si="158"/>
        <v>42503.915972222225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7"/>
        <v>41869.242951388893</v>
      </c>
      <c r="L1721" s="12">
        <f t="shared" si="158"/>
        <v>41899.242951388893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7"/>
        <v>41922.491562500007</v>
      </c>
      <c r="L1722" s="12">
        <f t="shared" si="158"/>
        <v>41952.533229166671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7"/>
        <v>42319.169710648152</v>
      </c>
      <c r="L1723" s="12">
        <f t="shared" si="158"/>
        <v>42349.169710648152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7" t="str">
        <f t="shared" si="159"/>
        <v>NO BACKERS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7"/>
        <v>42425.669317129628</v>
      </c>
      <c r="L1724" s="12">
        <f t="shared" si="158"/>
        <v>42462.715277777781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7"/>
        <v>42129.533738425926</v>
      </c>
      <c r="L1725" s="12">
        <f t="shared" si="158"/>
        <v>42185.958333333336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7"/>
        <v>41912.640763888892</v>
      </c>
      <c r="L1726" s="12">
        <f t="shared" si="158"/>
        <v>41942.640763888892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7"/>
        <v>41845.676493055558</v>
      </c>
      <c r="L1727" s="12">
        <f t="shared" si="158"/>
        <v>41875.676493055558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7"/>
        <v>41788.628055555557</v>
      </c>
      <c r="L1728" s="12">
        <f t="shared" si="158"/>
        <v>41817.628055555557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7"/>
        <v>42044.63630787038</v>
      </c>
      <c r="L1729" s="12">
        <f t="shared" si="158"/>
        <v>42099.166666666664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7"/>
        <v>42268.334189814814</v>
      </c>
      <c r="L1730" s="12">
        <f t="shared" si="158"/>
        <v>42298.334189814814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E1730/D1730</f>
        <v>0.68400000000000005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3">(((J1731/60)/60)/24)+DATE(1970,1,1)+(-7/24)</f>
        <v>42470.76048611111</v>
      </c>
      <c r="L1731" s="12">
        <f t="shared" ref="L1731:L1794" si="164">(((I1731/60)/60)/24)+DATE(1970,1,1)+(-7/24)</f>
        <v>42530.76048611111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7" t="str">
        <f t="shared" ref="R1731:R1794" si="165">IFERROR(E1731/N1731,"NO BACKERS")</f>
        <v>NO BACKERS</v>
      </c>
      <c r="S1731" t="str">
        <f t="shared" ref="S1731:S1794" si="166">LEFT(P1731,SEARCH("/",P1731,1)-1)</f>
        <v>music</v>
      </c>
      <c r="T1731" t="str">
        <f t="shared" ref="T1731:T1794" si="167">RIGHT(P1731,LEN(P1731)-SEARCH("/",P1731))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3"/>
        <v>42271.796099537045</v>
      </c>
      <c r="L1732" s="12">
        <f t="shared" si="164"/>
        <v>42301.796099537045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7" t="str">
        <f t="shared" si="165"/>
        <v>NO BACKERS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3"/>
        <v>42152.615185185183</v>
      </c>
      <c r="L1733" s="12">
        <f t="shared" si="164"/>
        <v>42166.333333333336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7" t="str">
        <f t="shared" si="165"/>
        <v>NO BACKERS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3"/>
        <v>42325.392141203709</v>
      </c>
      <c r="L1734" s="12">
        <f t="shared" si="164"/>
        <v>42384.916666666664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7" t="str">
        <f t="shared" si="165"/>
        <v>NO BACKERS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3"/>
        <v>42614.383958333339</v>
      </c>
      <c r="L1735" s="12">
        <f t="shared" si="164"/>
        <v>42626.604166666664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7" t="str">
        <f t="shared" si="165"/>
        <v>NO BACKERS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3"/>
        <v>42101.74486111111</v>
      </c>
      <c r="L1736" s="12">
        <f t="shared" si="164"/>
        <v>42131.74486111111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3"/>
        <v>42559.522511574083</v>
      </c>
      <c r="L1737" s="12">
        <f t="shared" si="164"/>
        <v>42589.522511574083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3"/>
        <v>42286.569826388892</v>
      </c>
      <c r="L1738" s="12">
        <f t="shared" si="164"/>
        <v>42316.611493055556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3"/>
        <v>42175.657314814824</v>
      </c>
      <c r="L1739" s="12">
        <f t="shared" si="164"/>
        <v>42205.657314814824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3"/>
        <v>41884.582662037043</v>
      </c>
      <c r="L1740" s="12">
        <f t="shared" si="164"/>
        <v>41914.582662037043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3"/>
        <v>42435.582546296304</v>
      </c>
      <c r="L1741" s="12">
        <f t="shared" si="164"/>
        <v>42494.540879629632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3"/>
        <v>42171.525717592602</v>
      </c>
      <c r="L1742" s="12">
        <f t="shared" si="164"/>
        <v>42201.525717592602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7" t="str">
        <f t="shared" si="165"/>
        <v>NO BACKERS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3"/>
        <v>42120.336469907408</v>
      </c>
      <c r="L1743" s="12">
        <f t="shared" si="164"/>
        <v>42165.336469907408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3"/>
        <v>42710.585300925923</v>
      </c>
      <c r="L1744" s="12">
        <f t="shared" si="164"/>
        <v>42742.583333333336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3"/>
        <v>42586.633969907409</v>
      </c>
      <c r="L1745" s="12">
        <f t="shared" si="164"/>
        <v>42608.874305555561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3"/>
        <v>42026.313391203708</v>
      </c>
      <c r="L1746" s="12">
        <f t="shared" si="164"/>
        <v>42071.271724537037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3"/>
        <v>42689.968032407407</v>
      </c>
      <c r="L1747" s="12">
        <f t="shared" si="164"/>
        <v>42725.791666666664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3"/>
        <v>42667.885034722225</v>
      </c>
      <c r="L1748" s="12">
        <f t="shared" si="164"/>
        <v>42697.791666666664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3"/>
        <v>42292.143865740749</v>
      </c>
      <c r="L1749" s="12">
        <f t="shared" si="164"/>
        <v>42321.333333333336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3"/>
        <v>42219.659062500003</v>
      </c>
      <c r="L1750" s="12">
        <f t="shared" si="164"/>
        <v>42249.659062500003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3"/>
        <v>42758.684270833335</v>
      </c>
      <c r="L1751" s="12">
        <f t="shared" si="164"/>
        <v>42795.500000000007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3"/>
        <v>42454.54518518519</v>
      </c>
      <c r="L1752" s="12">
        <f t="shared" si="164"/>
        <v>42479.54518518519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3"/>
        <v>42052.489849537036</v>
      </c>
      <c r="L1753" s="12">
        <f t="shared" si="164"/>
        <v>42082.448182870372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3"/>
        <v>42626.961597222224</v>
      </c>
      <c r="L1754" s="12">
        <f t="shared" si="164"/>
        <v>42656.961597222224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3"/>
        <v>42420.457962962966</v>
      </c>
      <c r="L1755" s="12">
        <f t="shared" si="164"/>
        <v>42450.416296296295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3"/>
        <v>42067.585104166668</v>
      </c>
      <c r="L1756" s="12">
        <f t="shared" si="164"/>
        <v>42097.543437500004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3"/>
        <v>42252.497233796297</v>
      </c>
      <c r="L1757" s="12">
        <f t="shared" si="164"/>
        <v>42282.497233796297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3"/>
        <v>42570.875798611109</v>
      </c>
      <c r="L1758" s="12">
        <f t="shared" si="164"/>
        <v>42610.875798611109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3"/>
        <v>42733.535682870373</v>
      </c>
      <c r="L1759" s="12">
        <f t="shared" si="164"/>
        <v>42763.520138888889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3"/>
        <v>42505.664259259262</v>
      </c>
      <c r="L1760" s="12">
        <f t="shared" si="164"/>
        <v>42565.664259259262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3"/>
        <v>42068.53737268519</v>
      </c>
      <c r="L1761" s="12">
        <f t="shared" si="164"/>
        <v>42088.495706018519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3"/>
        <v>42405.380937500006</v>
      </c>
      <c r="L1762" s="12">
        <f t="shared" si="164"/>
        <v>42425.380937500006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3"/>
        <v>42209.27615740741</v>
      </c>
      <c r="L1763" s="12">
        <f t="shared" si="164"/>
        <v>42259.27615740741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3"/>
        <v>42410.690335648149</v>
      </c>
      <c r="L1764" s="12">
        <f t="shared" si="164"/>
        <v>42440.690335648149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3"/>
        <v>42636.576851851853</v>
      </c>
      <c r="L1765" s="12">
        <f t="shared" si="164"/>
        <v>42666.576851851853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3"/>
        <v>41825.194201388891</v>
      </c>
      <c r="L1766" s="12">
        <f t="shared" si="164"/>
        <v>41854.194201388891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3"/>
        <v>41834.688796296301</v>
      </c>
      <c r="L1767" s="12">
        <f t="shared" si="164"/>
        <v>41864.688796296301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3"/>
        <v>41855.568148148152</v>
      </c>
      <c r="L1768" s="12">
        <f t="shared" si="164"/>
        <v>41876.568148148152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7" t="str">
        <f t="shared" si="165"/>
        <v>NO BACKERS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3"/>
        <v>41824.366712962968</v>
      </c>
      <c r="L1769" s="12">
        <f t="shared" si="164"/>
        <v>41854.366712962968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3"/>
        <v>41849.26902777778</v>
      </c>
      <c r="L1770" s="12">
        <f t="shared" si="164"/>
        <v>41909.26902777778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3"/>
        <v>41987.527303240742</v>
      </c>
      <c r="L1771" s="12">
        <f t="shared" si="164"/>
        <v>42017.527303240742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3"/>
        <v>41891.488356481488</v>
      </c>
      <c r="L1772" s="12">
        <f t="shared" si="164"/>
        <v>41926.488356481488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3"/>
        <v>41905.687962962969</v>
      </c>
      <c r="L1773" s="12">
        <f t="shared" si="164"/>
        <v>41935.687962962969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3"/>
        <v>41766.426342592596</v>
      </c>
      <c r="L1774" s="12">
        <f t="shared" si="164"/>
        <v>41826.426342592596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3"/>
        <v>41978.468726851854</v>
      </c>
      <c r="L1775" s="12">
        <f t="shared" si="164"/>
        <v>42023.468726851854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3"/>
        <v>41929.926990740743</v>
      </c>
      <c r="L1776" s="12">
        <f t="shared" si="164"/>
        <v>41972.332638888889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3"/>
        <v>41891.684722222228</v>
      </c>
      <c r="L1777" s="12">
        <f t="shared" si="164"/>
        <v>41936.684722222228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3"/>
        <v>41905.665173611116</v>
      </c>
      <c r="L1778" s="12">
        <f t="shared" si="164"/>
        <v>41941.665173611116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3"/>
        <v>42025.065428240741</v>
      </c>
      <c r="L1779" s="12">
        <f t="shared" si="164"/>
        <v>42055.065428240741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3"/>
        <v>42045.571701388886</v>
      </c>
      <c r="L1780" s="12">
        <f t="shared" si="164"/>
        <v>42090.530034722229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3"/>
        <v>42585.400231481479</v>
      </c>
      <c r="L1781" s="12">
        <f t="shared" si="164"/>
        <v>42615.400231481479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3"/>
        <v>42493.309143518527</v>
      </c>
      <c r="L1782" s="12">
        <f t="shared" si="164"/>
        <v>42553.309143518527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3"/>
        <v>42597.325752314813</v>
      </c>
      <c r="L1783" s="12">
        <f t="shared" si="164"/>
        <v>42628.325752314813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3"/>
        <v>42388.283437500002</v>
      </c>
      <c r="L1784" s="12">
        <f t="shared" si="164"/>
        <v>42421.283437500002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3"/>
        <v>42115.658310185187</v>
      </c>
      <c r="L1785" s="12">
        <f t="shared" si="164"/>
        <v>42145.658310185187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3"/>
        <v>42003.363888888889</v>
      </c>
      <c r="L1786" s="12">
        <f t="shared" si="164"/>
        <v>42034.850694444445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3"/>
        <v>41896.843229166669</v>
      </c>
      <c r="L1787" s="12">
        <f t="shared" si="164"/>
        <v>41927.708333333336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3"/>
        <v>41958.258993055562</v>
      </c>
      <c r="L1788" s="12">
        <f t="shared" si="164"/>
        <v>41988.258993055562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3"/>
        <v>42068.363854166666</v>
      </c>
      <c r="L1789" s="12">
        <f t="shared" si="164"/>
        <v>42098.322187500002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3"/>
        <v>41913.656736111116</v>
      </c>
      <c r="L1790" s="12">
        <f t="shared" si="164"/>
        <v>41943.656736111116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3"/>
        <v>41955.958368055559</v>
      </c>
      <c r="L1791" s="12">
        <f t="shared" si="164"/>
        <v>42015.958368055559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3"/>
        <v>42010.38284722223</v>
      </c>
      <c r="L1792" s="12">
        <f t="shared" si="164"/>
        <v>42040.38284722223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3"/>
        <v>41973.448668981488</v>
      </c>
      <c r="L1793" s="12">
        <f t="shared" si="164"/>
        <v>42033.448668981488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3"/>
        <v>42188.739374999997</v>
      </c>
      <c r="L1794" s="12">
        <f t="shared" si="164"/>
        <v>42225.999305555561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E1794/D1794</f>
        <v>0.61124000000000001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69">(((J1795/60)/60)/24)+DATE(1970,1,1)+(-7/24)</f>
        <v>41940.600000000006</v>
      </c>
      <c r="L1795" s="12">
        <f t="shared" ref="L1795:L1858" si="170">(((I1795/60)/60)/24)+DATE(1970,1,1)+(-7/24)</f>
        <v>41970.64166666667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7">
        <f t="shared" ref="R1795:R1858" si="171">IFERROR(E1795/N1795,"NO BACKERS")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69"/>
        <v>42011.259513888894</v>
      </c>
      <c r="L1796" s="12">
        <f t="shared" si="170"/>
        <v>42046.259513888894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69"/>
        <v>42627.997002314813</v>
      </c>
      <c r="L1797" s="12">
        <f t="shared" si="170"/>
        <v>42657.375000000007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69"/>
        <v>42515.14775462963</v>
      </c>
      <c r="L1798" s="12">
        <f t="shared" si="170"/>
        <v>42575.14775462963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69"/>
        <v>42689.277650462966</v>
      </c>
      <c r="L1799" s="12">
        <f t="shared" si="170"/>
        <v>42719.277650462966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69"/>
        <v>42344.035104166665</v>
      </c>
      <c r="L1800" s="12">
        <f t="shared" si="170"/>
        <v>42404.035104166665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69"/>
        <v>41934.551018518519</v>
      </c>
      <c r="L1801" s="12">
        <f t="shared" si="170"/>
        <v>41954.592685185191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69"/>
        <v>42623.314467592594</v>
      </c>
      <c r="L1802" s="12">
        <f t="shared" si="170"/>
        <v>42653.314467592594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69"/>
        <v>42321.368842592594</v>
      </c>
      <c r="L1803" s="12">
        <f t="shared" si="170"/>
        <v>42353.215277777781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69"/>
        <v>42159.180902777785</v>
      </c>
      <c r="L1804" s="12">
        <f t="shared" si="170"/>
        <v>42182.624305555561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69"/>
        <v>42017.779884259267</v>
      </c>
      <c r="L1805" s="12">
        <f t="shared" si="170"/>
        <v>42048.779884259267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69"/>
        <v>42282.386620370373</v>
      </c>
      <c r="L1806" s="12">
        <f t="shared" si="170"/>
        <v>42322.428287037044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69"/>
        <v>42247.512245370373</v>
      </c>
      <c r="L1807" s="12">
        <f t="shared" si="170"/>
        <v>42279.458333333336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69"/>
        <v>41877.346631944449</v>
      </c>
      <c r="L1808" s="12">
        <f t="shared" si="170"/>
        <v>41912.346631944449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69"/>
        <v>41879.776770833334</v>
      </c>
      <c r="L1809" s="12">
        <f t="shared" si="170"/>
        <v>41909.776770833334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69"/>
        <v>42742.389236111114</v>
      </c>
      <c r="L1810" s="12">
        <f t="shared" si="170"/>
        <v>42777.389236111114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69"/>
        <v>42029.616192129637</v>
      </c>
      <c r="L1811" s="12">
        <f t="shared" si="170"/>
        <v>42064.616192129637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69"/>
        <v>41860.618356481486</v>
      </c>
      <c r="L1812" s="12">
        <f t="shared" si="170"/>
        <v>41872.618356481486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69"/>
        <v>41876.142013888893</v>
      </c>
      <c r="L1813" s="12">
        <f t="shared" si="170"/>
        <v>41935.875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69"/>
        <v>42524.027037037034</v>
      </c>
      <c r="L1814" s="12">
        <f t="shared" si="170"/>
        <v>42554.027037037034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69"/>
        <v>41829.597361111111</v>
      </c>
      <c r="L1815" s="12">
        <f t="shared" si="170"/>
        <v>41859.597361111111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7" t="str">
        <f t="shared" si="171"/>
        <v>NO BACKERS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69"/>
        <v>42033.022407407414</v>
      </c>
      <c r="L1816" s="12">
        <f t="shared" si="170"/>
        <v>42063.022407407414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69"/>
        <v>42172.615011574082</v>
      </c>
      <c r="L1817" s="12">
        <f t="shared" si="170"/>
        <v>42186.615011574082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7" t="str">
        <f t="shared" si="171"/>
        <v>NO BACKERS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69"/>
        <v>42548.58452546296</v>
      </c>
      <c r="L1818" s="12">
        <f t="shared" si="170"/>
        <v>42576.500000000007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69"/>
        <v>42705.370451388888</v>
      </c>
      <c r="L1819" s="12">
        <f t="shared" si="170"/>
        <v>42764.999305555561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69"/>
        <v>42066.942708333336</v>
      </c>
      <c r="L1820" s="12">
        <f t="shared" si="170"/>
        <v>42096.901041666664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7" t="str">
        <f t="shared" si="171"/>
        <v>NO BACKERS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69"/>
        <v>41820.460601851853</v>
      </c>
      <c r="L1821" s="12">
        <f t="shared" si="170"/>
        <v>41850.460601851853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69"/>
        <v>42064.792708333342</v>
      </c>
      <c r="L1822" s="12">
        <f t="shared" si="170"/>
        <v>42094.75104166667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69"/>
        <v>40926.027395833335</v>
      </c>
      <c r="L1823" s="12">
        <f t="shared" si="170"/>
        <v>40971.027395833335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69"/>
        <v>41634.505347222221</v>
      </c>
      <c r="L1824" s="12">
        <f t="shared" si="170"/>
        <v>41670.500694444447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69"/>
        <v>41176.393240740741</v>
      </c>
      <c r="L1825" s="12">
        <f t="shared" si="170"/>
        <v>41206.393240740741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69"/>
        <v>41626.624618055561</v>
      </c>
      <c r="L1826" s="12">
        <f t="shared" si="170"/>
        <v>41646.797222222223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69"/>
        <v>41443.542858796296</v>
      </c>
      <c r="L1827" s="12">
        <f t="shared" si="170"/>
        <v>41466.542858796296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69"/>
        <v>41657.632141203707</v>
      </c>
      <c r="L1828" s="12">
        <f t="shared" si="170"/>
        <v>41687.632141203707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69"/>
        <v>40555.034270833334</v>
      </c>
      <c r="L1829" s="12">
        <f t="shared" si="170"/>
        <v>40605.034270833334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69"/>
        <v>41736.607986111114</v>
      </c>
      <c r="L1830" s="12">
        <f t="shared" si="170"/>
        <v>41768.625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69"/>
        <v>40515.795960648153</v>
      </c>
      <c r="L1831" s="12">
        <f t="shared" si="170"/>
        <v>40564.625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69"/>
        <v>41664.392442129632</v>
      </c>
      <c r="L1832" s="12">
        <f t="shared" si="170"/>
        <v>41694.392442129632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69"/>
        <v>41026.704432870371</v>
      </c>
      <c r="L1833" s="12">
        <f t="shared" si="170"/>
        <v>41041.704432870371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69"/>
        <v>40576.24799768519</v>
      </c>
      <c r="L1834" s="12">
        <f t="shared" si="170"/>
        <v>40606.24799768519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69"/>
        <v>41302.752349537041</v>
      </c>
      <c r="L1835" s="12">
        <f t="shared" si="170"/>
        <v>41335.040972222225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69"/>
        <v>41988.672395833339</v>
      </c>
      <c r="L1836" s="12">
        <f t="shared" si="170"/>
        <v>42028.672395833339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69"/>
        <v>42430.410543981481</v>
      </c>
      <c r="L1837" s="12">
        <f t="shared" si="170"/>
        <v>42460.368877314817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69"/>
        <v>41305.517696759263</v>
      </c>
      <c r="L1838" s="12">
        <f t="shared" si="170"/>
        <v>41322.517696759263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69"/>
        <v>40925.756192129636</v>
      </c>
      <c r="L1839" s="12">
        <f t="shared" si="170"/>
        <v>40985.714525462965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69"/>
        <v>40788.494872685187</v>
      </c>
      <c r="L1840" s="12">
        <f t="shared" si="170"/>
        <v>40816.833333333336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69"/>
        <v>42614.430347222224</v>
      </c>
      <c r="L1841" s="12">
        <f t="shared" si="170"/>
        <v>42644.430347222224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69"/>
        <v>41381.804513888892</v>
      </c>
      <c r="L1842" s="12">
        <f t="shared" si="170"/>
        <v>41400.915972222225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69"/>
        <v>41745.553761574076</v>
      </c>
      <c r="L1843" s="12">
        <f t="shared" si="170"/>
        <v>41778.915972222225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69"/>
        <v>42031.340057870373</v>
      </c>
      <c r="L1844" s="12">
        <f t="shared" si="170"/>
        <v>42064.957638888889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69"/>
        <v>40564.7031712963</v>
      </c>
      <c r="L1845" s="12">
        <f t="shared" si="170"/>
        <v>40594.7031712963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69"/>
        <v>40666.681875000002</v>
      </c>
      <c r="L1846" s="12">
        <f t="shared" si="170"/>
        <v>40704.833333333336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69"/>
        <v>42523.041643518525</v>
      </c>
      <c r="L1847" s="12">
        <f t="shared" si="170"/>
        <v>42537.913194444445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69"/>
        <v>41228.358530092599</v>
      </c>
      <c r="L1848" s="12">
        <f t="shared" si="170"/>
        <v>41258.358530092599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69"/>
        <v>42093.944814814815</v>
      </c>
      <c r="L1849" s="12">
        <f t="shared" si="170"/>
        <v>42114.944814814815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69"/>
        <v>40691.496388888889</v>
      </c>
      <c r="L1850" s="12">
        <f t="shared" si="170"/>
        <v>40754.999305555561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69"/>
        <v>41169.553923611114</v>
      </c>
      <c r="L1851" s="12">
        <f t="shared" si="170"/>
        <v>41199.553923611114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69"/>
        <v>41800.66782407408</v>
      </c>
      <c r="L1852" s="12">
        <f t="shared" si="170"/>
        <v>41830.66782407408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69"/>
        <v>41827.615023148152</v>
      </c>
      <c r="L1853" s="12">
        <f t="shared" si="170"/>
        <v>41847.75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69"/>
        <v>42081.479768518526</v>
      </c>
      <c r="L1854" s="12">
        <f t="shared" si="170"/>
        <v>42118.708333333336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69"/>
        <v>41176.76871527778</v>
      </c>
      <c r="L1855" s="12">
        <f t="shared" si="170"/>
        <v>41226.810381944444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69"/>
        <v>41387.729594907411</v>
      </c>
      <c r="L1856" s="12">
        <f t="shared" si="170"/>
        <v>41417.729594907411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69"/>
        <v>41600.246990740743</v>
      </c>
      <c r="L1857" s="12">
        <f t="shared" si="170"/>
        <v>41645.246990740743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69"/>
        <v>41817.563333333332</v>
      </c>
      <c r="L1858" s="12">
        <f t="shared" si="170"/>
        <v>41838.563333333332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E1858/D1858</f>
        <v>1.0125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5">(((J1859/60)/60)/24)+DATE(1970,1,1)+(-7/24)</f>
        <v>41864.477002314816</v>
      </c>
      <c r="L1859" s="12">
        <f t="shared" ref="L1859:L1922" si="176">(((I1859/60)/60)/24)+DATE(1970,1,1)+(-7/24)</f>
        <v>41894.477002314816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7">
        <f t="shared" ref="R1859:R1922" si="177">IFERROR(E1859/N1859,"NO BACKERS")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5"/>
        <v>40832.908807870372</v>
      </c>
      <c r="L1860" s="12">
        <f t="shared" si="176"/>
        <v>40892.950474537043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5"/>
        <v>40778.478344907409</v>
      </c>
      <c r="L1861" s="12">
        <f t="shared" si="176"/>
        <v>40808.478344907409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5"/>
        <v>41655.417638888888</v>
      </c>
      <c r="L1862" s="12">
        <f t="shared" si="176"/>
        <v>41676.417638888888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5"/>
        <v>42000.008576388893</v>
      </c>
      <c r="L1863" s="12">
        <f t="shared" si="176"/>
        <v>42030.008576388893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7" t="str">
        <f t="shared" si="177"/>
        <v>NO BACKERS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5"/>
        <v>42755.20108796296</v>
      </c>
      <c r="L1864" s="12">
        <f t="shared" si="176"/>
        <v>42802.020833333336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5"/>
        <v>41772.505613425928</v>
      </c>
      <c r="L1865" s="12">
        <f t="shared" si="176"/>
        <v>41802.505613425928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5"/>
        <v>41733.424768518518</v>
      </c>
      <c r="L1866" s="12">
        <f t="shared" si="176"/>
        <v>41763.424768518518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5"/>
        <v>42645.075775462967</v>
      </c>
      <c r="L1867" s="12">
        <f t="shared" si="176"/>
        <v>42680.117442129638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5"/>
        <v>42741.954826388894</v>
      </c>
      <c r="L1868" s="12">
        <f t="shared" si="176"/>
        <v>42794.875000000007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5"/>
        <v>42649.633240740739</v>
      </c>
      <c r="L1869" s="12">
        <f t="shared" si="176"/>
        <v>42679.633240740739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5"/>
        <v>42328.487557870372</v>
      </c>
      <c r="L1870" s="12">
        <f t="shared" si="176"/>
        <v>42353.040972222225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5"/>
        <v>42708.711215277777</v>
      </c>
      <c r="L1871" s="12">
        <f t="shared" si="176"/>
        <v>42738.711215277777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7" t="str">
        <f t="shared" si="177"/>
        <v>NO BACKERS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5"/>
        <v>42371.064062500001</v>
      </c>
      <c r="L1872" s="12">
        <f t="shared" si="176"/>
        <v>42399.886805555558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5"/>
        <v>41923.491909722223</v>
      </c>
      <c r="L1873" s="12">
        <f t="shared" si="176"/>
        <v>41963.533576388894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5"/>
        <v>42154.83798611111</v>
      </c>
      <c r="L1874" s="12">
        <f t="shared" si="176"/>
        <v>42184.83798611111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5"/>
        <v>42164.324189814819</v>
      </c>
      <c r="L1875" s="12">
        <f t="shared" si="176"/>
        <v>42193.406250000007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5"/>
        <v>42529.677465277775</v>
      </c>
      <c r="L1876" s="12">
        <f t="shared" si="176"/>
        <v>42549.677465277775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5"/>
        <v>42528.607731481483</v>
      </c>
      <c r="L1877" s="12">
        <f t="shared" si="176"/>
        <v>42588.607731481483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5"/>
        <v>41775.993113425924</v>
      </c>
      <c r="L1878" s="12">
        <f t="shared" si="176"/>
        <v>41805.993113425924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7" t="str">
        <f t="shared" si="177"/>
        <v>NO BACKERS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5"/>
        <v>42034.737557870372</v>
      </c>
      <c r="L1879" s="12">
        <f t="shared" si="176"/>
        <v>42063.737557870372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7" t="str">
        <f t="shared" si="177"/>
        <v>NO BACKERS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5"/>
        <v>41772.71707175926</v>
      </c>
      <c r="L1880" s="12">
        <f t="shared" si="176"/>
        <v>41802.71707175926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7" t="str">
        <f t="shared" si="177"/>
        <v>NO BACKERS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5"/>
        <v>42413.357974537044</v>
      </c>
      <c r="L1881" s="12">
        <f t="shared" si="176"/>
        <v>42443.316307870373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5"/>
        <v>42430.275231481479</v>
      </c>
      <c r="L1882" s="12">
        <f t="shared" si="176"/>
        <v>42459.233564814822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5"/>
        <v>42042.860983796294</v>
      </c>
      <c r="L1883" s="12">
        <f t="shared" si="176"/>
        <v>42072.819317129637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5"/>
        <v>41067.657546296301</v>
      </c>
      <c r="L1884" s="12">
        <f t="shared" si="176"/>
        <v>41100.700000000004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5"/>
        <v>40977.656342592592</v>
      </c>
      <c r="L1885" s="12">
        <f t="shared" si="176"/>
        <v>41007.614675925928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5"/>
        <v>41204.906655092593</v>
      </c>
      <c r="L1886" s="12">
        <f t="shared" si="176"/>
        <v>41240.208333333336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5"/>
        <v>41098.802199074074</v>
      </c>
      <c r="L1887" s="12">
        <f t="shared" si="176"/>
        <v>41131.625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5"/>
        <v>41925.615023148152</v>
      </c>
      <c r="L1888" s="12">
        <f t="shared" si="176"/>
        <v>41955.656689814816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5"/>
        <v>42323.508472222224</v>
      </c>
      <c r="L1889" s="12">
        <f t="shared" si="176"/>
        <v>42341.604166666664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5"/>
        <v>40298.948287037041</v>
      </c>
      <c r="L1890" s="12">
        <f t="shared" si="176"/>
        <v>40329.915972222225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5"/>
        <v>41299.501689814817</v>
      </c>
      <c r="L1891" s="12">
        <f t="shared" si="176"/>
        <v>41344.460023148153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5"/>
        <v>41228.494537037041</v>
      </c>
      <c r="L1892" s="12">
        <f t="shared" si="176"/>
        <v>41258.494537037041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5"/>
        <v>40335.506412037037</v>
      </c>
      <c r="L1893" s="12">
        <f t="shared" si="176"/>
        <v>40380.958333333336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5"/>
        <v>40671.34584490741</v>
      </c>
      <c r="L1894" s="12">
        <f t="shared" si="176"/>
        <v>40701.34584490741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5"/>
        <v>40632.650289351855</v>
      </c>
      <c r="L1895" s="12">
        <f t="shared" si="176"/>
        <v>40648.874305555561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5"/>
        <v>40920.613229166673</v>
      </c>
      <c r="L1896" s="12">
        <f t="shared" si="176"/>
        <v>40951.613229166673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5"/>
        <v>42267.455115740748</v>
      </c>
      <c r="L1897" s="12">
        <f t="shared" si="176"/>
        <v>42297.455115740748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5"/>
        <v>40981.418576388889</v>
      </c>
      <c r="L1898" s="12">
        <f t="shared" si="176"/>
        <v>41011.418576388889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5"/>
        <v>41680.291736111118</v>
      </c>
      <c r="L1899" s="12">
        <f t="shared" si="176"/>
        <v>41702.583333333336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5"/>
        <v>42365.901307870372</v>
      </c>
      <c r="L1900" s="12">
        <f t="shared" si="176"/>
        <v>42401.458333333336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5"/>
        <v>42058.650069444448</v>
      </c>
      <c r="L1901" s="12">
        <f t="shared" si="176"/>
        <v>42088.608402777776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5"/>
        <v>41160.58021990741</v>
      </c>
      <c r="L1902" s="12">
        <f t="shared" si="176"/>
        <v>41188.124305555561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5"/>
        <v>42116.251493055555</v>
      </c>
      <c r="L1903" s="12">
        <f t="shared" si="176"/>
        <v>42146.250000000007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5"/>
        <v>42037.498229166667</v>
      </c>
      <c r="L1904" s="12">
        <f t="shared" si="176"/>
        <v>42067.498229166667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5"/>
        <v>42702.479062500002</v>
      </c>
      <c r="L1905" s="12">
        <f t="shared" si="176"/>
        <v>42762.479062500002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5"/>
        <v>42326.39376157408</v>
      </c>
      <c r="L1906" s="12">
        <f t="shared" si="176"/>
        <v>42371.39376157408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5"/>
        <v>41859.634189814817</v>
      </c>
      <c r="L1907" s="12">
        <f t="shared" si="176"/>
        <v>41889.634189814817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5"/>
        <v>42514.379432870373</v>
      </c>
      <c r="L1908" s="12">
        <f t="shared" si="176"/>
        <v>42544.379432870373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5"/>
        <v>41767.295428240745</v>
      </c>
      <c r="L1909" s="12">
        <f t="shared" si="176"/>
        <v>41782.295428240745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5"/>
        <v>42703.626157407409</v>
      </c>
      <c r="L1910" s="12">
        <f t="shared" si="176"/>
        <v>42733.626157407409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5"/>
        <v>41905.137488425928</v>
      </c>
      <c r="L1911" s="12">
        <f t="shared" si="176"/>
        <v>41935.137488425928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5"/>
        <v>42264.671493055554</v>
      </c>
      <c r="L1912" s="12">
        <f t="shared" si="176"/>
        <v>42308.656250000007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5"/>
        <v>41829.742291666669</v>
      </c>
      <c r="L1913" s="12">
        <f t="shared" si="176"/>
        <v>41859.742291666669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5"/>
        <v>42128.93472222222</v>
      </c>
      <c r="L1914" s="12">
        <f t="shared" si="176"/>
        <v>42158.93472222222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5"/>
        <v>41890.219652777778</v>
      </c>
      <c r="L1915" s="12">
        <f t="shared" si="176"/>
        <v>41920.219652777778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5"/>
        <v>41928.882789351854</v>
      </c>
      <c r="L1916" s="12">
        <f t="shared" si="176"/>
        <v>41943.874305555561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5"/>
        <v>41863.757199074076</v>
      </c>
      <c r="L1917" s="12">
        <f t="shared" si="176"/>
        <v>41883.757199074076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5"/>
        <v>42656.42563657408</v>
      </c>
      <c r="L1918" s="12">
        <f t="shared" si="176"/>
        <v>42681.467303240745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5"/>
        <v>42745.978391203702</v>
      </c>
      <c r="L1919" s="12">
        <f t="shared" si="176"/>
        <v>42775.978391203702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5"/>
        <v>41828.498275462967</v>
      </c>
      <c r="L1920" s="12">
        <f t="shared" si="176"/>
        <v>41863.498275462967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5"/>
        <v>42113.58390046296</v>
      </c>
      <c r="L1921" s="12">
        <f t="shared" si="176"/>
        <v>42143.58390046296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5"/>
        <v>42270.584039351852</v>
      </c>
      <c r="L1922" s="12">
        <f t="shared" si="176"/>
        <v>42298.666666666664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E1922/D1922</f>
        <v>0.43030000000000002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1">(((J1923/60)/60)/24)+DATE(1970,1,1)+(-7/24)</f>
        <v>41073.929895833338</v>
      </c>
      <c r="L1923" s="12">
        <f t="shared" ref="L1923:L1986" si="182">(((I1923/60)/60)/24)+DATE(1970,1,1)+(-7/24)</f>
        <v>41103.929895833338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7">
        <f t="shared" ref="R1923:R1986" si="183">IFERROR(E1923/N1923,"NO BACKERS")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1"/>
        <v>41589.964201388888</v>
      </c>
      <c r="L1924" s="12">
        <f t="shared" si="182"/>
        <v>41619.964201388888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1"/>
        <v>40772.557083333333</v>
      </c>
      <c r="L1925" s="12">
        <f t="shared" si="182"/>
        <v>40812.915972222225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1"/>
        <v>41626.469386574077</v>
      </c>
      <c r="L1926" s="12">
        <f t="shared" si="182"/>
        <v>41654.522916666669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1"/>
        <v>41535.609814814816</v>
      </c>
      <c r="L1927" s="12">
        <f t="shared" si="182"/>
        <v>41557.708333333336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1"/>
        <v>40456.662685185183</v>
      </c>
      <c r="L1928" s="12">
        <f t="shared" si="182"/>
        <v>40483.726388888892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1"/>
        <v>40960.569895833338</v>
      </c>
      <c r="L1929" s="12">
        <f t="shared" si="182"/>
        <v>40975.915972222225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1"/>
        <v>41371.356412037043</v>
      </c>
      <c r="L1930" s="12">
        <f t="shared" si="182"/>
        <v>41401.356412037043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1"/>
        <v>40686.729930555557</v>
      </c>
      <c r="L1931" s="12">
        <f t="shared" si="182"/>
        <v>40728.729930555557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1"/>
        <v>41402.267152777778</v>
      </c>
      <c r="L1932" s="12">
        <f t="shared" si="182"/>
        <v>41462.267152777778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1"/>
        <v>41037.600798611114</v>
      </c>
      <c r="L1933" s="12">
        <f t="shared" si="182"/>
        <v>41050.854166666672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1"/>
        <v>40911.518206018518</v>
      </c>
      <c r="L1934" s="12">
        <f t="shared" si="182"/>
        <v>40932.518206018518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1"/>
        <v>41878.839201388888</v>
      </c>
      <c r="L1935" s="12">
        <f t="shared" si="182"/>
        <v>41908.839201388888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1"/>
        <v>40865.575474537043</v>
      </c>
      <c r="L1936" s="12">
        <f t="shared" si="182"/>
        <v>40901.916666666672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1"/>
        <v>41773.640868055561</v>
      </c>
      <c r="L1937" s="12">
        <f t="shared" si="182"/>
        <v>41810.915972222225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1"/>
        <v>40852.598032407412</v>
      </c>
      <c r="L1938" s="12">
        <f t="shared" si="182"/>
        <v>40882.957638888889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1"/>
        <v>41058.827326388891</v>
      </c>
      <c r="L1939" s="12">
        <f t="shared" si="182"/>
        <v>41074.874305555561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1"/>
        <v>41425.967951388891</v>
      </c>
      <c r="L1940" s="12">
        <f t="shared" si="182"/>
        <v>41456.916666666672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1"/>
        <v>41313.693379629629</v>
      </c>
      <c r="L1941" s="12">
        <f t="shared" si="182"/>
        <v>41343.651712962965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1"/>
        <v>40670.215659722227</v>
      </c>
      <c r="L1942" s="12">
        <f t="shared" si="182"/>
        <v>40708.874305555561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1"/>
        <v>41743.999201388891</v>
      </c>
      <c r="L1943" s="12">
        <f t="shared" si="182"/>
        <v>41773.999201388891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1"/>
        <v>40638.536342592597</v>
      </c>
      <c r="L1944" s="12">
        <f t="shared" si="182"/>
        <v>40728.536342592597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1"/>
        <v>42547.978194444448</v>
      </c>
      <c r="L1945" s="12">
        <f t="shared" si="182"/>
        <v>42592.978194444448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1"/>
        <v>41730.292708333334</v>
      </c>
      <c r="L1946" s="12">
        <f t="shared" si="182"/>
        <v>41760.292708333334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1"/>
        <v>42156.960162037045</v>
      </c>
      <c r="L1947" s="12">
        <f t="shared" si="182"/>
        <v>42196.960162037045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1"/>
        <v>41688.858344907407</v>
      </c>
      <c r="L1948" s="12">
        <f t="shared" si="182"/>
        <v>41748.816678240742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1"/>
        <v>40102.626388888893</v>
      </c>
      <c r="L1949" s="12">
        <f t="shared" si="182"/>
        <v>40139.957638888889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1"/>
        <v>42473.312604166669</v>
      </c>
      <c r="L1950" s="12">
        <f t="shared" si="182"/>
        <v>42527.418055555558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1"/>
        <v>41800.131377314814</v>
      </c>
      <c r="L1951" s="12">
        <f t="shared" si="182"/>
        <v>41830.131377314814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1"/>
        <v>40623.889733796299</v>
      </c>
      <c r="L1952" s="12">
        <f t="shared" si="182"/>
        <v>40654.889733796299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1"/>
        <v>42651.128900462965</v>
      </c>
      <c r="L1953" s="12">
        <f t="shared" si="182"/>
        <v>42681.170567129629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1"/>
        <v>41526.314988425926</v>
      </c>
      <c r="L1954" s="12">
        <f t="shared" si="182"/>
        <v>41563.314988425926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1"/>
        <v>40940.908159722225</v>
      </c>
      <c r="L1955" s="12">
        <f t="shared" si="182"/>
        <v>40969.833333333336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1"/>
        <v>42394.289074074077</v>
      </c>
      <c r="L1956" s="12">
        <f t="shared" si="182"/>
        <v>42440.916666666664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1"/>
        <v>41019.980104166672</v>
      </c>
      <c r="L1957" s="12">
        <f t="shared" si="182"/>
        <v>41052.5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1"/>
        <v>42067.632002314822</v>
      </c>
      <c r="L1958" s="12">
        <f t="shared" si="182"/>
        <v>42112.59033564815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1"/>
        <v>41178.806863425925</v>
      </c>
      <c r="L1959" s="12">
        <f t="shared" si="182"/>
        <v>41208.806863425925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1"/>
        <v>41326.69630787037</v>
      </c>
      <c r="L1960" s="12">
        <f t="shared" si="182"/>
        <v>41356.654641203706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1"/>
        <v>41871.553935185191</v>
      </c>
      <c r="L1961" s="12">
        <f t="shared" si="182"/>
        <v>41912.708333333336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1"/>
        <v>41964.071076388893</v>
      </c>
      <c r="L1962" s="12">
        <f t="shared" si="182"/>
        <v>41994.071076388893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1"/>
        <v>41147.902974537043</v>
      </c>
      <c r="L1963" s="12">
        <f t="shared" si="182"/>
        <v>41187.874305555561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1"/>
        <v>41742.488842592596</v>
      </c>
      <c r="L1964" s="12">
        <f t="shared" si="182"/>
        <v>41772.488842592596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1"/>
        <v>41863.138125000005</v>
      </c>
      <c r="L1965" s="12">
        <f t="shared" si="182"/>
        <v>41898.138125000005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1"/>
        <v>42451.981157407405</v>
      </c>
      <c r="L1966" s="12">
        <f t="shared" si="182"/>
        <v>42481.981157407405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1"/>
        <v>40897.797569444447</v>
      </c>
      <c r="L1967" s="12">
        <f t="shared" si="182"/>
        <v>40919.75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1"/>
        <v>41835.248819444445</v>
      </c>
      <c r="L1968" s="12">
        <f t="shared" si="182"/>
        <v>41865.248819444445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1"/>
        <v>41730.371863425928</v>
      </c>
      <c r="L1969" s="12">
        <f t="shared" si="182"/>
        <v>41760.371863425928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1"/>
        <v>42676.295312499999</v>
      </c>
      <c r="L1970" s="12">
        <f t="shared" si="182"/>
        <v>42707.33697916667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1"/>
        <v>42557.500787037039</v>
      </c>
      <c r="L1971" s="12">
        <f t="shared" si="182"/>
        <v>42587.500787037039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1"/>
        <v>41323.901631944449</v>
      </c>
      <c r="L1972" s="12">
        <f t="shared" si="182"/>
        <v>41383.859965277785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1"/>
        <v>41561.209039351852</v>
      </c>
      <c r="L1973" s="12">
        <f t="shared" si="182"/>
        <v>41592.875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1"/>
        <v>41200.720416666671</v>
      </c>
      <c r="L1974" s="12">
        <f t="shared" si="182"/>
        <v>41230.762083333335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1"/>
        <v>42549.431296296294</v>
      </c>
      <c r="L1975" s="12">
        <f t="shared" si="182"/>
        <v>42588.000000000007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1"/>
        <v>41445.04246527778</v>
      </c>
      <c r="L1976" s="12">
        <f t="shared" si="182"/>
        <v>41505.04246527778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1"/>
        <v>41313.463553240741</v>
      </c>
      <c r="L1977" s="12">
        <f t="shared" si="182"/>
        <v>41343.463553240741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1"/>
        <v>41438.607928240745</v>
      </c>
      <c r="L1978" s="12">
        <f t="shared" si="182"/>
        <v>41468.607928240745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1"/>
        <v>42310.925231481488</v>
      </c>
      <c r="L1979" s="12">
        <f t="shared" si="182"/>
        <v>42357.040972222225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1"/>
        <v>41038.933935185189</v>
      </c>
      <c r="L1980" s="12">
        <f t="shared" si="182"/>
        <v>41072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1"/>
        <v>42290.168356481481</v>
      </c>
      <c r="L1981" s="12">
        <f t="shared" si="182"/>
        <v>42326.915972222225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1"/>
        <v>42423.250717592593</v>
      </c>
      <c r="L1982" s="12">
        <f t="shared" si="182"/>
        <v>42463.209050925929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1"/>
        <v>41799.433622685188</v>
      </c>
      <c r="L1983" s="12">
        <f t="shared" si="182"/>
        <v>41829.433622685188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1"/>
        <v>42678.294988425929</v>
      </c>
      <c r="L1984" s="12">
        <f t="shared" si="182"/>
        <v>42708.336655092593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7" t="str">
        <f t="shared" si="183"/>
        <v>NO BACKERS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1"/>
        <v>42592.720115740747</v>
      </c>
      <c r="L1985" s="12">
        <f t="shared" si="182"/>
        <v>42615.000000000007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1"/>
        <v>41913.498622685183</v>
      </c>
      <c r="L1986" s="12">
        <f t="shared" si="182"/>
        <v>41973.540289351855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E1986/D1986</f>
        <v>0.21146666666666666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7">(((J1987/60)/60)/24)+DATE(1970,1,1)+(-7/24)</f>
        <v>42555.407071759262</v>
      </c>
      <c r="L1987" s="12">
        <f t="shared" ref="L1987:L2050" si="188">(((I1987/60)/60)/24)+DATE(1970,1,1)+(-7/24)</f>
        <v>42584.666666666664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7">
        <f t="shared" ref="R1987:R2050" si="189">IFERROR(E1987/N1987,"NO BACKERS")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7"/>
        <v>42413.142164351848</v>
      </c>
      <c r="L1988" s="12">
        <f t="shared" si="188"/>
        <v>42443.100497685191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7"/>
        <v>42034.348101851858</v>
      </c>
      <c r="L1989" s="12">
        <f t="shared" si="188"/>
        <v>42064.348101851858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7"/>
        <v>42206.471550925933</v>
      </c>
      <c r="L1990" s="12">
        <f t="shared" si="188"/>
        <v>42236.471550925933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7"/>
        <v>42685.388981481483</v>
      </c>
      <c r="L1991" s="12">
        <f t="shared" si="188"/>
        <v>42715.388981481483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7"/>
        <v>42397.904305555559</v>
      </c>
      <c r="L1992" s="12">
        <f t="shared" si="188"/>
        <v>42412.904305555559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7"/>
        <v>42167.601689814815</v>
      </c>
      <c r="L1993" s="12">
        <f t="shared" si="188"/>
        <v>42188.601689814815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7"/>
        <v>42022.851747685192</v>
      </c>
      <c r="L1994" s="12">
        <f t="shared" si="188"/>
        <v>42052.851747685192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7"/>
        <v>42329.296724537046</v>
      </c>
      <c r="L1995" s="12">
        <f t="shared" si="188"/>
        <v>42359.296724537046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7" t="str">
        <f t="shared" si="189"/>
        <v>NO BACKERS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7"/>
        <v>42650.714606481481</v>
      </c>
      <c r="L1996" s="12">
        <f t="shared" si="188"/>
        <v>42710.756273148152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7" t="str">
        <f t="shared" si="189"/>
        <v>NO BACKERS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7"/>
        <v>42181.610370370377</v>
      </c>
      <c r="L1997" s="12">
        <f t="shared" si="188"/>
        <v>42201.610370370377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7"/>
        <v>41800.527905092596</v>
      </c>
      <c r="L1998" s="12">
        <f t="shared" si="188"/>
        <v>41830.527905092596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7" t="str">
        <f t="shared" si="189"/>
        <v>NO BACKERS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7"/>
        <v>41847.639027777783</v>
      </c>
      <c r="L1999" s="12">
        <f t="shared" si="188"/>
        <v>41877.639027777783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7" t="str">
        <f t="shared" si="189"/>
        <v>NO BACKERS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7"/>
        <v>41806.826828703706</v>
      </c>
      <c r="L2000" s="12">
        <f t="shared" si="188"/>
        <v>41851.826828703706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7"/>
        <v>41926.191064814819</v>
      </c>
      <c r="L2001" s="12">
        <f t="shared" si="188"/>
        <v>41956.232731481483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7"/>
        <v>42345.659872685188</v>
      </c>
      <c r="L2002" s="12">
        <f t="shared" si="188"/>
        <v>42375.659872685188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7"/>
        <v>42135.918009259265</v>
      </c>
      <c r="L2003" s="12">
        <f t="shared" si="188"/>
        <v>42167.541666666664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7"/>
        <v>42728.420636574076</v>
      </c>
      <c r="L2004" s="12">
        <f t="shared" si="188"/>
        <v>42758.420636574076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7"/>
        <v>40346.83393518519</v>
      </c>
      <c r="L2005" s="12">
        <f t="shared" si="188"/>
        <v>40361.666666666672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7"/>
        <v>41800.31322916667</v>
      </c>
      <c r="L2006" s="12">
        <f t="shared" si="188"/>
        <v>41830.31322916667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7"/>
        <v>41535.521041666667</v>
      </c>
      <c r="L2007" s="12">
        <f t="shared" si="188"/>
        <v>41562.874305555561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7"/>
        <v>41941.208854166667</v>
      </c>
      <c r="L2008" s="12">
        <f t="shared" si="188"/>
        <v>41976.250520833339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7"/>
        <v>40347.546134259261</v>
      </c>
      <c r="L2009" s="12">
        <f t="shared" si="188"/>
        <v>40413.875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7"/>
        <v>40761.312754629631</v>
      </c>
      <c r="L2010" s="12">
        <f t="shared" si="188"/>
        <v>40805.312754629631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7"/>
        <v>42661.031747685185</v>
      </c>
      <c r="L2011" s="12">
        <f t="shared" si="188"/>
        <v>42697.073414351857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7"/>
        <v>42570.704756944448</v>
      </c>
      <c r="L2012" s="12">
        <f t="shared" si="188"/>
        <v>42600.704756944448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7"/>
        <v>42347.066817129635</v>
      </c>
      <c r="L2013" s="12">
        <f t="shared" si="188"/>
        <v>42380.666666666664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7"/>
        <v>42010.53056712963</v>
      </c>
      <c r="L2014" s="12">
        <f t="shared" si="188"/>
        <v>42040.53056712963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7"/>
        <v>42499.66914351852</v>
      </c>
      <c r="L2015" s="12">
        <f t="shared" si="188"/>
        <v>42559.66914351852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7"/>
        <v>41323.922905092593</v>
      </c>
      <c r="L2016" s="12">
        <f t="shared" si="188"/>
        <v>41357.881238425929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7"/>
        <v>40765.585219907407</v>
      </c>
      <c r="L2017" s="12">
        <f t="shared" si="188"/>
        <v>40795.585219907407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7"/>
        <v>41312.589108796295</v>
      </c>
      <c r="L2018" s="12">
        <f t="shared" si="188"/>
        <v>41342.589108796295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7"/>
        <v>40960.765682870369</v>
      </c>
      <c r="L2019" s="12">
        <f t="shared" si="188"/>
        <v>40991.875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7"/>
        <v>42199.074178240742</v>
      </c>
      <c r="L2020" s="12">
        <f t="shared" si="188"/>
        <v>42229.074178240742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7"/>
        <v>42605.416909722226</v>
      </c>
      <c r="L2021" s="12">
        <f t="shared" si="188"/>
        <v>42635.416909722226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7"/>
        <v>41736.805833333332</v>
      </c>
      <c r="L2022" s="12">
        <f t="shared" si="188"/>
        <v>41773.669444444444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7"/>
        <v>41860.778900462967</v>
      </c>
      <c r="L2023" s="12">
        <f t="shared" si="188"/>
        <v>41905.778900462967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7"/>
        <v>42502.277453703711</v>
      </c>
      <c r="L2024" s="12">
        <f t="shared" si="188"/>
        <v>42532.277453703711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7"/>
        <v>42136.12908564815</v>
      </c>
      <c r="L2025" s="12">
        <f t="shared" si="188"/>
        <v>42166.12908564815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7"/>
        <v>41099.67527777778</v>
      </c>
      <c r="L2026" s="12">
        <f t="shared" si="188"/>
        <v>41133.833333333336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7"/>
        <v>42135.892893518518</v>
      </c>
      <c r="L2027" s="12">
        <f t="shared" si="188"/>
        <v>42165.892893518518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7"/>
        <v>41704.444270833337</v>
      </c>
      <c r="L2028" s="12">
        <f t="shared" si="188"/>
        <v>41749.874305555561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7"/>
        <v>42048.522210648152</v>
      </c>
      <c r="L2029" s="12">
        <f t="shared" si="188"/>
        <v>42093.480543981488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7"/>
        <v>40215.627384259264</v>
      </c>
      <c r="L2030" s="12">
        <f t="shared" si="188"/>
        <v>40252.621527777781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7"/>
        <v>41847.730104166672</v>
      </c>
      <c r="L2031" s="12">
        <f t="shared" si="188"/>
        <v>41877.730104166672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7"/>
        <v>41212.704814814817</v>
      </c>
      <c r="L2032" s="12">
        <f t="shared" si="188"/>
        <v>41242.704814814817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7"/>
        <v>41975.03765046296</v>
      </c>
      <c r="L2033" s="12">
        <f t="shared" si="188"/>
        <v>42012.750000000007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7"/>
        <v>42689.274004629631</v>
      </c>
      <c r="L2034" s="12">
        <f t="shared" si="188"/>
        <v>42718.916666666664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7"/>
        <v>41724.790717592594</v>
      </c>
      <c r="L2035" s="12">
        <f t="shared" si="188"/>
        <v>41754.790717592594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7"/>
        <v>42075.83834490741</v>
      </c>
      <c r="L2036" s="12">
        <f t="shared" si="188"/>
        <v>42130.998611111114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7"/>
        <v>42311.333414351851</v>
      </c>
      <c r="L2037" s="12">
        <f t="shared" si="188"/>
        <v>42356.750000000007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7"/>
        <v>41738.573136574079</v>
      </c>
      <c r="L2038" s="12">
        <f t="shared" si="188"/>
        <v>41768.573136574079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7"/>
        <v>41577.918437500004</v>
      </c>
      <c r="L2039" s="12">
        <f t="shared" si="188"/>
        <v>41637.960104166668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7"/>
        <v>41423.979409722226</v>
      </c>
      <c r="L2040" s="12">
        <f t="shared" si="188"/>
        <v>41456.458333333336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7"/>
        <v>42675.147280092591</v>
      </c>
      <c r="L2041" s="12">
        <f t="shared" si="188"/>
        <v>42704.915972222225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7"/>
        <v>41578.635451388895</v>
      </c>
      <c r="L2042" s="12">
        <f t="shared" si="188"/>
        <v>41593.677118055559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7"/>
        <v>42654.2341087963</v>
      </c>
      <c r="L2043" s="12">
        <f t="shared" si="188"/>
        <v>42684.275775462964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7"/>
        <v>42331.416365740741</v>
      </c>
      <c r="L2044" s="12">
        <f t="shared" si="188"/>
        <v>42391.416365740741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7"/>
        <v>42660.885150462964</v>
      </c>
      <c r="L2045" s="12">
        <f t="shared" si="188"/>
        <v>42714.915972222225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7"/>
        <v>42138.392523148148</v>
      </c>
      <c r="L2046" s="12">
        <f t="shared" si="188"/>
        <v>42168.392523148148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7"/>
        <v>41068.796840277777</v>
      </c>
      <c r="L2047" s="12">
        <f t="shared" si="188"/>
        <v>41098.796840277777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7"/>
        <v>41386.88013888889</v>
      </c>
      <c r="L2048" s="12">
        <f t="shared" si="188"/>
        <v>41416.88013888889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7"/>
        <v>42081.611921296302</v>
      </c>
      <c r="L2049" s="12">
        <f t="shared" si="188"/>
        <v>42110.708333333336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7"/>
        <v>41387.359849537039</v>
      </c>
      <c r="L2050" s="12">
        <f t="shared" si="188"/>
        <v>41417.359849537039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E2050/D2050</f>
        <v>1.4833229411764706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3">(((J2051/60)/60)/24)+DATE(1970,1,1)+(-7/24)</f>
        <v>41575.235682870371</v>
      </c>
      <c r="L2051" s="12">
        <f t="shared" ref="L2051:L2114" si="194">(((I2051/60)/60)/24)+DATE(1970,1,1)+(-7/24)</f>
        <v>41610.665972222225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7">
        <f t="shared" ref="R2051:R2114" si="195">IFERROR(E2051/N2051,"NO BACKERS")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3"/>
        <v>42114.77983796296</v>
      </c>
      <c r="L2052" s="12">
        <f t="shared" si="194"/>
        <v>42154.77983796296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3"/>
        <v>41603.730752314819</v>
      </c>
      <c r="L2053" s="12">
        <f t="shared" si="194"/>
        <v>41633.730752314819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3"/>
        <v>42374.792280092595</v>
      </c>
      <c r="L2054" s="12">
        <f t="shared" si="194"/>
        <v>42419.792280092595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3"/>
        <v>42303.325821759259</v>
      </c>
      <c r="L2055" s="12">
        <f t="shared" si="194"/>
        <v>42333.367488425931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3"/>
        <v>41731.22928240741</v>
      </c>
      <c r="L2056" s="12">
        <f t="shared" si="194"/>
        <v>41761.22928240741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3"/>
        <v>41946.38244212963</v>
      </c>
      <c r="L2057" s="12">
        <f t="shared" si="194"/>
        <v>41975.875000000007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3"/>
        <v>41351.469236111116</v>
      </c>
      <c r="L2058" s="12">
        <f t="shared" si="194"/>
        <v>41381.469236111116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3"/>
        <v>42396.202916666669</v>
      </c>
      <c r="L2059" s="12">
        <f t="shared" si="194"/>
        <v>42426.202916666669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3"/>
        <v>42026.079050925931</v>
      </c>
      <c r="L2060" s="12">
        <f t="shared" si="194"/>
        <v>42065.541666666664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3"/>
        <v>42361.31081018519</v>
      </c>
      <c r="L2061" s="12">
        <f t="shared" si="194"/>
        <v>42400.624305555561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3"/>
        <v>41783.351273148153</v>
      </c>
      <c r="L2062" s="12">
        <f t="shared" si="194"/>
        <v>41843.351273148153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3"/>
        <v>42705.472847222227</v>
      </c>
      <c r="L2063" s="12">
        <f t="shared" si="194"/>
        <v>42735.472847222227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3"/>
        <v>42423.091412037036</v>
      </c>
      <c r="L2064" s="12">
        <f t="shared" si="194"/>
        <v>42453.049745370372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3"/>
        <v>42472.440983796296</v>
      </c>
      <c r="L2065" s="12">
        <f t="shared" si="194"/>
        <v>42505.440983796296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3"/>
        <v>41389.073182870372</v>
      </c>
      <c r="L2066" s="12">
        <f t="shared" si="194"/>
        <v>41425.208333333336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3"/>
        <v>41603.042002314818</v>
      </c>
      <c r="L2067" s="12">
        <f t="shared" si="194"/>
        <v>41633.042002314818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3"/>
        <v>41844.480127314819</v>
      </c>
      <c r="L2068" s="12">
        <f t="shared" si="194"/>
        <v>41874.480127314819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3"/>
        <v>42115.562222222223</v>
      </c>
      <c r="L2069" s="12">
        <f t="shared" si="194"/>
        <v>42148.562222222223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3"/>
        <v>42633.549942129634</v>
      </c>
      <c r="L2070" s="12">
        <f t="shared" si="194"/>
        <v>42663.549942129634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3"/>
        <v>42340.680451388893</v>
      </c>
      <c r="L2071" s="12">
        <f t="shared" si="194"/>
        <v>42371.680451388893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3"/>
        <v>42519.364849537036</v>
      </c>
      <c r="L2072" s="12">
        <f t="shared" si="194"/>
        <v>42549.364849537036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3"/>
        <v>42599.987083333333</v>
      </c>
      <c r="L2073" s="12">
        <f t="shared" si="194"/>
        <v>42644.987083333333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3"/>
        <v>42467.289722222224</v>
      </c>
      <c r="L2074" s="12">
        <f t="shared" si="194"/>
        <v>42497.289722222224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3"/>
        <v>42087.376365740747</v>
      </c>
      <c r="L2075" s="12">
        <f t="shared" si="194"/>
        <v>42132.376365740747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3"/>
        <v>42466.534513888888</v>
      </c>
      <c r="L2076" s="12">
        <f t="shared" si="194"/>
        <v>42496.534513888888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3"/>
        <v>41450.389907407407</v>
      </c>
      <c r="L2077" s="12">
        <f t="shared" si="194"/>
        <v>41480.389907407407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3"/>
        <v>41803.588993055557</v>
      </c>
      <c r="L2078" s="12">
        <f t="shared" si="194"/>
        <v>41843.588993055557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3"/>
        <v>42102.750879629632</v>
      </c>
      <c r="L2079" s="12">
        <f t="shared" si="194"/>
        <v>42160.583333333336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3"/>
        <v>42692.479826388888</v>
      </c>
      <c r="L2080" s="12">
        <f t="shared" si="194"/>
        <v>42722.479826388888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3"/>
        <v>42150.418900462966</v>
      </c>
      <c r="L2081" s="12">
        <f t="shared" si="194"/>
        <v>42180.500000000007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3"/>
        <v>42289.665509259263</v>
      </c>
      <c r="L2082" s="12">
        <f t="shared" si="194"/>
        <v>42319.707175925927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3"/>
        <v>41003.865219907413</v>
      </c>
      <c r="L2083" s="12">
        <f t="shared" si="194"/>
        <v>41044.915972222225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3"/>
        <v>40810.828657407408</v>
      </c>
      <c r="L2084" s="12">
        <f t="shared" si="194"/>
        <v>40870.870324074072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3"/>
        <v>41034.430497685185</v>
      </c>
      <c r="L2085" s="12">
        <f t="shared" si="194"/>
        <v>41064.430497685185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3"/>
        <v>41731.541458333333</v>
      </c>
      <c r="L2086" s="12">
        <f t="shared" si="194"/>
        <v>41762.999305555561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3"/>
        <v>41075.54383101852</v>
      </c>
      <c r="L2087" s="12">
        <f t="shared" si="194"/>
        <v>41105.54383101852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3"/>
        <v>40860.378842592596</v>
      </c>
      <c r="L2088" s="12">
        <f t="shared" si="194"/>
        <v>40890.915972222225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3"/>
        <v>40763.912708333337</v>
      </c>
      <c r="L2089" s="12">
        <f t="shared" si="194"/>
        <v>40793.912708333337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3"/>
        <v>40395.423055555555</v>
      </c>
      <c r="L2090" s="12">
        <f t="shared" si="194"/>
        <v>40431.874305555561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3"/>
        <v>41452.78465277778</v>
      </c>
      <c r="L2091" s="12">
        <f t="shared" si="194"/>
        <v>41487.78465277778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3"/>
        <v>41299.08975694445</v>
      </c>
      <c r="L2092" s="12">
        <f t="shared" si="194"/>
        <v>41329.08975694445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3"/>
        <v>40555.030995370369</v>
      </c>
      <c r="L2093" s="12">
        <f t="shared" si="194"/>
        <v>40603.541666666672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3"/>
        <v>40763.415879629632</v>
      </c>
      <c r="L2094" s="12">
        <f t="shared" si="194"/>
        <v>40823.415879629632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3"/>
        <v>41205.562870370377</v>
      </c>
      <c r="L2095" s="12">
        <f t="shared" si="194"/>
        <v>41265.604537037041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3"/>
        <v>40938.728356481486</v>
      </c>
      <c r="L2096" s="12">
        <f t="shared" si="194"/>
        <v>40972.833333333336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3"/>
        <v>40758.441817129627</v>
      </c>
      <c r="L2097" s="12">
        <f t="shared" si="194"/>
        <v>40818.441817129627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3"/>
        <v>41192.466840277782</v>
      </c>
      <c r="L2098" s="12">
        <f t="shared" si="194"/>
        <v>41207.874305555561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3"/>
        <v>40818.293229166666</v>
      </c>
      <c r="L2099" s="12">
        <f t="shared" si="194"/>
        <v>40878.334895833337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3"/>
        <v>40945.822164351855</v>
      </c>
      <c r="L2100" s="12">
        <f t="shared" si="194"/>
        <v>40975.822164351855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3"/>
        <v>42173.454675925932</v>
      </c>
      <c r="L2101" s="12">
        <f t="shared" si="194"/>
        <v>42186.861111111117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3"/>
        <v>41074.543298611112</v>
      </c>
      <c r="L2102" s="12">
        <f t="shared" si="194"/>
        <v>41089.874305555561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3"/>
        <v>40891.857800925929</v>
      </c>
      <c r="L2103" s="12">
        <f t="shared" si="194"/>
        <v>40951.857800925929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3"/>
        <v>40638.576944444445</v>
      </c>
      <c r="L2104" s="12">
        <f t="shared" si="194"/>
        <v>40668.576944444445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3"/>
        <v>41192.463275462964</v>
      </c>
      <c r="L2105" s="12">
        <f t="shared" si="194"/>
        <v>41222.504942129635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3"/>
        <v>41393.782800925932</v>
      </c>
      <c r="L2106" s="12">
        <f t="shared" si="194"/>
        <v>41424.708333333336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3"/>
        <v>41951.497141203705</v>
      </c>
      <c r="L2107" s="12">
        <f t="shared" si="194"/>
        <v>41963.875000000007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3"/>
        <v>41269.923310185186</v>
      </c>
      <c r="L2108" s="12">
        <f t="shared" si="194"/>
        <v>41299.923310185186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3"/>
        <v>41934.418900462966</v>
      </c>
      <c r="L2109" s="12">
        <f t="shared" si="194"/>
        <v>41955.46056712963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3"/>
        <v>41134.884027777778</v>
      </c>
      <c r="L2110" s="12">
        <f t="shared" si="194"/>
        <v>41161.871527777781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3"/>
        <v>42160.416863425933</v>
      </c>
      <c r="L2111" s="12">
        <f t="shared" si="194"/>
        <v>42190.416863425933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3"/>
        <v>41759.379270833335</v>
      </c>
      <c r="L2112" s="12">
        <f t="shared" si="194"/>
        <v>41786.915972222225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3"/>
        <v>40702.905381944445</v>
      </c>
      <c r="L2113" s="12">
        <f t="shared" si="194"/>
        <v>40769.75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3"/>
        <v>41365.636493055557</v>
      </c>
      <c r="L2114" s="12">
        <f t="shared" si="194"/>
        <v>41379.636493055557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E2114/D2114</f>
        <v>1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99">(((J2115/60)/60)/24)+DATE(1970,1,1)+(-7/24)</f>
        <v>41870.573796296296</v>
      </c>
      <c r="L2115" s="12">
        <f t="shared" ref="L2115:L2178" si="200">(((I2115/60)/60)/24)+DATE(1970,1,1)+(-7/24)</f>
        <v>41905.573796296296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7">
        <f t="shared" ref="R2115:R2178" si="201">IFERROR(E2115/N2115,"NO BACKERS")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99"/>
        <v>40458.523958333339</v>
      </c>
      <c r="L2116" s="12">
        <f t="shared" si="200"/>
        <v>40520.915972222225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99"/>
        <v>40563.789363425931</v>
      </c>
      <c r="L2117" s="12">
        <f t="shared" si="200"/>
        <v>40593.789363425931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99"/>
        <v>41136.48614583334</v>
      </c>
      <c r="L2118" s="12">
        <f t="shared" si="200"/>
        <v>41184.48614583334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99"/>
        <v>42289.767928240741</v>
      </c>
      <c r="L2119" s="12">
        <f t="shared" si="200"/>
        <v>42303.915972222225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99"/>
        <v>40718.54787037037</v>
      </c>
      <c r="L2120" s="12">
        <f t="shared" si="200"/>
        <v>40748.54787037037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99"/>
        <v>41106.838483796302</v>
      </c>
      <c r="L2121" s="12">
        <f t="shared" si="200"/>
        <v>41136.838483796302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99"/>
        <v>41591.67287037037</v>
      </c>
      <c r="L2122" s="12">
        <f t="shared" si="200"/>
        <v>41640.67287037037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99"/>
        <v>42716.450787037036</v>
      </c>
      <c r="L2123" s="12">
        <f t="shared" si="200"/>
        <v>42746.450787037036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99"/>
        <v>42712.008900462963</v>
      </c>
      <c r="L2124" s="12">
        <f t="shared" si="200"/>
        <v>42742.008900462963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99"/>
        <v>40198.133182870377</v>
      </c>
      <c r="L2125" s="12">
        <f t="shared" si="200"/>
        <v>40251.999305555561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99"/>
        <v>40463.736516203702</v>
      </c>
      <c r="L2126" s="12">
        <f t="shared" si="200"/>
        <v>40511.916666666672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99"/>
        <v>42190.731863425928</v>
      </c>
      <c r="L2127" s="12">
        <f t="shared" si="200"/>
        <v>42220.731863425928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99"/>
        <v>41951.681562500002</v>
      </c>
      <c r="L2128" s="12">
        <f t="shared" si="200"/>
        <v>41981.681562500002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99"/>
        <v>42045.213692129626</v>
      </c>
      <c r="L2129" s="12">
        <f t="shared" si="200"/>
        <v>42075.172025462969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99"/>
        <v>41843.481122685189</v>
      </c>
      <c r="L2130" s="12">
        <f t="shared" si="200"/>
        <v>41903.481122685189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99"/>
        <v>42408.732638888891</v>
      </c>
      <c r="L2131" s="12">
        <f t="shared" si="200"/>
        <v>42438.732638888891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99"/>
        <v>41831.794710648152</v>
      </c>
      <c r="L2132" s="12">
        <f t="shared" si="200"/>
        <v>41866.794710648152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99"/>
        <v>42166.915405092594</v>
      </c>
      <c r="L2133" s="12">
        <f t="shared" si="200"/>
        <v>42196.915405092594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99"/>
        <v>41643.195509259262</v>
      </c>
      <c r="L2134" s="12">
        <f t="shared" si="200"/>
        <v>41673.195509259262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99"/>
        <v>40618.805543981485</v>
      </c>
      <c r="L2135" s="12">
        <f t="shared" si="200"/>
        <v>40656.999305555561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99"/>
        <v>41361.59480324074</v>
      </c>
      <c r="L2136" s="12">
        <f t="shared" si="200"/>
        <v>41391.59480324074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99"/>
        <v>41156.671678240738</v>
      </c>
      <c r="L2137" s="12">
        <f t="shared" si="200"/>
        <v>41186.671678240738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99"/>
        <v>41536.21743055556</v>
      </c>
      <c r="L2138" s="12">
        <f t="shared" si="200"/>
        <v>41566.21743055556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99"/>
        <v>41948.479502314818</v>
      </c>
      <c r="L2139" s="12">
        <f t="shared" si="200"/>
        <v>41978.479502314818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99"/>
        <v>41556.72151620371</v>
      </c>
      <c r="L2140" s="12">
        <f t="shared" si="200"/>
        <v>41586.763182870374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99"/>
        <v>42647.458425925928</v>
      </c>
      <c r="L2141" s="12">
        <f t="shared" si="200"/>
        <v>42677.458425925928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99"/>
        <v>41255.541944444449</v>
      </c>
      <c r="L2142" s="12">
        <f t="shared" si="200"/>
        <v>41285.541944444449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99"/>
        <v>41926.943969907406</v>
      </c>
      <c r="L2143" s="12">
        <f t="shared" si="200"/>
        <v>41956.985636574078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7" t="str">
        <f t="shared" si="201"/>
        <v>NO BACKERS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99"/>
        <v>42340.409837962965</v>
      </c>
      <c r="L2144" s="12">
        <f t="shared" si="200"/>
        <v>42368.409837962965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99"/>
        <v>40332.595046296301</v>
      </c>
      <c r="L2145" s="12">
        <f t="shared" si="200"/>
        <v>40380.5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99"/>
        <v>41499.255092592597</v>
      </c>
      <c r="L2146" s="12">
        <f t="shared" si="200"/>
        <v>41531.255092592597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99"/>
        <v>41574.945763888893</v>
      </c>
      <c r="L2147" s="12">
        <f t="shared" si="200"/>
        <v>41604.987430555557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99"/>
        <v>42397.38784722222</v>
      </c>
      <c r="L2148" s="12">
        <f t="shared" si="200"/>
        <v>42411.38784722222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99"/>
        <v>41927.004027777781</v>
      </c>
      <c r="L2149" s="12">
        <f t="shared" si="200"/>
        <v>41959.045694444452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99"/>
        <v>42066.441921296304</v>
      </c>
      <c r="L2150" s="12">
        <f t="shared" si="200"/>
        <v>42096.400254629632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99"/>
        <v>40354.733287037037</v>
      </c>
      <c r="L2151" s="12">
        <f t="shared" si="200"/>
        <v>40389.708333333336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7" t="str">
        <f t="shared" si="201"/>
        <v>NO BACKERS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99"/>
        <v>42533.993043981485</v>
      </c>
      <c r="L2152" s="12">
        <f t="shared" si="200"/>
        <v>42563.993043981485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99"/>
        <v>42520.555717592601</v>
      </c>
      <c r="L2153" s="12">
        <f t="shared" si="200"/>
        <v>42550.555717592601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99"/>
        <v>41683.540613425932</v>
      </c>
      <c r="L2154" s="12">
        <f t="shared" si="200"/>
        <v>41713.49894675926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99"/>
        <v>41974.619421296295</v>
      </c>
      <c r="L2155" s="12">
        <f t="shared" si="200"/>
        <v>42014.040972222225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99"/>
        <v>41647.340590277781</v>
      </c>
      <c r="L2156" s="12">
        <f t="shared" si="200"/>
        <v>41667.340590277781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99"/>
        <v>42430.45584490741</v>
      </c>
      <c r="L2157" s="12">
        <f t="shared" si="200"/>
        <v>42460.414178240746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99"/>
        <v>41488.562569444446</v>
      </c>
      <c r="L2158" s="12">
        <f t="shared" si="200"/>
        <v>41533.562569444446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99"/>
        <v>42694.689618055556</v>
      </c>
      <c r="L2159" s="12">
        <f t="shared" si="200"/>
        <v>42727.040972222225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99"/>
        <v>41264.562199074076</v>
      </c>
      <c r="L2160" s="12">
        <f t="shared" si="200"/>
        <v>41309.562199074076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99"/>
        <v>40710.439513888887</v>
      </c>
      <c r="L2161" s="12">
        <f t="shared" si="200"/>
        <v>40740.439513888887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99"/>
        <v>41018.42019675926</v>
      </c>
      <c r="L2162" s="12">
        <f t="shared" si="200"/>
        <v>41048.42019675926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99"/>
        <v>42240.560868055552</v>
      </c>
      <c r="L2163" s="12">
        <f t="shared" si="200"/>
        <v>42270.560868055552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99"/>
        <v>41813.474432870375</v>
      </c>
      <c r="L2164" s="12">
        <f t="shared" si="200"/>
        <v>41844.474432870375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99"/>
        <v>42111.607870370375</v>
      </c>
      <c r="L2165" s="12">
        <f t="shared" si="200"/>
        <v>42162.868055555555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99"/>
        <v>42515.426087962966</v>
      </c>
      <c r="L2166" s="12">
        <f t="shared" si="200"/>
        <v>42545.874305555561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99"/>
        <v>42438.3754050926</v>
      </c>
      <c r="L2167" s="12">
        <f t="shared" si="200"/>
        <v>42468.333738425928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99"/>
        <v>41933.54650462963</v>
      </c>
      <c r="L2168" s="12">
        <f t="shared" si="200"/>
        <v>41978.588171296295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99"/>
        <v>41152.774733796301</v>
      </c>
      <c r="L2169" s="12">
        <f t="shared" si="200"/>
        <v>41166.774733796301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99"/>
        <v>42745.308576388888</v>
      </c>
      <c r="L2170" s="12">
        <f t="shared" si="200"/>
        <v>42775.916666666664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99"/>
        <v>42793.409155092595</v>
      </c>
      <c r="L2171" s="12">
        <f t="shared" si="200"/>
        <v>42796.409155092595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99"/>
        <v>42198.458587962967</v>
      </c>
      <c r="L2172" s="12">
        <f t="shared" si="200"/>
        <v>42238.458587962967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99"/>
        <v>42141.665451388886</v>
      </c>
      <c r="L2173" s="12">
        <f t="shared" si="200"/>
        <v>42176.916666666664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99"/>
        <v>42082.288425925923</v>
      </c>
      <c r="L2174" s="12">
        <f t="shared" si="200"/>
        <v>42112.288425925923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99"/>
        <v>41495.400960648149</v>
      </c>
      <c r="L2175" s="12">
        <f t="shared" si="200"/>
        <v>41526.874305555561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99"/>
        <v>42465.251238425924</v>
      </c>
      <c r="L2176" s="12">
        <f t="shared" si="200"/>
        <v>42495.251238425924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99"/>
        <v>42564.71743055556</v>
      </c>
      <c r="L2177" s="12">
        <f t="shared" si="200"/>
        <v>42571.71743055556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99"/>
        <v>42096.341539351859</v>
      </c>
      <c r="L2178" s="12">
        <f t="shared" si="200"/>
        <v>42126.341539351859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E2178/D2178</f>
        <v>1.2602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5">(((J2179/60)/60)/24)+DATE(1970,1,1)+(-7/24)</f>
        <v>42501.959108796298</v>
      </c>
      <c r="L2179" s="12">
        <f t="shared" ref="L2179:L2242" si="206">(((I2179/60)/60)/24)+DATE(1970,1,1)+(-7/24)</f>
        <v>42526.959108796298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7">
        <f t="shared" ref="R2179:R2242" si="207">IFERROR(E2179/N2179,"NO BACKERS")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5"/>
        <v>42723.344872685186</v>
      </c>
      <c r="L2180" s="12">
        <f t="shared" si="206"/>
        <v>42753.344872685186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5"/>
        <v>42074.879537037043</v>
      </c>
      <c r="L2181" s="12">
        <f t="shared" si="206"/>
        <v>42104.879537037043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5"/>
        <v>42279.378101851857</v>
      </c>
      <c r="L2182" s="12">
        <f t="shared" si="206"/>
        <v>42321.419768518521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5"/>
        <v>42772.713576388887</v>
      </c>
      <c r="L2183" s="12">
        <f t="shared" si="206"/>
        <v>42786.713576388887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5"/>
        <v>41879.609085648153</v>
      </c>
      <c r="L2184" s="12">
        <f t="shared" si="206"/>
        <v>41914.609085648153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5"/>
        <v>42745.07380787038</v>
      </c>
      <c r="L2185" s="12">
        <f t="shared" si="206"/>
        <v>42774.916666666664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5"/>
        <v>42380.398622685192</v>
      </c>
      <c r="L2186" s="12">
        <f t="shared" si="206"/>
        <v>42394.375000000007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5"/>
        <v>41319.058321759265</v>
      </c>
      <c r="L2187" s="12">
        <f t="shared" si="206"/>
        <v>41359.058321759265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5"/>
        <v>42583.323414351857</v>
      </c>
      <c r="L2188" s="12">
        <f t="shared" si="206"/>
        <v>42619.791666666664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5"/>
        <v>42067.917430555557</v>
      </c>
      <c r="L2189" s="12">
        <f t="shared" si="206"/>
        <v>42096.874305555561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5"/>
        <v>42633.294456018521</v>
      </c>
      <c r="L2190" s="12">
        <f t="shared" si="206"/>
        <v>42668.416666666664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5"/>
        <v>42467.496527777781</v>
      </c>
      <c r="L2191" s="12">
        <f t="shared" si="206"/>
        <v>42481.625000000007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5"/>
        <v>42417.333379629628</v>
      </c>
      <c r="L2192" s="12">
        <f t="shared" si="206"/>
        <v>42451.999305555561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5"/>
        <v>42768.541979166672</v>
      </c>
      <c r="L2193" s="12">
        <f t="shared" si="206"/>
        <v>42780.541979166672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5"/>
        <v>42691.559537037036</v>
      </c>
      <c r="L2194" s="12">
        <f t="shared" si="206"/>
        <v>42719.666666666664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5"/>
        <v>42664.114259259259</v>
      </c>
      <c r="L2195" s="12">
        <f t="shared" si="206"/>
        <v>42694.915972222225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5"/>
        <v>42425.466319444451</v>
      </c>
      <c r="L2196" s="12">
        <f t="shared" si="206"/>
        <v>42455.42465277778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5"/>
        <v>42197.48032407408</v>
      </c>
      <c r="L2197" s="12">
        <f t="shared" si="206"/>
        <v>42227.48032407408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5"/>
        <v>42675.195625</v>
      </c>
      <c r="L2198" s="12">
        <f t="shared" si="206"/>
        <v>42706.000000000007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5"/>
        <v>42033.292349537041</v>
      </c>
      <c r="L2199" s="12">
        <f t="shared" si="206"/>
        <v>42063.292349537041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5"/>
        <v>42292.222222222226</v>
      </c>
      <c r="L2200" s="12">
        <f t="shared" si="206"/>
        <v>42322.263888888891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5"/>
        <v>42262.124976851854</v>
      </c>
      <c r="L2201" s="12">
        <f t="shared" si="206"/>
        <v>42292.124976851854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5"/>
        <v>42163.334120370368</v>
      </c>
      <c r="L2202" s="12">
        <f t="shared" si="206"/>
        <v>42190.833333333336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5"/>
        <v>41276.555150462969</v>
      </c>
      <c r="L2203" s="12">
        <f t="shared" si="206"/>
        <v>41290.555150462969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5"/>
        <v>41184.557500000003</v>
      </c>
      <c r="L2204" s="12">
        <f t="shared" si="206"/>
        <v>41214.557500000003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5"/>
        <v>42241.568078703705</v>
      </c>
      <c r="L2205" s="12">
        <f t="shared" si="206"/>
        <v>42271.568078703705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5"/>
        <v>41312.019895833335</v>
      </c>
      <c r="L2206" s="12">
        <f t="shared" si="206"/>
        <v>41342.019895833335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5"/>
        <v>41031.529965277776</v>
      </c>
      <c r="L2207" s="12">
        <f t="shared" si="206"/>
        <v>41061.529965277776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5"/>
        <v>40996.965555555558</v>
      </c>
      <c r="L2208" s="12">
        <f t="shared" si="206"/>
        <v>41014.965555555558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5"/>
        <v>41563.902465277781</v>
      </c>
      <c r="L2209" s="12">
        <f t="shared" si="206"/>
        <v>41593.944131944445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5"/>
        <v>40946.590578703705</v>
      </c>
      <c r="L2210" s="12">
        <f t="shared" si="206"/>
        <v>41005.875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5"/>
        <v>41732.188009259262</v>
      </c>
      <c r="L2211" s="12">
        <f t="shared" si="206"/>
        <v>41743.666666666672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5"/>
        <v>40955.774421296301</v>
      </c>
      <c r="L2212" s="12">
        <f t="shared" si="206"/>
        <v>41013.441666666666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5"/>
        <v>41716.493344907409</v>
      </c>
      <c r="L2213" s="12">
        <f t="shared" si="206"/>
        <v>41738.999305555561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5"/>
        <v>41548.455752314818</v>
      </c>
      <c r="L2214" s="12">
        <f t="shared" si="206"/>
        <v>41581.75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5"/>
        <v>42109.534479166665</v>
      </c>
      <c r="L2215" s="12">
        <f t="shared" si="206"/>
        <v>42139.534479166665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5"/>
        <v>41646.500555555562</v>
      </c>
      <c r="L2216" s="12">
        <f t="shared" si="206"/>
        <v>41676.500555555562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5"/>
        <v>40958.425601851857</v>
      </c>
      <c r="L2217" s="12">
        <f t="shared" si="206"/>
        <v>40980.999305555561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5"/>
        <v>42194.460011574083</v>
      </c>
      <c r="L2218" s="12">
        <f t="shared" si="206"/>
        <v>42208.460011574083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5"/>
        <v>42299.48510416667</v>
      </c>
      <c r="L2219" s="12">
        <f t="shared" si="206"/>
        <v>42310.041666666664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5"/>
        <v>41127.520636574074</v>
      </c>
      <c r="L2220" s="12">
        <f t="shared" si="206"/>
        <v>41149.708333333336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5"/>
        <v>42205.427222222228</v>
      </c>
      <c r="L2221" s="12">
        <f t="shared" si="206"/>
        <v>42235.427222222228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5"/>
        <v>41451.768935185188</v>
      </c>
      <c r="L2222" s="12">
        <f t="shared" si="206"/>
        <v>41481.768935185188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5"/>
        <v>42452.375104166669</v>
      </c>
      <c r="L2223" s="12">
        <f t="shared" si="206"/>
        <v>42482.708333333336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5"/>
        <v>40906.495914351857</v>
      </c>
      <c r="L2224" s="12">
        <f t="shared" si="206"/>
        <v>40936.495914351857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5"/>
        <v>42152.349166666674</v>
      </c>
      <c r="L2225" s="12">
        <f t="shared" si="206"/>
        <v>42182.349166666674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5"/>
        <v>42644.375868055555</v>
      </c>
      <c r="L2226" s="12">
        <f t="shared" si="206"/>
        <v>42672.500000000007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5"/>
        <v>41873.500173611115</v>
      </c>
      <c r="L2227" s="12">
        <f t="shared" si="206"/>
        <v>41903.500173611115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5"/>
        <v>42381.507199074076</v>
      </c>
      <c r="L2228" s="12">
        <f t="shared" si="206"/>
        <v>42411.915972222225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5"/>
        <v>41561.515682870369</v>
      </c>
      <c r="L2229" s="12">
        <f t="shared" si="206"/>
        <v>41591.557349537041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5"/>
        <v>42201.986527777779</v>
      </c>
      <c r="L2230" s="12">
        <f t="shared" si="206"/>
        <v>42231.986527777779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5"/>
        <v>41484.372581018521</v>
      </c>
      <c r="L2231" s="12">
        <f t="shared" si="206"/>
        <v>41519.875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5"/>
        <v>41724.589432870373</v>
      </c>
      <c r="L2232" s="12">
        <f t="shared" si="206"/>
        <v>41754.589432870373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5"/>
        <v>41423.61922453704</v>
      </c>
      <c r="L2233" s="12">
        <f t="shared" si="206"/>
        <v>41449.916666666672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5"/>
        <v>41806.50240740741</v>
      </c>
      <c r="L2234" s="12">
        <f t="shared" si="206"/>
        <v>41838.833333333336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5"/>
        <v>42331.08725694444</v>
      </c>
      <c r="L2235" s="12">
        <f t="shared" si="206"/>
        <v>42351.708333333336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5"/>
        <v>42710.532951388894</v>
      </c>
      <c r="L2236" s="12">
        <f t="shared" si="206"/>
        <v>42740.532951388894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5"/>
        <v>42061.730451388888</v>
      </c>
      <c r="L2237" s="12">
        <f t="shared" si="206"/>
        <v>42091.688784722232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5"/>
        <v>42371.325497685182</v>
      </c>
      <c r="L2238" s="12">
        <f t="shared" si="206"/>
        <v>42401.325497685182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5"/>
        <v>41914.7116087963</v>
      </c>
      <c r="L2239" s="12">
        <f t="shared" si="206"/>
        <v>41955.040972222225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5"/>
        <v>42774.330046296302</v>
      </c>
      <c r="L2240" s="12">
        <f t="shared" si="206"/>
        <v>42804.330046296302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5"/>
        <v>41572.66682870371</v>
      </c>
      <c r="L2241" s="12">
        <f t="shared" si="206"/>
        <v>41608.876388888893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5"/>
        <v>42452.534074074072</v>
      </c>
      <c r="L2242" s="12">
        <f t="shared" si="206"/>
        <v>42482.534074074072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E2242/D2242</f>
        <v>2.7067999999999999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1">(((J2243/60)/60)/24)+DATE(1970,1,1)+(-7/24)</f>
        <v>42766.535879629628</v>
      </c>
      <c r="L2243" s="12">
        <f t="shared" ref="L2243:L2306" si="212">(((I2243/60)/60)/24)+DATE(1970,1,1)+(-7/24)</f>
        <v>42796.535879629628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7">
        <f t="shared" ref="R2243:R2306" si="213">IFERROR(E2243/N2243,"NO BACKERS")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1"/>
        <v>41569.283946759264</v>
      </c>
      <c r="L2244" s="12">
        <f t="shared" si="212"/>
        <v>41604.834722222222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1"/>
        <v>42800.459374999999</v>
      </c>
      <c r="L2245" s="12">
        <f t="shared" si="212"/>
        <v>42806.833333333336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1"/>
        <v>42647.52715277778</v>
      </c>
      <c r="L2246" s="12">
        <f t="shared" si="212"/>
        <v>42659.562500000007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1"/>
        <v>41660.416863425933</v>
      </c>
      <c r="L2247" s="12">
        <f t="shared" si="212"/>
        <v>41691.458333333336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1"/>
        <v>42221.500115740746</v>
      </c>
      <c r="L2248" s="12">
        <f t="shared" si="212"/>
        <v>42251.500115740746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1"/>
        <v>42200.374594907415</v>
      </c>
      <c r="L2249" s="12">
        <f t="shared" si="212"/>
        <v>42214.374594907415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1"/>
        <v>42688.584236111114</v>
      </c>
      <c r="L2250" s="12">
        <f t="shared" si="212"/>
        <v>42718.584236111114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1"/>
        <v>41336.411631944444</v>
      </c>
      <c r="L2251" s="12">
        <f t="shared" si="212"/>
        <v>41366.36996527778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1"/>
        <v>42676.713807870372</v>
      </c>
      <c r="L2252" s="12">
        <f t="shared" si="212"/>
        <v>42706.755474537036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1"/>
        <v>41846.054131944446</v>
      </c>
      <c r="L2253" s="12">
        <f t="shared" si="212"/>
        <v>41867.054131944446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1"/>
        <v>42573.036319444444</v>
      </c>
      <c r="L2254" s="12">
        <f t="shared" si="212"/>
        <v>42588.036319444444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1"/>
        <v>42296.339664351857</v>
      </c>
      <c r="L2255" s="12">
        <f t="shared" si="212"/>
        <v>42326.381331018521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1"/>
        <v>42752.356111111112</v>
      </c>
      <c r="L2256" s="12">
        <f t="shared" si="212"/>
        <v>42759.356111111112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1"/>
        <v>42467.660312500004</v>
      </c>
      <c r="L2257" s="12">
        <f t="shared" si="212"/>
        <v>42497.660312500004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1"/>
        <v>42682.160254629627</v>
      </c>
      <c r="L2258" s="12">
        <f t="shared" si="212"/>
        <v>42696.160254629627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1"/>
        <v>42505.645011574081</v>
      </c>
      <c r="L2259" s="12">
        <f t="shared" si="212"/>
        <v>42540.666666666664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1"/>
        <v>42136.459340277775</v>
      </c>
      <c r="L2260" s="12">
        <f t="shared" si="212"/>
        <v>42166.459340277775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1"/>
        <v>42702.513148148151</v>
      </c>
      <c r="L2261" s="12">
        <f t="shared" si="212"/>
        <v>42712.513148148151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1"/>
        <v>41694.725115740745</v>
      </c>
      <c r="L2262" s="12">
        <f t="shared" si="212"/>
        <v>41724.68344907408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1"/>
        <v>42759.43310185185</v>
      </c>
      <c r="L2263" s="12">
        <f t="shared" si="212"/>
        <v>42780.43310185185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1"/>
        <v>41926.293495370373</v>
      </c>
      <c r="L2264" s="12">
        <f t="shared" si="212"/>
        <v>41960.708333333336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1"/>
        <v>42014.540659722225</v>
      </c>
      <c r="L2265" s="12">
        <f t="shared" si="212"/>
        <v>42035.540659722225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1"/>
        <v>42496.290671296294</v>
      </c>
      <c r="L2266" s="12">
        <f t="shared" si="212"/>
        <v>42512.833333333336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1"/>
        <v>42689.561423611114</v>
      </c>
      <c r="L2267" s="12">
        <f t="shared" si="212"/>
        <v>42696.561423611114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1"/>
        <v>42469.583240740743</v>
      </c>
      <c r="L2268" s="12">
        <f t="shared" si="212"/>
        <v>42486.791666666664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1"/>
        <v>41968.538159722222</v>
      </c>
      <c r="L2269" s="12">
        <f t="shared" si="212"/>
        <v>41993.750000000007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1"/>
        <v>42775.790682870371</v>
      </c>
      <c r="L2270" s="12">
        <f t="shared" si="212"/>
        <v>42805.790682870371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1"/>
        <v>42776.412766203706</v>
      </c>
      <c r="L2271" s="12">
        <f t="shared" si="212"/>
        <v>42800.916666666664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1"/>
        <v>42725.577696759261</v>
      </c>
      <c r="L2272" s="12">
        <f t="shared" si="212"/>
        <v>42745.624305555561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1"/>
        <v>42683.708379629628</v>
      </c>
      <c r="L2273" s="12">
        <f t="shared" si="212"/>
        <v>42713.708379629628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1"/>
        <v>42315.407824074071</v>
      </c>
      <c r="L2274" s="12">
        <f t="shared" si="212"/>
        <v>42345.407824074071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1"/>
        <v>42781.257430555554</v>
      </c>
      <c r="L2275" s="12">
        <f t="shared" si="212"/>
        <v>42806.215763888897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1"/>
        <v>41663.208993055559</v>
      </c>
      <c r="L2276" s="12">
        <f t="shared" si="212"/>
        <v>41693.208993055559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1"/>
        <v>41965.324988425935</v>
      </c>
      <c r="L2277" s="12">
        <f t="shared" si="212"/>
        <v>41995.324988425935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1"/>
        <v>41614.359826388893</v>
      </c>
      <c r="L2278" s="12">
        <f t="shared" si="212"/>
        <v>41644.359826388893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1"/>
        <v>40936.386840277781</v>
      </c>
      <c r="L2279" s="12">
        <f t="shared" si="212"/>
        <v>40966.386840277781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1"/>
        <v>42338.417442129627</v>
      </c>
      <c r="L2280" s="12">
        <f t="shared" si="212"/>
        <v>42372.665972222225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1"/>
        <v>42020.515034722222</v>
      </c>
      <c r="L2281" s="12">
        <f t="shared" si="212"/>
        <v>42038.875000000007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1"/>
        <v>42234.333229166667</v>
      </c>
      <c r="L2282" s="12">
        <f t="shared" si="212"/>
        <v>42264.333229166667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1"/>
        <v>40686.99417824074</v>
      </c>
      <c r="L2283" s="12">
        <f t="shared" si="212"/>
        <v>40748.993055555555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1"/>
        <v>42322.882939814815</v>
      </c>
      <c r="L2284" s="12">
        <f t="shared" si="212"/>
        <v>42382.882939814815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1"/>
        <v>40977.833379629628</v>
      </c>
      <c r="L2285" s="12">
        <f t="shared" si="212"/>
        <v>41037.791712962964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1"/>
        <v>40585.505150462966</v>
      </c>
      <c r="L2286" s="12">
        <f t="shared" si="212"/>
        <v>40613.875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1"/>
        <v>41058.894016203703</v>
      </c>
      <c r="L2287" s="12">
        <f t="shared" si="212"/>
        <v>41088.894016203703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1"/>
        <v>41494.6719212963</v>
      </c>
      <c r="L2288" s="12">
        <f t="shared" si="212"/>
        <v>41522.874305555561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1"/>
        <v>41792.375694444447</v>
      </c>
      <c r="L2289" s="12">
        <f t="shared" si="212"/>
        <v>41813.375694444447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1"/>
        <v>41067.53575231482</v>
      </c>
      <c r="L2290" s="12">
        <f t="shared" si="212"/>
        <v>41086.458333333336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1"/>
        <v>41571.706712962965</v>
      </c>
      <c r="L2291" s="12">
        <f t="shared" si="212"/>
        <v>41614.681944444448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1"/>
        <v>40069.962152777778</v>
      </c>
      <c r="L2292" s="12">
        <f t="shared" si="212"/>
        <v>40148.416666666672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1"/>
        <v>40987.685393518521</v>
      </c>
      <c r="L2293" s="12">
        <f t="shared" si="212"/>
        <v>41021.875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1"/>
        <v>40987.405972222223</v>
      </c>
      <c r="L2294" s="12">
        <f t="shared" si="212"/>
        <v>41017.405972222223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1"/>
        <v>41151.416655092595</v>
      </c>
      <c r="L2295" s="12">
        <f t="shared" si="212"/>
        <v>41176.874305555561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1"/>
        <v>41264.431481481486</v>
      </c>
      <c r="L2296" s="12">
        <f t="shared" si="212"/>
        <v>41294.431481481486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1"/>
        <v>41270.662685185183</v>
      </c>
      <c r="L2297" s="12">
        <f t="shared" si="212"/>
        <v>41300.662685185183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1"/>
        <v>40927.440115740741</v>
      </c>
      <c r="L2298" s="12">
        <f t="shared" si="212"/>
        <v>40962.440115740741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1"/>
        <v>40947.750567129631</v>
      </c>
      <c r="L2299" s="12">
        <f t="shared" si="212"/>
        <v>40981.874305555561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1"/>
        <v>41694.548993055556</v>
      </c>
      <c r="L2300" s="12">
        <f t="shared" si="212"/>
        <v>41724.507326388892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1"/>
        <v>40564.740844907406</v>
      </c>
      <c r="L2301" s="12">
        <f t="shared" si="212"/>
        <v>40579.740844907406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1"/>
        <v>41074.435370370375</v>
      </c>
      <c r="L2302" s="12">
        <f t="shared" si="212"/>
        <v>41088.435370370375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1"/>
        <v>41415.85527777778</v>
      </c>
      <c r="L2303" s="12">
        <f t="shared" si="212"/>
        <v>41445.85527777778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1"/>
        <v>41605.576782407406</v>
      </c>
      <c r="L2304" s="12">
        <f t="shared" si="212"/>
        <v>41639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1"/>
        <v>40849.819398148153</v>
      </c>
      <c r="L2305" s="12">
        <f t="shared" si="212"/>
        <v>40889.861064814817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1"/>
        <v>40502.524201388893</v>
      </c>
      <c r="L2306" s="12">
        <f t="shared" si="212"/>
        <v>40543.915972222225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E2306/D2306</f>
        <v>1.0070033333333335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7">(((J2307/60)/60)/24)+DATE(1970,1,1)+(-7/24)</f>
        <v>41834.403611111113</v>
      </c>
      <c r="L2307" s="12">
        <f t="shared" ref="L2307:L2370" si="218">(((I2307/60)/60)/24)+DATE(1970,1,1)+(-7/24)</f>
        <v>41859.458333333336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7">
        <f t="shared" ref="R2307:R2370" si="219">IFERROR(E2307/N2307,"NO BACKERS")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7"/>
        <v>40947.876493055555</v>
      </c>
      <c r="L2308" s="12">
        <f t="shared" si="218"/>
        <v>40977.876493055555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7"/>
        <v>41004.510798611111</v>
      </c>
      <c r="L2309" s="12">
        <f t="shared" si="218"/>
        <v>41034.510740740741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7"/>
        <v>41851.671250000007</v>
      </c>
      <c r="L2310" s="12">
        <f t="shared" si="218"/>
        <v>41879.75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7"/>
        <v>41307.696030092593</v>
      </c>
      <c r="L2311" s="12">
        <f t="shared" si="218"/>
        <v>41342.696030092593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7"/>
        <v>41324.502488425926</v>
      </c>
      <c r="L2312" s="12">
        <f t="shared" si="218"/>
        <v>41354.460821759261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7"/>
        <v>41735.712835648148</v>
      </c>
      <c r="L2313" s="12">
        <f t="shared" si="218"/>
        <v>41765.712835648148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7"/>
        <v>41716.341180555559</v>
      </c>
      <c r="L2314" s="12">
        <f t="shared" si="218"/>
        <v>41747.666666666672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7"/>
        <v>41002.666967592595</v>
      </c>
      <c r="L2315" s="12">
        <f t="shared" si="218"/>
        <v>41032.666967592595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7"/>
        <v>41037.259918981486</v>
      </c>
      <c r="L2316" s="12">
        <f t="shared" si="218"/>
        <v>41067.259918981486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7"/>
        <v>41004.434525462966</v>
      </c>
      <c r="L2317" s="12">
        <f t="shared" si="218"/>
        <v>41034.434525462966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7"/>
        <v>40079.43344907408</v>
      </c>
      <c r="L2318" s="12">
        <f t="shared" si="218"/>
        <v>40156.475000000006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7"/>
        <v>40192.250567129631</v>
      </c>
      <c r="L2319" s="12">
        <f t="shared" si="218"/>
        <v>40223.916666666672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7"/>
        <v>40050.352013888893</v>
      </c>
      <c r="L2320" s="12">
        <f t="shared" si="218"/>
        <v>40081.874305555561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7"/>
        <v>41592.790335648147</v>
      </c>
      <c r="L2321" s="12">
        <f t="shared" si="218"/>
        <v>41622.790335648147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7"/>
        <v>41696.525462962964</v>
      </c>
      <c r="L2322" s="12">
        <f t="shared" si="218"/>
        <v>41731.483796296299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7"/>
        <v>42798.968761574077</v>
      </c>
      <c r="L2323" s="12">
        <f t="shared" si="218"/>
        <v>42828.927094907405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7"/>
        <v>42804.603807870379</v>
      </c>
      <c r="L2324" s="12">
        <f t="shared" si="218"/>
        <v>42834.562141203707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7"/>
        <v>42807.463506944441</v>
      </c>
      <c r="L2325" s="12">
        <f t="shared" si="218"/>
        <v>42814.463506944441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7"/>
        <v>42790.593576388892</v>
      </c>
      <c r="L2326" s="12">
        <f t="shared" si="218"/>
        <v>42820.55190972222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7"/>
        <v>42793.730682870373</v>
      </c>
      <c r="L2327" s="12">
        <f t="shared" si="218"/>
        <v>42823.689016203709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7"/>
        <v>42803.742453703708</v>
      </c>
      <c r="L2328" s="12">
        <f t="shared" si="218"/>
        <v>42855.416666666664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7"/>
        <v>41842.625462962969</v>
      </c>
      <c r="L2329" s="12">
        <f t="shared" si="218"/>
        <v>41877.625462962969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7"/>
        <v>42139.490011574082</v>
      </c>
      <c r="L2330" s="12">
        <f t="shared" si="218"/>
        <v>42169.490011574082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7"/>
        <v>41807.332708333335</v>
      </c>
      <c r="L2331" s="12">
        <f t="shared" si="218"/>
        <v>41837.332708333335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7"/>
        <v>42332.608136574076</v>
      </c>
      <c r="L2332" s="12">
        <f t="shared" si="218"/>
        <v>42362.708333333336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7"/>
        <v>41838.714004629634</v>
      </c>
      <c r="L2333" s="12">
        <f t="shared" si="218"/>
        <v>41868.714004629634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7"/>
        <v>42011.336469907408</v>
      </c>
      <c r="L2334" s="12">
        <f t="shared" si="218"/>
        <v>42041.336469907408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7"/>
        <v>41767.358680555561</v>
      </c>
      <c r="L2335" s="12">
        <f t="shared" si="218"/>
        <v>41788.451388888891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7"/>
        <v>41918.378449074073</v>
      </c>
      <c r="L2336" s="12">
        <f t="shared" si="218"/>
        <v>41948.44027777778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7"/>
        <v>41771.280590277784</v>
      </c>
      <c r="L2337" s="12">
        <f t="shared" si="218"/>
        <v>41801.280590277784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7"/>
        <v>41666.633043981485</v>
      </c>
      <c r="L2338" s="12">
        <f t="shared" si="218"/>
        <v>41706.633043981485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7"/>
        <v>41786.34887731482</v>
      </c>
      <c r="L2339" s="12">
        <f t="shared" si="218"/>
        <v>41816.34887731482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7"/>
        <v>41789.605138888888</v>
      </c>
      <c r="L2340" s="12">
        <f t="shared" si="218"/>
        <v>41819.605138888888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7"/>
        <v>42692.508206018516</v>
      </c>
      <c r="L2341" s="12">
        <f t="shared" si="218"/>
        <v>42723.040972222225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7"/>
        <v>42643.351134259261</v>
      </c>
      <c r="L2342" s="12">
        <f t="shared" si="218"/>
        <v>42673.351134259261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7"/>
        <v>42167.522037037044</v>
      </c>
      <c r="L2343" s="12">
        <f t="shared" si="218"/>
        <v>42197.522037037044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7" t="str">
        <f t="shared" si="219"/>
        <v>NO BACKERS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7"/>
        <v>41897.410532407412</v>
      </c>
      <c r="L2344" s="12">
        <f t="shared" si="218"/>
        <v>41917.916666666672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7" t="str">
        <f t="shared" si="219"/>
        <v>NO BACKERS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7"/>
        <v>42327.533622685187</v>
      </c>
      <c r="L2345" s="12">
        <f t="shared" si="218"/>
        <v>42377.532638888886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7"/>
        <v>42515.435983796298</v>
      </c>
      <c r="L2346" s="12">
        <f t="shared" si="218"/>
        <v>42545.435983796298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7"/>
        <v>42059.710138888891</v>
      </c>
      <c r="L2347" s="12">
        <f t="shared" si="218"/>
        <v>42094.693749999999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7" t="str">
        <f t="shared" si="219"/>
        <v>NO BACKERS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7"/>
        <v>42615.507303240745</v>
      </c>
      <c r="L2348" s="12">
        <f t="shared" si="218"/>
        <v>42660.507303240745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7"/>
        <v>42577.315694444449</v>
      </c>
      <c r="L2349" s="12">
        <f t="shared" si="218"/>
        <v>42607.315694444449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7"/>
        <v>42360.640486111115</v>
      </c>
      <c r="L2350" s="12">
        <f t="shared" si="218"/>
        <v>42420.640486111115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7"/>
        <v>42198.484120370376</v>
      </c>
      <c r="L2351" s="12">
        <f t="shared" si="218"/>
        <v>42227.484120370376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7" t="str">
        <f t="shared" si="219"/>
        <v>NO BACKERS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7"/>
        <v>42708.550578703704</v>
      </c>
      <c r="L2352" s="12">
        <f t="shared" si="218"/>
        <v>42738.550578703704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7" t="str">
        <f t="shared" si="219"/>
        <v>NO BACKERS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7"/>
        <v>42093.809479166674</v>
      </c>
      <c r="L2353" s="12">
        <f t="shared" si="218"/>
        <v>42123.809479166674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7"/>
        <v>42101.342037037037</v>
      </c>
      <c r="L2354" s="12">
        <f t="shared" si="218"/>
        <v>42161.342037037037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7" t="str">
        <f t="shared" si="219"/>
        <v>NO BACKERS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7"/>
        <v>42103.384513888894</v>
      </c>
      <c r="L2355" s="12">
        <f t="shared" si="218"/>
        <v>42115.384513888894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7" t="str">
        <f t="shared" si="219"/>
        <v>NO BACKERS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7"/>
        <v>41954.431250000001</v>
      </c>
      <c r="L2356" s="12">
        <f t="shared" si="218"/>
        <v>42014.431250000001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7"/>
        <v>42096.626574074071</v>
      </c>
      <c r="L2357" s="12">
        <f t="shared" si="218"/>
        <v>42126.626574074071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7"/>
        <v>42130.491944444446</v>
      </c>
      <c r="L2358" s="12">
        <f t="shared" si="218"/>
        <v>42160.491944444446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7" t="str">
        <f t="shared" si="219"/>
        <v>NO BACKERS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7"/>
        <v>42264.32844907407</v>
      </c>
      <c r="L2359" s="12">
        <f t="shared" si="218"/>
        <v>42294.32844907407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7" t="str">
        <f t="shared" si="219"/>
        <v>NO BACKERS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7"/>
        <v>41978.63930555556</v>
      </c>
      <c r="L2360" s="12">
        <f t="shared" si="218"/>
        <v>42034.73541666667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7" t="str">
        <f t="shared" si="219"/>
        <v>NO BACKERS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7"/>
        <v>42159.357916666668</v>
      </c>
      <c r="L2361" s="12">
        <f t="shared" si="218"/>
        <v>42219.357916666668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7"/>
        <v>42377.415277777785</v>
      </c>
      <c r="L2362" s="12">
        <f t="shared" si="218"/>
        <v>42407.415277777785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7"/>
        <v>42466.567222222227</v>
      </c>
      <c r="L2363" s="12">
        <f t="shared" si="218"/>
        <v>42490.625000000007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7" t="str">
        <f t="shared" si="219"/>
        <v>NO BACKERS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7"/>
        <v>41954.396643518521</v>
      </c>
      <c r="L2364" s="12">
        <f t="shared" si="218"/>
        <v>41984.396643518521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7"/>
        <v>42321.719907407409</v>
      </c>
      <c r="L2365" s="12">
        <f t="shared" si="218"/>
        <v>42366.719907407409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7" t="str">
        <f t="shared" si="219"/>
        <v>NO BACKERS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7"/>
        <v>42248.643009259256</v>
      </c>
      <c r="L2366" s="12">
        <f t="shared" si="218"/>
        <v>42303.643009259256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7" t="str">
        <f t="shared" si="219"/>
        <v>NO BACKERS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7"/>
        <v>42346.444733796299</v>
      </c>
      <c r="L2367" s="12">
        <f t="shared" si="218"/>
        <v>42386.666666666664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7" t="str">
        <f t="shared" si="219"/>
        <v>NO BACKERS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7"/>
        <v>42268.239965277775</v>
      </c>
      <c r="L2368" s="12">
        <f t="shared" si="218"/>
        <v>42298.239965277775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7"/>
        <v>42425.678425925929</v>
      </c>
      <c r="L2369" s="12">
        <f t="shared" si="218"/>
        <v>42485.636759259265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7"/>
        <v>42063.430150462962</v>
      </c>
      <c r="L2370" s="12">
        <f t="shared" si="218"/>
        <v>42108.388483796305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E2370/D2370</f>
        <v>2.5000000000000001E-3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3">(((J2371/60)/60)/24)+DATE(1970,1,1)+(-7/24)</f>
        <v>42380.520960648151</v>
      </c>
      <c r="L2371" s="12">
        <f t="shared" ref="L2371:L2434" si="224">(((I2371/60)/60)/24)+DATE(1970,1,1)+(-7/24)</f>
        <v>42410.520960648151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7" t="str">
        <f t="shared" ref="R2371:R2434" si="225">IFERROR(E2371/N2371,"NO BACKERS")</f>
        <v>NO BACKERS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3"/>
        <v>41960.897465277776</v>
      </c>
      <c r="L2372" s="12">
        <f t="shared" si="224"/>
        <v>41990.897465277776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3"/>
        <v>42150.486064814817</v>
      </c>
      <c r="L2373" s="12">
        <f t="shared" si="224"/>
        <v>42180.486064814817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7" t="str">
        <f t="shared" si="225"/>
        <v>NO BACKERS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3"/>
        <v>42087.777442129627</v>
      </c>
      <c r="L2374" s="12">
        <f t="shared" si="224"/>
        <v>42117.777442129627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3"/>
        <v>42215.370648148157</v>
      </c>
      <c r="L2375" s="12">
        <f t="shared" si="224"/>
        <v>42245.370648148157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3"/>
        <v>42017.551620370366</v>
      </c>
      <c r="L2376" s="12">
        <f t="shared" si="224"/>
        <v>42047.551620370366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3"/>
        <v>42592.544409722228</v>
      </c>
      <c r="L2377" s="12">
        <f t="shared" si="224"/>
        <v>42622.544409722228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7" t="str">
        <f t="shared" si="225"/>
        <v>NO BACKERS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3"/>
        <v>42318.63386574074</v>
      </c>
      <c r="L2378" s="12">
        <f t="shared" si="224"/>
        <v>42348.63386574074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3"/>
        <v>42669.578506944446</v>
      </c>
      <c r="L2379" s="12">
        <f t="shared" si="224"/>
        <v>42699.620173611118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7" t="str">
        <f t="shared" si="225"/>
        <v>NO BACKERS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3"/>
        <v>42212.721412037041</v>
      </c>
      <c r="L2380" s="12">
        <f t="shared" si="224"/>
        <v>42241.721412037041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7" t="str">
        <f t="shared" si="225"/>
        <v>NO BACKERS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3"/>
        <v>42236.724722222229</v>
      </c>
      <c r="L2381" s="12">
        <f t="shared" si="224"/>
        <v>42281.724722222229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7" t="str">
        <f t="shared" si="225"/>
        <v>NO BACKERS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3"/>
        <v>42248.501643518517</v>
      </c>
      <c r="L2382" s="12">
        <f t="shared" si="224"/>
        <v>42278.501643518517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3"/>
        <v>42074.644074074073</v>
      </c>
      <c r="L2383" s="12">
        <f t="shared" si="224"/>
        <v>42104.644074074073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3"/>
        <v>42194.895868055559</v>
      </c>
      <c r="L2384" s="12">
        <f t="shared" si="224"/>
        <v>42219.895868055559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3"/>
        <v>42026.765127314815</v>
      </c>
      <c r="L2385" s="12">
        <f t="shared" si="224"/>
        <v>42056.765127314815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3"/>
        <v>41926.775960648149</v>
      </c>
      <c r="L2386" s="12">
        <f t="shared" si="224"/>
        <v>41956.81762731482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3"/>
        <v>42191.410092592596</v>
      </c>
      <c r="L2387" s="12">
        <f t="shared" si="224"/>
        <v>42221.410092592596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3"/>
        <v>41954.546574074076</v>
      </c>
      <c r="L2388" s="12">
        <f t="shared" si="224"/>
        <v>42014.546574074076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7" t="str">
        <f t="shared" si="225"/>
        <v>NO BACKERS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3"/>
        <v>42528.334953703707</v>
      </c>
      <c r="L2389" s="12">
        <f t="shared" si="224"/>
        <v>42573.334953703707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3"/>
        <v>41989.562025462968</v>
      </c>
      <c r="L2390" s="12">
        <f t="shared" si="224"/>
        <v>42019.520138888889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3"/>
        <v>42179.361712962964</v>
      </c>
      <c r="L2391" s="12">
        <f t="shared" si="224"/>
        <v>42210.624305555561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3"/>
        <v>41967.970648148148</v>
      </c>
      <c r="L2392" s="12">
        <f t="shared" si="224"/>
        <v>42007.970648148148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7" t="str">
        <f t="shared" si="225"/>
        <v>NO BACKERS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3"/>
        <v>42064.502824074072</v>
      </c>
      <c r="L2393" s="12">
        <f t="shared" si="224"/>
        <v>42094.461157407415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3"/>
        <v>42275.828969907408</v>
      </c>
      <c r="L2394" s="12">
        <f t="shared" si="224"/>
        <v>42305.828969907408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7" t="str">
        <f t="shared" si="225"/>
        <v>NO BACKERS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3"/>
        <v>42194.356678240743</v>
      </c>
      <c r="L2395" s="12">
        <f t="shared" si="224"/>
        <v>42224.356678240743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3"/>
        <v>42031.070520833331</v>
      </c>
      <c r="L2396" s="12">
        <f t="shared" si="224"/>
        <v>42061.070520833331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3"/>
        <v>42716.829710648155</v>
      </c>
      <c r="L2397" s="12">
        <f t="shared" si="224"/>
        <v>42745.081250000003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7" t="str">
        <f t="shared" si="225"/>
        <v>NO BACKERS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3"/>
        <v>42262.557384259264</v>
      </c>
      <c r="L2398" s="12">
        <f t="shared" si="224"/>
        <v>42292.557384259264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3"/>
        <v>41976.593240740745</v>
      </c>
      <c r="L2399" s="12">
        <f t="shared" si="224"/>
        <v>42006.593240740745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7" t="str">
        <f t="shared" si="225"/>
        <v>NO BACKERS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3"/>
        <v>42157.624814814822</v>
      </c>
      <c r="L2400" s="12">
        <f t="shared" si="224"/>
        <v>42187.624814814822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7" t="str">
        <f t="shared" si="225"/>
        <v>NO BACKERS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3"/>
        <v>41956.561412037037</v>
      </c>
      <c r="L2401" s="12">
        <f t="shared" si="224"/>
        <v>41991.561412037037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7" t="str">
        <f t="shared" si="225"/>
        <v>NO BACKERS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3"/>
        <v>42443.976435185185</v>
      </c>
      <c r="L2402" s="12">
        <f t="shared" si="224"/>
        <v>42473.976435185185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7" t="str">
        <f t="shared" si="225"/>
        <v>NO BACKERS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3"/>
        <v>42374.531203703707</v>
      </c>
      <c r="L2403" s="12">
        <f t="shared" si="224"/>
        <v>42434.531203703707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3"/>
        <v>42107.388090277782</v>
      </c>
      <c r="L2404" s="12">
        <f t="shared" si="224"/>
        <v>42137.388090277782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3"/>
        <v>42399.590949074074</v>
      </c>
      <c r="L2405" s="12">
        <f t="shared" si="224"/>
        <v>42459.54928240741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3"/>
        <v>42341.747766203705</v>
      </c>
      <c r="L2406" s="12">
        <f t="shared" si="224"/>
        <v>42371.747766203705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7" t="str">
        <f t="shared" si="225"/>
        <v>NO BACKERS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3"/>
        <v>42595.293692129628</v>
      </c>
      <c r="L2407" s="12">
        <f t="shared" si="224"/>
        <v>42616.293692129628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3"/>
        <v>41982.819328703707</v>
      </c>
      <c r="L2408" s="12">
        <f t="shared" si="224"/>
        <v>42022.819328703707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3"/>
        <v>42082.283888888887</v>
      </c>
      <c r="L2409" s="12">
        <f t="shared" si="224"/>
        <v>42104.958333333336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3"/>
        <v>41918.849039351851</v>
      </c>
      <c r="L2410" s="12">
        <f t="shared" si="224"/>
        <v>41948.890706018523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3"/>
        <v>42204.584201388891</v>
      </c>
      <c r="L2411" s="12">
        <f t="shared" si="224"/>
        <v>42234.584201388891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3"/>
        <v>42224.116608796299</v>
      </c>
      <c r="L2412" s="12">
        <f t="shared" si="224"/>
        <v>42254.116608796299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7" t="str">
        <f t="shared" si="225"/>
        <v>NO BACKERS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3"/>
        <v>42211.440763888888</v>
      </c>
      <c r="L2413" s="12">
        <f t="shared" si="224"/>
        <v>42241.440763888888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3"/>
        <v>42655.445289351854</v>
      </c>
      <c r="L2414" s="12">
        <f t="shared" si="224"/>
        <v>42700.486956018525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7" t="str">
        <f t="shared" si="225"/>
        <v>NO BACKERS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3"/>
        <v>41759.818078703705</v>
      </c>
      <c r="L2415" s="12">
        <f t="shared" si="224"/>
        <v>41790.6875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3"/>
        <v>42198.40347222222</v>
      </c>
      <c r="L2416" s="12">
        <f t="shared" si="224"/>
        <v>42237.874305555561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3"/>
        <v>42536.571134259262</v>
      </c>
      <c r="L2417" s="12">
        <f t="shared" si="224"/>
        <v>42566.571134259262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3"/>
        <v>42019.446099537039</v>
      </c>
      <c r="L2418" s="12">
        <f t="shared" si="224"/>
        <v>42077.333333333336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3"/>
        <v>41831.592442129629</v>
      </c>
      <c r="L2419" s="12">
        <f t="shared" si="224"/>
        <v>41861.592442129629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7" t="str">
        <f t="shared" si="225"/>
        <v>NO BACKERS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3"/>
        <v>42027.565324074072</v>
      </c>
      <c r="L2420" s="12">
        <f t="shared" si="224"/>
        <v>42087.523657407415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3"/>
        <v>41993.44663194444</v>
      </c>
      <c r="L2421" s="12">
        <f t="shared" si="224"/>
        <v>42053.44663194444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7" t="str">
        <f t="shared" si="225"/>
        <v>NO BACKERS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3"/>
        <v>41892.737210648149</v>
      </c>
      <c r="L2422" s="12">
        <f t="shared" si="224"/>
        <v>41952.778877314813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3"/>
        <v>42026.395787037043</v>
      </c>
      <c r="L2423" s="12">
        <f t="shared" si="224"/>
        <v>42056.395787037043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3"/>
        <v>42044.433287037034</v>
      </c>
      <c r="L2424" s="12">
        <f t="shared" si="224"/>
        <v>42074.391620370377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3"/>
        <v>41974.413078703707</v>
      </c>
      <c r="L2425" s="12">
        <f t="shared" si="224"/>
        <v>42004.413078703707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3"/>
        <v>41909.600787037038</v>
      </c>
      <c r="L2426" s="12">
        <f t="shared" si="224"/>
        <v>41939.600787037038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3"/>
        <v>42502.622094907412</v>
      </c>
      <c r="L2427" s="12">
        <f t="shared" si="224"/>
        <v>42517.62777777778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3"/>
        <v>42163.878379629627</v>
      </c>
      <c r="L2428" s="12">
        <f t="shared" si="224"/>
        <v>42223.878379629627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7" t="str">
        <f t="shared" si="225"/>
        <v>NO BACKERS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3"/>
        <v>42412.027002314811</v>
      </c>
      <c r="L2429" s="12">
        <f t="shared" si="224"/>
        <v>42451.985335648154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3"/>
        <v>42045.492488425931</v>
      </c>
      <c r="L2430" s="12">
        <f t="shared" si="224"/>
        <v>42075.450821759259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3"/>
        <v>42734.587569444448</v>
      </c>
      <c r="L2431" s="12">
        <f t="shared" si="224"/>
        <v>42771.405555555561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3"/>
        <v>42381.839166666665</v>
      </c>
      <c r="L2432" s="12">
        <f t="shared" si="224"/>
        <v>42411.839166666665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3"/>
        <v>42488.808020833334</v>
      </c>
      <c r="L2433" s="12">
        <f t="shared" si="224"/>
        <v>42548.808020833334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3"/>
        <v>42040.927048611113</v>
      </c>
      <c r="L2434" s="12">
        <f t="shared" si="224"/>
        <v>42070.927048611113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E2434/D2434</f>
        <v>1.4285714285714287E-4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29">(((J2435/60)/60)/24)+DATE(1970,1,1)+(-7/24)</f>
        <v>42397.608136574076</v>
      </c>
      <c r="L2435" s="12">
        <f t="shared" ref="L2435:L2498" si="230">(((I2435/60)/60)/24)+DATE(1970,1,1)+(-7/24)</f>
        <v>42427.608136574076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7" t="str">
        <f t="shared" ref="R2435:R2498" si="231">IFERROR(E2435/N2435,"NO BACKERS")</f>
        <v>NO BACKERS</v>
      </c>
      <c r="S2435" t="str">
        <f t="shared" ref="S2435:S2498" si="232">LEFT(P2435,SEARCH("/",P2435,1)-1)</f>
        <v>food</v>
      </c>
      <c r="T2435" t="str">
        <f t="shared" ref="T2435:T2498" si="233">RIGHT(P2435,LEN(P2435)-SEARCH("/",P2435))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29"/>
        <v>42179.894374999996</v>
      </c>
      <c r="L2436" s="12">
        <f t="shared" si="230"/>
        <v>42219.894374999996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29"/>
        <v>42251.985949074071</v>
      </c>
      <c r="L2437" s="12">
        <f t="shared" si="230"/>
        <v>42281.985949074071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29"/>
        <v>42338.32372685185</v>
      </c>
      <c r="L2438" s="12">
        <f t="shared" si="230"/>
        <v>42398.32372685185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29"/>
        <v>42031.673472222225</v>
      </c>
      <c r="L2439" s="12">
        <f t="shared" si="230"/>
        <v>42080.458333333336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7" t="str">
        <f t="shared" si="231"/>
        <v>NO BACKERS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29"/>
        <v>42285.623402777775</v>
      </c>
      <c r="L2440" s="12">
        <f t="shared" si="230"/>
        <v>42345.665069444447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29"/>
        <v>42265.526956018519</v>
      </c>
      <c r="L2441" s="12">
        <f t="shared" si="230"/>
        <v>42295.526956018519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7" t="str">
        <f t="shared" si="231"/>
        <v>NO BACKERS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29"/>
        <v>42383.607789351852</v>
      </c>
      <c r="L2442" s="12">
        <f t="shared" si="230"/>
        <v>42413.607789351852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29"/>
        <v>42186.833958333336</v>
      </c>
      <c r="L2443" s="12">
        <f t="shared" si="230"/>
        <v>42207.915972222225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29"/>
        <v>42052.37532407407</v>
      </c>
      <c r="L2444" s="12">
        <f t="shared" si="230"/>
        <v>42082.333657407413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29"/>
        <v>41836.333587962967</v>
      </c>
      <c r="L2445" s="12">
        <f t="shared" si="230"/>
        <v>41866.333587962967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29"/>
        <v>42485.462858796302</v>
      </c>
      <c r="L2446" s="12">
        <f t="shared" si="230"/>
        <v>42515.462858796302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29"/>
        <v>42242.898391203707</v>
      </c>
      <c r="L2447" s="12">
        <f t="shared" si="230"/>
        <v>42272.898391203707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29"/>
        <v>42670.311006944445</v>
      </c>
      <c r="L2448" s="12">
        <f t="shared" si="230"/>
        <v>42700.352673611116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29"/>
        <v>42654.178159722222</v>
      </c>
      <c r="L2449" s="12">
        <f t="shared" si="230"/>
        <v>42685.875000000007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29"/>
        <v>42607.024456018517</v>
      </c>
      <c r="L2450" s="12">
        <f t="shared" si="230"/>
        <v>42612.941666666673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29"/>
        <v>41942.850868055561</v>
      </c>
      <c r="L2451" s="12">
        <f t="shared" si="230"/>
        <v>41972.892534722225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29"/>
        <v>41901.780740740745</v>
      </c>
      <c r="L2452" s="12">
        <f t="shared" si="230"/>
        <v>41939.840972222228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29"/>
        <v>42779.616782407415</v>
      </c>
      <c r="L2453" s="12">
        <f t="shared" si="230"/>
        <v>42799.616782407415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29"/>
        <v>42338.552083333336</v>
      </c>
      <c r="L2454" s="12">
        <f t="shared" si="230"/>
        <v>42367.666666666664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29"/>
        <v>42738.400567129633</v>
      </c>
      <c r="L2455" s="12">
        <f t="shared" si="230"/>
        <v>42768.400567129633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29"/>
        <v>42769.909814814811</v>
      </c>
      <c r="L2456" s="12">
        <f t="shared" si="230"/>
        <v>42804.909814814811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29"/>
        <v>42452.490162037044</v>
      </c>
      <c r="L2457" s="12">
        <f t="shared" si="230"/>
        <v>42480.490162037044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29"/>
        <v>42761.669432870374</v>
      </c>
      <c r="L2458" s="12">
        <f t="shared" si="230"/>
        <v>42791.669432870374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29"/>
        <v>42423.310833333337</v>
      </c>
      <c r="L2459" s="12">
        <f t="shared" si="230"/>
        <v>42453.269166666672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29"/>
        <v>42495.580069444448</v>
      </c>
      <c r="L2460" s="12">
        <f t="shared" si="230"/>
        <v>42530.500000000007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29"/>
        <v>42407.345891203709</v>
      </c>
      <c r="L2461" s="12">
        <f t="shared" si="230"/>
        <v>42452.304224537038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29"/>
        <v>42703.895451388897</v>
      </c>
      <c r="L2462" s="12">
        <f t="shared" si="230"/>
        <v>42737.886805555558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29"/>
        <v>40783.721030092594</v>
      </c>
      <c r="L2463" s="12">
        <f t="shared" si="230"/>
        <v>40816.833333333336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29"/>
        <v>41088.894629629634</v>
      </c>
      <c r="L2464" s="12">
        <f t="shared" si="230"/>
        <v>41108.894629629634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29"/>
        <v>41340.819733796299</v>
      </c>
      <c r="L2465" s="12">
        <f t="shared" si="230"/>
        <v>41380.5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29"/>
        <v>42248.608761574076</v>
      </c>
      <c r="L2466" s="12">
        <f t="shared" si="230"/>
        <v>42277.520138888889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29"/>
        <v>41145.42763888889</v>
      </c>
      <c r="L2467" s="12">
        <f t="shared" si="230"/>
        <v>41175.42763888889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29"/>
        <v>41372.810798611114</v>
      </c>
      <c r="L2468" s="12">
        <f t="shared" si="230"/>
        <v>41402.810798611114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29"/>
        <v>41025.582534722227</v>
      </c>
      <c r="L2469" s="12">
        <f t="shared" si="230"/>
        <v>41039.416666666672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29"/>
        <v>41173.862511574072</v>
      </c>
      <c r="L2470" s="12">
        <f t="shared" si="230"/>
        <v>41209.916666666672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29"/>
        <v>40557.138067129628</v>
      </c>
      <c r="L2471" s="12">
        <f t="shared" si="230"/>
        <v>40582.138067129628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29"/>
        <v>41022.783043981486</v>
      </c>
      <c r="L2472" s="12">
        <f t="shared" si="230"/>
        <v>41052.783043981486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29"/>
        <v>40893.701296296298</v>
      </c>
      <c r="L2473" s="12">
        <f t="shared" si="230"/>
        <v>40933.701296296298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29"/>
        <v>40353.823842592596</v>
      </c>
      <c r="L2474" s="12">
        <f t="shared" si="230"/>
        <v>40424.752083333333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29"/>
        <v>41193.456817129634</v>
      </c>
      <c r="L2475" s="12">
        <f t="shared" si="230"/>
        <v>41223.498483796298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29"/>
        <v>40416.719629629632</v>
      </c>
      <c r="L2476" s="12">
        <f t="shared" si="230"/>
        <v>40461.719629629632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29"/>
        <v>40309.99600694445</v>
      </c>
      <c r="L2477" s="12">
        <f t="shared" si="230"/>
        <v>40369.625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29"/>
        <v>41913.036689814813</v>
      </c>
      <c r="L2478" s="12">
        <f t="shared" si="230"/>
        <v>41946.078356481485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29"/>
        <v>41088.399826388893</v>
      </c>
      <c r="L2479" s="12">
        <f t="shared" si="230"/>
        <v>41133.399826388893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29"/>
        <v>41257.658715277779</v>
      </c>
      <c r="L2480" s="12">
        <f t="shared" si="230"/>
        <v>41287.658715277779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29"/>
        <v>41107.435115740744</v>
      </c>
      <c r="L2481" s="12">
        <f t="shared" si="230"/>
        <v>41117.791666666672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29"/>
        <v>42227.644490740742</v>
      </c>
      <c r="L2482" s="12">
        <f t="shared" si="230"/>
        <v>42287.644490740742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29"/>
        <v>40999.354259259264</v>
      </c>
      <c r="L2483" s="12">
        <f t="shared" si="230"/>
        <v>41029.354259259264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29"/>
        <v>40711.490543981483</v>
      </c>
      <c r="L2484" s="12">
        <f t="shared" si="230"/>
        <v>40756.490543981483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29"/>
        <v>40970.458368055559</v>
      </c>
      <c r="L2485" s="12">
        <f t="shared" si="230"/>
        <v>41030.416701388895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29"/>
        <v>40771.625034722223</v>
      </c>
      <c r="L2486" s="12">
        <f t="shared" si="230"/>
        <v>40801.625034722223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29"/>
        <v>40793.706932870373</v>
      </c>
      <c r="L2487" s="12">
        <f t="shared" si="230"/>
        <v>40828.706932870373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29"/>
        <v>40991.416388888894</v>
      </c>
      <c r="L2488" s="12">
        <f t="shared" si="230"/>
        <v>41021.416388888894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29"/>
        <v>41025.791631944448</v>
      </c>
      <c r="L2489" s="12">
        <f t="shared" si="230"/>
        <v>41055.791631944448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29"/>
        <v>40833.341527777782</v>
      </c>
      <c r="L2490" s="12">
        <f t="shared" si="230"/>
        <v>40863.383194444446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29"/>
        <v>41373.398599537039</v>
      </c>
      <c r="L2491" s="12">
        <f t="shared" si="230"/>
        <v>41403.398599537039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29"/>
        <v>41022.936064814814</v>
      </c>
      <c r="L2492" s="12">
        <f t="shared" si="230"/>
        <v>41082.936064814814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29"/>
        <v>40542.547615740747</v>
      </c>
      <c r="L2493" s="12">
        <f t="shared" si="230"/>
        <v>40558.785416666666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29"/>
        <v>41024.69430555556</v>
      </c>
      <c r="L2494" s="12">
        <f t="shared" si="230"/>
        <v>41076.124305555561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29"/>
        <v>41347.876620370371</v>
      </c>
      <c r="L2495" s="12">
        <f t="shared" si="230"/>
        <v>41392.876620370371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29"/>
        <v>41022.353518518517</v>
      </c>
      <c r="L2496" s="12">
        <f t="shared" si="230"/>
        <v>41052.353518518517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29"/>
        <v>41036.654803240745</v>
      </c>
      <c r="L2497" s="12">
        <f t="shared" si="230"/>
        <v>41066.654803240745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29"/>
        <v>41327.704768518524</v>
      </c>
      <c r="L2498" s="12">
        <f t="shared" si="230"/>
        <v>41362.663101851853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E2498/D2498</f>
        <v>1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5">(((J2499/60)/60)/24)+DATE(1970,1,1)+(-7/24)</f>
        <v>40730.587245370371</v>
      </c>
      <c r="L2499" s="12">
        <f t="shared" ref="L2499:L2562" si="236">(((I2499/60)/60)/24)+DATE(1970,1,1)+(-7/24)</f>
        <v>40760.587245370371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7">
        <f t="shared" ref="R2499:R2562" si="237">IFERROR(E2499/N2499,"NO BACKERS")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5"/>
        <v>42017.675775462965</v>
      </c>
      <c r="L2500" s="12">
        <f t="shared" si="236"/>
        <v>42031.675775462965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5"/>
        <v>41226.356909722221</v>
      </c>
      <c r="L2501" s="12">
        <f t="shared" si="236"/>
        <v>41274.458333333336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5"/>
        <v>41053.481192129635</v>
      </c>
      <c r="L2502" s="12">
        <f t="shared" si="236"/>
        <v>41083.481192129635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5"/>
        <v>42244.485000000001</v>
      </c>
      <c r="L2503" s="12">
        <f t="shared" si="236"/>
        <v>42274.485000000001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5"/>
        <v>41858.533773148149</v>
      </c>
      <c r="L2504" s="12">
        <f t="shared" si="236"/>
        <v>41903.533773148149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5"/>
        <v>42498.607731481483</v>
      </c>
      <c r="L2505" s="12">
        <f t="shared" si="236"/>
        <v>42528.587500000001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7" t="str">
        <f t="shared" si="237"/>
        <v>NO BACKERS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5"/>
        <v>41927.723773148151</v>
      </c>
      <c r="L2506" s="12">
        <f t="shared" si="236"/>
        <v>41957.765439814822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7" t="str">
        <f t="shared" si="237"/>
        <v>NO BACKERS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5"/>
        <v>42046.764074074075</v>
      </c>
      <c r="L2507" s="12">
        <f t="shared" si="236"/>
        <v>42076.722407407411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7" t="str">
        <f t="shared" si="237"/>
        <v>NO BACKERS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5"/>
        <v>42258.005428240744</v>
      </c>
      <c r="L2508" s="12">
        <f t="shared" si="236"/>
        <v>42280.583333333336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5"/>
        <v>42104.7812962963</v>
      </c>
      <c r="L2509" s="12">
        <f t="shared" si="236"/>
        <v>42134.7812962963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7" t="str">
        <f t="shared" si="237"/>
        <v>NO BACKERS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5"/>
        <v>41835.660115740742</v>
      </c>
      <c r="L2510" s="12">
        <f t="shared" si="236"/>
        <v>41865.660115740742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7" t="str">
        <f t="shared" si="237"/>
        <v>NO BACKERS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5"/>
        <v>42058.517928240741</v>
      </c>
      <c r="L2511" s="12">
        <f t="shared" si="236"/>
        <v>42114.476261574076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5"/>
        <v>42078.705694444441</v>
      </c>
      <c r="L2512" s="12">
        <f t="shared" si="236"/>
        <v>42138.705694444441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5"/>
        <v>42371.155243055553</v>
      </c>
      <c r="L2513" s="12">
        <f t="shared" si="236"/>
        <v>42401.155243055553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7" t="str">
        <f t="shared" si="237"/>
        <v>NO BACKERS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5"/>
        <v>41971.585196759261</v>
      </c>
      <c r="L2514" s="12">
        <f t="shared" si="236"/>
        <v>41986.585196759261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7" t="str">
        <f t="shared" si="237"/>
        <v>NO BACKERS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5"/>
        <v>42731.715150462966</v>
      </c>
      <c r="L2515" s="12">
        <f t="shared" si="236"/>
        <v>42791.715150462966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7" t="str">
        <f t="shared" si="237"/>
        <v>NO BACKERS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5"/>
        <v>41854.098113425927</v>
      </c>
      <c r="L2516" s="12">
        <f t="shared" si="236"/>
        <v>41871.098113425927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5"/>
        <v>42027.548067129632</v>
      </c>
      <c r="L2517" s="12">
        <f t="shared" si="236"/>
        <v>42057.548067129632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5"/>
        <v>41942.361712962964</v>
      </c>
      <c r="L2518" s="12">
        <f t="shared" si="236"/>
        <v>41972.403379629635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7" t="str">
        <f t="shared" si="237"/>
        <v>NO BACKERS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5"/>
        <v>42052.510763888895</v>
      </c>
      <c r="L2519" s="12">
        <f t="shared" si="236"/>
        <v>42082.469097222223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5"/>
        <v>41926.389212962968</v>
      </c>
      <c r="L2520" s="12">
        <f t="shared" si="236"/>
        <v>41956.430879629632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7" t="str">
        <f t="shared" si="237"/>
        <v>NO BACKERS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5"/>
        <v>41808.863472222227</v>
      </c>
      <c r="L2521" s="12">
        <f t="shared" si="236"/>
        <v>41838.863472222227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5"/>
        <v>42612.308854166673</v>
      </c>
      <c r="L2522" s="12">
        <f t="shared" si="236"/>
        <v>42658.51458333333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7" t="str">
        <f t="shared" si="237"/>
        <v>NO BACKERS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5"/>
        <v>42269.676168981481</v>
      </c>
      <c r="L2523" s="12">
        <f t="shared" si="236"/>
        <v>42290.676168981481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5"/>
        <v>42460.281944444447</v>
      </c>
      <c r="L2524" s="12">
        <f t="shared" si="236"/>
        <v>42482.327777777777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5"/>
        <v>41930.683935185189</v>
      </c>
      <c r="L2525" s="12">
        <f t="shared" si="236"/>
        <v>41960.72560185186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5"/>
        <v>41961.515706018523</v>
      </c>
      <c r="L2526" s="12">
        <f t="shared" si="236"/>
        <v>41993.895833333336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5"/>
        <v>41058.552905092598</v>
      </c>
      <c r="L2527" s="12">
        <f t="shared" si="236"/>
        <v>41088.552905092598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5"/>
        <v>41952.799467592595</v>
      </c>
      <c r="L2528" s="12">
        <f t="shared" si="236"/>
        <v>41980.915972222225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5"/>
        <v>41546.459386574075</v>
      </c>
      <c r="L2529" s="12">
        <f t="shared" si="236"/>
        <v>41564.874305555561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5"/>
        <v>42217.542858796303</v>
      </c>
      <c r="L2530" s="12">
        <f t="shared" si="236"/>
        <v>42236.166666666664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5"/>
        <v>40947.7890625</v>
      </c>
      <c r="L2531" s="12">
        <f t="shared" si="236"/>
        <v>40992.747395833336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5"/>
        <v>42081.572974537041</v>
      </c>
      <c r="L2532" s="12">
        <f t="shared" si="236"/>
        <v>42113.909722222226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5"/>
        <v>42208.388356481482</v>
      </c>
      <c r="L2533" s="12">
        <f t="shared" si="236"/>
        <v>42230.874305555561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5"/>
        <v>41107.557476851856</v>
      </c>
      <c r="L2534" s="12">
        <f t="shared" si="236"/>
        <v>41137.557476851856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5"/>
        <v>41304.45961805556</v>
      </c>
      <c r="L2535" s="12">
        <f t="shared" si="236"/>
        <v>41334.459120370375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5"/>
        <v>40127.40870370371</v>
      </c>
      <c r="L2536" s="12">
        <f t="shared" si="236"/>
        <v>40178.958333333336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5"/>
        <v>41943.49936342593</v>
      </c>
      <c r="L2537" s="12">
        <f t="shared" si="236"/>
        <v>41974.541030092594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5"/>
        <v>41463.814421296302</v>
      </c>
      <c r="L2538" s="12">
        <f t="shared" si="236"/>
        <v>41484.814421296302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5"/>
        <v>40696.357118055559</v>
      </c>
      <c r="L2539" s="12">
        <f t="shared" si="236"/>
        <v>40756.357118055559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5"/>
        <v>41298.218298611115</v>
      </c>
      <c r="L2540" s="12">
        <f t="shared" si="236"/>
        <v>41328.915972222225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5"/>
        <v>41977.610555555562</v>
      </c>
      <c r="L2541" s="12">
        <f t="shared" si="236"/>
        <v>42037.610555555562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5"/>
        <v>40785.383344907408</v>
      </c>
      <c r="L2542" s="12">
        <f t="shared" si="236"/>
        <v>40845.383344907408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5"/>
        <v>41483.15761574074</v>
      </c>
      <c r="L2543" s="12">
        <f t="shared" si="236"/>
        <v>41543.15761574074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5"/>
        <v>41509.134918981486</v>
      </c>
      <c r="L2544" s="12">
        <f t="shared" si="236"/>
        <v>41547.874305555561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5"/>
        <v>40513.815949074073</v>
      </c>
      <c r="L2545" s="12">
        <f t="shared" si="236"/>
        <v>40544.833333333336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5"/>
        <v>41068.228807870371</v>
      </c>
      <c r="L2546" s="12">
        <f t="shared" si="236"/>
        <v>41098.228807870371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5"/>
        <v>42026.846504629626</v>
      </c>
      <c r="L2547" s="12">
        <f t="shared" si="236"/>
        <v>42061.729166666664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5"/>
        <v>41524.566886574074</v>
      </c>
      <c r="L2548" s="12">
        <f t="shared" si="236"/>
        <v>41551.916666666672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5"/>
        <v>40973.481516203705</v>
      </c>
      <c r="L2549" s="12">
        <f t="shared" si="236"/>
        <v>41003.439849537041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5"/>
        <v>42618.333761574082</v>
      </c>
      <c r="L2550" s="12">
        <f t="shared" si="236"/>
        <v>42642.893750000003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5"/>
        <v>41390.466087962966</v>
      </c>
      <c r="L2551" s="12">
        <f t="shared" si="236"/>
        <v>41425.416666666672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5"/>
        <v>42228.342662037037</v>
      </c>
      <c r="L2552" s="12">
        <f t="shared" si="236"/>
        <v>42284.874305555561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5"/>
        <v>40960.960474537038</v>
      </c>
      <c r="L2553" s="12">
        <f t="shared" si="236"/>
        <v>40989.575000000004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5"/>
        <v>42769.51829861111</v>
      </c>
      <c r="L2554" s="12">
        <f t="shared" si="236"/>
        <v>42799.51829861111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5"/>
        <v>41112.907488425932</v>
      </c>
      <c r="L2555" s="12">
        <f t="shared" si="236"/>
        <v>41172.907488425932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5"/>
        <v>42124.786608796298</v>
      </c>
      <c r="L2556" s="12">
        <f t="shared" si="236"/>
        <v>42155.874305555561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5"/>
        <v>41026.363344907411</v>
      </c>
      <c r="L2557" s="12">
        <f t="shared" si="236"/>
        <v>41057.363344907411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5"/>
        <v>41222.699733796297</v>
      </c>
      <c r="L2558" s="12">
        <f t="shared" si="236"/>
        <v>41267.699733796297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5"/>
        <v>41744.453541666669</v>
      </c>
      <c r="L2559" s="12">
        <f t="shared" si="236"/>
        <v>41774.453541666669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5"/>
        <v>42093.56835648149</v>
      </c>
      <c r="L2560" s="12">
        <f t="shared" si="236"/>
        <v>42125.290972222225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5"/>
        <v>40829.581990740742</v>
      </c>
      <c r="L2561" s="12">
        <f t="shared" si="236"/>
        <v>40862.525694444448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5"/>
        <v>42039.659421296303</v>
      </c>
      <c r="L2562" s="12">
        <f t="shared" si="236"/>
        <v>42069.659421296303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E2562/D2562</f>
        <v>1.0009999999999999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1">(((J2563/60)/60)/24)+DATE(1970,1,1)+(-7/24)</f>
        <v>42260.23714120371</v>
      </c>
      <c r="L2563" s="12">
        <f t="shared" ref="L2563:L2626" si="242">(((I2563/60)/60)/24)+DATE(1970,1,1)+(-7/24)</f>
        <v>42290.23714120371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7" t="str">
        <f t="shared" ref="R2563:R2626" si="243">IFERROR(E2563/N2563,"NO BACKERS")</f>
        <v>NO BACKERS</v>
      </c>
      <c r="S2563" t="str">
        <f t="shared" ref="S2563:S2626" si="244">LEFT(P2563,SEARCH("/",P2563,1)-1)</f>
        <v>food</v>
      </c>
      <c r="T2563" t="str">
        <f t="shared" ref="T2563:T2626" si="245">RIGHT(P2563,LEN(P2563)-SEARCH("/",P2563))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1"/>
        <v>42594.233090277783</v>
      </c>
      <c r="L2564" s="12">
        <f t="shared" si="242"/>
        <v>42654.233090277783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1"/>
        <v>42154.847812500004</v>
      </c>
      <c r="L2565" s="12">
        <f t="shared" si="242"/>
        <v>42214.847812500004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7" t="str">
        <f t="shared" si="243"/>
        <v>NO BACKERS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1"/>
        <v>41821.748831018522</v>
      </c>
      <c r="L2566" s="12">
        <f t="shared" si="242"/>
        <v>41851.748831018522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7" t="str">
        <f t="shared" si="243"/>
        <v>NO BACKERS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1"/>
        <v>42440.358668981484</v>
      </c>
      <c r="L2567" s="12">
        <f t="shared" si="242"/>
        <v>42499.576388888891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1"/>
        <v>41842.689212962963</v>
      </c>
      <c r="L2568" s="12">
        <f t="shared" si="242"/>
        <v>41872.689212962963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7" t="str">
        <f t="shared" si="243"/>
        <v>NO BACKERS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1"/>
        <v>42087.587245370371</v>
      </c>
      <c r="L2569" s="12">
        <f t="shared" si="242"/>
        <v>42117.587245370371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1"/>
        <v>42584.374930555561</v>
      </c>
      <c r="L2570" s="12">
        <f t="shared" si="242"/>
        <v>42614.374930555561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1"/>
        <v>42233.813796296301</v>
      </c>
      <c r="L2571" s="12">
        <f t="shared" si="242"/>
        <v>42263.813796296301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1"/>
        <v>42744.611516203709</v>
      </c>
      <c r="L2572" s="12">
        <f t="shared" si="242"/>
        <v>42774.611516203709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1"/>
        <v>42449.05001157408</v>
      </c>
      <c r="L2573" s="12">
        <f t="shared" si="242"/>
        <v>42509.05001157408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1"/>
        <v>42076.827743055554</v>
      </c>
      <c r="L2574" s="12">
        <f t="shared" si="242"/>
        <v>42106.827743055554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7" t="str">
        <f t="shared" si="243"/>
        <v>NO BACKERS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1"/>
        <v>41829.300335648149</v>
      </c>
      <c r="L2575" s="12">
        <f t="shared" si="242"/>
        <v>41874.300335648149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7" t="str">
        <f t="shared" si="243"/>
        <v>NO BACKERS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1"/>
        <v>42487.534085648149</v>
      </c>
      <c r="L2576" s="12">
        <f t="shared" si="242"/>
        <v>42508.534085648149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7" t="str">
        <f t="shared" si="243"/>
        <v>NO BACKERS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1"/>
        <v>41985.817060185182</v>
      </c>
      <c r="L2577" s="12">
        <f t="shared" si="242"/>
        <v>42015.817060185182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7" t="str">
        <f t="shared" si="243"/>
        <v>NO BACKERS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1"/>
        <v>42059.718136574076</v>
      </c>
      <c r="L2578" s="12">
        <f t="shared" si="242"/>
        <v>42104.676469907405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7" t="str">
        <f t="shared" si="243"/>
        <v>NO BACKERS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1"/>
        <v>41830.528900462967</v>
      </c>
      <c r="L2579" s="12">
        <f t="shared" si="242"/>
        <v>41855.528900462967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7" t="str">
        <f t="shared" si="243"/>
        <v>NO BACKERS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1"/>
        <v>42237.731238425935</v>
      </c>
      <c r="L2580" s="12">
        <f t="shared" si="242"/>
        <v>42286.416666666664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7" t="str">
        <f t="shared" si="243"/>
        <v>NO BACKERS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1"/>
        <v>41837.538229166668</v>
      </c>
      <c r="L2581" s="12">
        <f t="shared" si="242"/>
        <v>41897.538229166668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1"/>
        <v>42110.034756944449</v>
      </c>
      <c r="L2582" s="12">
        <f t="shared" si="242"/>
        <v>42139.833333333336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1"/>
        <v>42294.336782407408</v>
      </c>
      <c r="L2583" s="12">
        <f t="shared" si="242"/>
        <v>42324.378449074073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1"/>
        <v>42642.697152777779</v>
      </c>
      <c r="L2584" s="12">
        <f t="shared" si="242"/>
        <v>42672.697152777779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1"/>
        <v>42019.477777777785</v>
      </c>
      <c r="L2585" s="12">
        <f t="shared" si="242"/>
        <v>42079.436111111114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1"/>
        <v>42139.881585648152</v>
      </c>
      <c r="L2586" s="12">
        <f t="shared" si="242"/>
        <v>42169.881585648152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7" t="str">
        <f t="shared" si="243"/>
        <v>NO BACKERS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1"/>
        <v>41795.671666666669</v>
      </c>
      <c r="L2587" s="12">
        <f t="shared" si="242"/>
        <v>41825.671666666669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1"/>
        <v>42333.038611111115</v>
      </c>
      <c r="L2588" s="12">
        <f t="shared" si="242"/>
        <v>42363.038611111115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1"/>
        <v>42338.383715277778</v>
      </c>
      <c r="L2589" s="12">
        <f t="shared" si="242"/>
        <v>42368.383715277778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1"/>
        <v>42042.384560185186</v>
      </c>
      <c r="L2590" s="12">
        <f t="shared" si="242"/>
        <v>42094.259722222225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1"/>
        <v>42422.244525462964</v>
      </c>
      <c r="L2591" s="12">
        <f t="shared" si="242"/>
        <v>42452.2028587963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1"/>
        <v>42388.297418981485</v>
      </c>
      <c r="L2592" s="12">
        <f t="shared" si="242"/>
        <v>42395.297418981485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7" t="str">
        <f t="shared" si="243"/>
        <v>NO BACKERS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1"/>
        <v>42382.614861111113</v>
      </c>
      <c r="L2593" s="12">
        <f t="shared" si="242"/>
        <v>42442.573194444449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1"/>
        <v>41887.509502314817</v>
      </c>
      <c r="L2594" s="12">
        <f t="shared" si="242"/>
        <v>41917.509502314817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1"/>
        <v>42089.553541666675</v>
      </c>
      <c r="L2595" s="12">
        <f t="shared" si="242"/>
        <v>42119.553541666675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7" t="str">
        <f t="shared" si="243"/>
        <v>NO BACKERS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1"/>
        <v>41828.676250000004</v>
      </c>
      <c r="L2596" s="12">
        <f t="shared" si="242"/>
        <v>41858.676250000004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1"/>
        <v>42759.952546296299</v>
      </c>
      <c r="L2597" s="12">
        <f t="shared" si="242"/>
        <v>42789.952546296299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1"/>
        <v>41828.372789351852</v>
      </c>
      <c r="L2598" s="12">
        <f t="shared" si="242"/>
        <v>41858.372789351852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1"/>
        <v>42510.04996527778</v>
      </c>
      <c r="L2599" s="12">
        <f t="shared" si="242"/>
        <v>42540.04996527778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1"/>
        <v>42240.548622685186</v>
      </c>
      <c r="L2600" s="12">
        <f t="shared" si="242"/>
        <v>42270.548622685186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1"/>
        <v>41809.46234953704</v>
      </c>
      <c r="L2601" s="12">
        <f t="shared" si="242"/>
        <v>41854.46234953704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1"/>
        <v>42394.608796296299</v>
      </c>
      <c r="L2602" s="12">
        <f t="shared" si="242"/>
        <v>42454.567129629628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1"/>
        <v>41150.610520833332</v>
      </c>
      <c r="L2603" s="12">
        <f t="shared" si="242"/>
        <v>41164.874305555561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1"/>
        <v>41915.455648148149</v>
      </c>
      <c r="L2604" s="12">
        <f t="shared" si="242"/>
        <v>41955.597222222226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1"/>
        <v>41617.620995370373</v>
      </c>
      <c r="L2605" s="12">
        <f t="shared" si="242"/>
        <v>41631.620995370373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1"/>
        <v>40997.759525462963</v>
      </c>
      <c r="L2606" s="12">
        <f t="shared" si="242"/>
        <v>41027.759525462963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1"/>
        <v>42508.249884259261</v>
      </c>
      <c r="L2607" s="12">
        <f t="shared" si="242"/>
        <v>42538.249884259261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1"/>
        <v>41726.421087962968</v>
      </c>
      <c r="L2608" s="12">
        <f t="shared" si="242"/>
        <v>41758.421087962968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1"/>
        <v>42184.583009259259</v>
      </c>
      <c r="L2609" s="12">
        <f t="shared" si="242"/>
        <v>42227.791666666664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1"/>
        <v>42767.510046296295</v>
      </c>
      <c r="L2610" s="12">
        <f t="shared" si="242"/>
        <v>42808.708333333336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1"/>
        <v>41074.946192129632</v>
      </c>
      <c r="L2611" s="12">
        <f t="shared" si="242"/>
        <v>41104.946192129632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1"/>
        <v>42564.589409722226</v>
      </c>
      <c r="L2612" s="12">
        <f t="shared" si="242"/>
        <v>42603.999305555561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1"/>
        <v>42704.04414351852</v>
      </c>
      <c r="L2613" s="12">
        <f t="shared" si="242"/>
        <v>42737.665972222225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1"/>
        <v>41981.851504629631</v>
      </c>
      <c r="L2614" s="12">
        <f t="shared" si="242"/>
        <v>42012.851504629631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1"/>
        <v>41143.526550925926</v>
      </c>
      <c r="L2615" s="12">
        <f t="shared" si="242"/>
        <v>41173.526550925926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1"/>
        <v>41730.416805555556</v>
      </c>
      <c r="L2616" s="12">
        <f t="shared" si="242"/>
        <v>41758.916666666672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1"/>
        <v>42453.205601851856</v>
      </c>
      <c r="L2617" s="12">
        <f t="shared" si="242"/>
        <v>42490.208333333336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1"/>
        <v>42211.702881944446</v>
      </c>
      <c r="L2618" s="12">
        <f t="shared" si="242"/>
        <v>42241.702881944446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1"/>
        <v>41902.582766203705</v>
      </c>
      <c r="L2619" s="12">
        <f t="shared" si="242"/>
        <v>41932.582766203705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1"/>
        <v>42279.500706018523</v>
      </c>
      <c r="L2620" s="12">
        <f t="shared" si="242"/>
        <v>42339.542372685188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1"/>
        <v>42273.592638888891</v>
      </c>
      <c r="L2621" s="12">
        <f t="shared" si="242"/>
        <v>42300.166666666664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1"/>
        <v>42250.875486111116</v>
      </c>
      <c r="L2622" s="12">
        <f t="shared" si="242"/>
        <v>42287.750000000007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1"/>
        <v>42115.455879629626</v>
      </c>
      <c r="L2623" s="12">
        <f t="shared" si="242"/>
        <v>42145.455879629626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1"/>
        <v>42689.451574074075</v>
      </c>
      <c r="L2624" s="12">
        <f t="shared" si="242"/>
        <v>42734.451574074075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1"/>
        <v>42691.964884259265</v>
      </c>
      <c r="L2625" s="12">
        <f t="shared" si="242"/>
        <v>42705.964884259265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1"/>
        <v>41144.129884259266</v>
      </c>
      <c r="L2626" s="12">
        <f t="shared" si="242"/>
        <v>41165.129884259266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E2626/D2626</f>
        <v>13.794206249999998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7">(((J2627/60)/60)/24)+DATE(1970,1,1)+(-7/24)</f>
        <v>42658.518611111118</v>
      </c>
      <c r="L2627" s="12">
        <f t="shared" ref="L2627:L2690" si="248">(((I2627/60)/60)/24)+DATE(1970,1,1)+(-7/24)</f>
        <v>42683.560277777775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7">
        <f t="shared" ref="R2627:R2690" si="249">IFERROR(E2627/N2627,"NO BACKERS")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7"/>
        <v>42128.336446759262</v>
      </c>
      <c r="L2628" s="12">
        <f t="shared" si="248"/>
        <v>42158.336446759262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7"/>
        <v>42304.53774305556</v>
      </c>
      <c r="L2629" s="12">
        <f t="shared" si="248"/>
        <v>42334.579409722232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7"/>
        <v>41953.674386574079</v>
      </c>
      <c r="L2630" s="12">
        <f t="shared" si="248"/>
        <v>41973.674386574079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7"/>
        <v>42108.246782407405</v>
      </c>
      <c r="L2631" s="12">
        <f t="shared" si="248"/>
        <v>42138.246782407405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7"/>
        <v>42523.813796296301</v>
      </c>
      <c r="L2632" s="12">
        <f t="shared" si="248"/>
        <v>42551.125000000007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7"/>
        <v>42217.877627314818</v>
      </c>
      <c r="L2633" s="12">
        <f t="shared" si="248"/>
        <v>42245.877627314818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7"/>
        <v>42493.77012731482</v>
      </c>
      <c r="L2634" s="12">
        <f t="shared" si="248"/>
        <v>42518.77012731482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7"/>
        <v>41667.531620370377</v>
      </c>
      <c r="L2635" s="12">
        <f t="shared" si="248"/>
        <v>41697.666666666672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7"/>
        <v>42612.364826388897</v>
      </c>
      <c r="L2636" s="12">
        <f t="shared" si="248"/>
        <v>42642.364826388897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7"/>
        <v>42037.659270833341</v>
      </c>
      <c r="L2637" s="12">
        <f t="shared" si="248"/>
        <v>42072.617604166669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7"/>
        <v>42636.32307870371</v>
      </c>
      <c r="L2638" s="12">
        <f t="shared" si="248"/>
        <v>42658.750000000007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7"/>
        <v>42639.257812500007</v>
      </c>
      <c r="L2639" s="12">
        <f t="shared" si="248"/>
        <v>42655.257812500007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7"/>
        <v>41989.621469907412</v>
      </c>
      <c r="L2640" s="12">
        <f t="shared" si="248"/>
        <v>42019.621469907412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7"/>
        <v>42024.573472222226</v>
      </c>
      <c r="L2641" s="12">
        <f t="shared" si="248"/>
        <v>42054.573472222226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7"/>
        <v>42102.86891203704</v>
      </c>
      <c r="L2642" s="12">
        <f t="shared" si="248"/>
        <v>42162.86891203704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7"/>
        <v>41880.535451388889</v>
      </c>
      <c r="L2643" s="12">
        <f t="shared" si="248"/>
        <v>41897.54791666667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7"/>
        <v>42535.954953703702</v>
      </c>
      <c r="L2644" s="12">
        <f t="shared" si="248"/>
        <v>42565.997916666667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7" t="str">
        <f t="shared" si="249"/>
        <v>NO BACKERS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7"/>
        <v>42689.290682870371</v>
      </c>
      <c r="L2645" s="12">
        <f t="shared" si="248"/>
        <v>42725.040972222225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7"/>
        <v>42774.5004050926</v>
      </c>
      <c r="L2646" s="12">
        <f t="shared" si="248"/>
        <v>42804.5004050926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7"/>
        <v>41921.55096064815</v>
      </c>
      <c r="L2647" s="12">
        <f t="shared" si="248"/>
        <v>41951.592627314814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7"/>
        <v>42226.021631944452</v>
      </c>
      <c r="L2648" s="12">
        <f t="shared" si="248"/>
        <v>42256.021631944452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7"/>
        <v>42199.970127314817</v>
      </c>
      <c r="L2649" s="12">
        <f t="shared" si="248"/>
        <v>42229.970127314817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7"/>
        <v>42408.423148148147</v>
      </c>
      <c r="L2650" s="12">
        <f t="shared" si="248"/>
        <v>42438.423148148147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7"/>
        <v>42341.705335648156</v>
      </c>
      <c r="L2651" s="12">
        <f t="shared" si="248"/>
        <v>42401.705335648156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7"/>
        <v>42695.332673611112</v>
      </c>
      <c r="L2652" s="12">
        <f t="shared" si="248"/>
        <v>42725.332673611112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7"/>
        <v>42327.513993055552</v>
      </c>
      <c r="L2653" s="12">
        <f t="shared" si="248"/>
        <v>42355.513993055552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7"/>
        <v>41952.867187500007</v>
      </c>
      <c r="L2654" s="12">
        <f t="shared" si="248"/>
        <v>41982.867187500007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7"/>
        <v>41771.360266203708</v>
      </c>
      <c r="L2655" s="12">
        <f t="shared" si="248"/>
        <v>41802.875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7"/>
        <v>42055.309328703712</v>
      </c>
      <c r="L2656" s="12">
        <f t="shared" si="248"/>
        <v>42115.26766203704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7"/>
        <v>42381.574618055558</v>
      </c>
      <c r="L2657" s="12">
        <f t="shared" si="248"/>
        <v>42409.541666666664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7"/>
        <v>42767.396851851852</v>
      </c>
      <c r="L2658" s="12">
        <f t="shared" si="248"/>
        <v>42806.500000000007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7"/>
        <v>42551.637187500004</v>
      </c>
      <c r="L2659" s="12">
        <f t="shared" si="248"/>
        <v>42584.770833333336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7"/>
        <v>42551.592523148152</v>
      </c>
      <c r="L2660" s="12">
        <f t="shared" si="248"/>
        <v>42581.592523148152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7"/>
        <v>42081.777893518527</v>
      </c>
      <c r="L2661" s="12">
        <f t="shared" si="248"/>
        <v>42111.777893518527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7"/>
        <v>42272.42150462963</v>
      </c>
      <c r="L2662" s="12">
        <f t="shared" si="248"/>
        <v>42332.463171296295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7"/>
        <v>41542.66678240741</v>
      </c>
      <c r="L2663" s="12">
        <f t="shared" si="248"/>
        <v>41572.66678240741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7"/>
        <v>42207.455011574079</v>
      </c>
      <c r="L2664" s="12">
        <f t="shared" si="248"/>
        <v>42237.455011574079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7"/>
        <v>42222.331099537041</v>
      </c>
      <c r="L2665" s="12">
        <f t="shared" si="248"/>
        <v>42251.333333333336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7"/>
        <v>42312.733761574076</v>
      </c>
      <c r="L2666" s="12">
        <f t="shared" si="248"/>
        <v>42346.999305555561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7"/>
        <v>42083.603865740741</v>
      </c>
      <c r="L2667" s="12">
        <f t="shared" si="248"/>
        <v>42128.603865740741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7"/>
        <v>42235.472673611112</v>
      </c>
      <c r="L2668" s="12">
        <f t="shared" si="248"/>
        <v>42272.583333333336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7"/>
        <v>42380.634444444448</v>
      </c>
      <c r="L2669" s="12">
        <f t="shared" si="248"/>
        <v>42410.634444444448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7"/>
        <v>42275.297048611108</v>
      </c>
      <c r="L2670" s="12">
        <f t="shared" si="248"/>
        <v>42317.313888888886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7"/>
        <v>42318.744166666671</v>
      </c>
      <c r="L2671" s="12">
        <f t="shared" si="248"/>
        <v>42378.744166666671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7"/>
        <v>41820.728935185187</v>
      </c>
      <c r="L2672" s="12">
        <f t="shared" si="248"/>
        <v>41848.728935185187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7"/>
        <v>41962.457361111119</v>
      </c>
      <c r="L2673" s="12">
        <f t="shared" si="248"/>
        <v>41992.526388888895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7"/>
        <v>42344.592476851853</v>
      </c>
      <c r="L2674" s="12">
        <f t="shared" si="248"/>
        <v>42365.958333333336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7"/>
        <v>41912.24998842593</v>
      </c>
      <c r="L2675" s="12">
        <f t="shared" si="248"/>
        <v>41941.65625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7"/>
        <v>42529.341087962966</v>
      </c>
      <c r="L2676" s="12">
        <f t="shared" si="248"/>
        <v>42555.915972222225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7"/>
        <v>41923.565844907411</v>
      </c>
      <c r="L2677" s="12">
        <f t="shared" si="248"/>
        <v>41953.607511574075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7"/>
        <v>42482.333032407412</v>
      </c>
      <c r="L2678" s="12">
        <f t="shared" si="248"/>
        <v>42512.333032407412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7"/>
        <v>41792.737766203703</v>
      </c>
      <c r="L2679" s="12">
        <f t="shared" si="248"/>
        <v>41822.737766203703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7"/>
        <v>42241.506539351853</v>
      </c>
      <c r="L2680" s="12">
        <f t="shared" si="248"/>
        <v>42271.506539351853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7"/>
        <v>42032.709421296298</v>
      </c>
      <c r="L2681" s="12">
        <f t="shared" si="248"/>
        <v>42062.709421296298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7"/>
        <v>42435.920034722229</v>
      </c>
      <c r="L2682" s="12">
        <f t="shared" si="248"/>
        <v>42465.878368055557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7"/>
        <v>41805.603587962964</v>
      </c>
      <c r="L2683" s="12">
        <f t="shared" si="248"/>
        <v>41830.603587962964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7"/>
        <v>41932.580324074079</v>
      </c>
      <c r="L2684" s="12">
        <f t="shared" si="248"/>
        <v>41964.957638888889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7"/>
        <v>42034.463425925926</v>
      </c>
      <c r="L2685" s="12">
        <f t="shared" si="248"/>
        <v>42064.463425925926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7"/>
        <v>41820.622974537036</v>
      </c>
      <c r="L2686" s="12">
        <f t="shared" si="248"/>
        <v>41860.622974537036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7"/>
        <v>42061.404282407406</v>
      </c>
      <c r="L2687" s="12">
        <f t="shared" si="248"/>
        <v>42121.362615740749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7"/>
        <v>41892.683136574073</v>
      </c>
      <c r="L2688" s="12">
        <f t="shared" si="248"/>
        <v>41912.683136574073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7" t="str">
        <f t="shared" si="249"/>
        <v>NO BACKERS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7"/>
        <v>42154.348587962966</v>
      </c>
      <c r="L2689" s="12">
        <f t="shared" si="248"/>
        <v>42184.348587962966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7" t="str">
        <f t="shared" si="249"/>
        <v>NO BACKERS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7"/>
        <v>42027.827199074083</v>
      </c>
      <c r="L2690" s="12">
        <f t="shared" si="248"/>
        <v>42058.833333333336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E2690/D2690</f>
        <v>1.48E-3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3">(((J2691/60)/60)/24)+DATE(1970,1,1)+(-7/24)</f>
        <v>42551.670023148145</v>
      </c>
      <c r="L2691" s="12">
        <f t="shared" ref="L2691:L2754" si="254">(((I2691/60)/60)/24)+DATE(1970,1,1)+(-7/24)</f>
        <v>42581.670023148145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7">
        <f t="shared" ref="R2691:R2754" si="255">IFERROR(E2691/N2691,"NO BACKERS")</f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3"/>
        <v>42112.813379629632</v>
      </c>
      <c r="L2692" s="12">
        <f t="shared" si="254"/>
        <v>42157.813379629632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3"/>
        <v>42089.432372685187</v>
      </c>
      <c r="L2693" s="12">
        <f t="shared" si="254"/>
        <v>42134.432372685187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3"/>
        <v>42058.042361111111</v>
      </c>
      <c r="L2694" s="12">
        <f t="shared" si="254"/>
        <v>42088.000694444447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3"/>
        <v>41833.846828703703</v>
      </c>
      <c r="L2695" s="12">
        <f t="shared" si="254"/>
        <v>41863.846828703703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3"/>
        <v>41877.84883101852</v>
      </c>
      <c r="L2696" s="12">
        <f t="shared" si="254"/>
        <v>41907.84883101852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3"/>
        <v>42047.89025462963</v>
      </c>
      <c r="L2697" s="12">
        <f t="shared" si="254"/>
        <v>42107.848587962966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3"/>
        <v>41964.552777777782</v>
      </c>
      <c r="L2698" s="12">
        <f t="shared" si="254"/>
        <v>41998.552777777782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3"/>
        <v>42187.648414351854</v>
      </c>
      <c r="L2699" s="12">
        <f t="shared" si="254"/>
        <v>42218.625000000007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3"/>
        <v>41787.606574074074</v>
      </c>
      <c r="L2700" s="12">
        <f t="shared" si="254"/>
        <v>41817.606574074074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3"/>
        <v>41829.604895833334</v>
      </c>
      <c r="L2701" s="12">
        <f t="shared" si="254"/>
        <v>41859.604895833334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7" t="str">
        <f t="shared" si="255"/>
        <v>NO BACKERS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3"/>
        <v>41870.583009259266</v>
      </c>
      <c r="L2702" s="12">
        <f t="shared" si="254"/>
        <v>41900.583009259266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3"/>
        <v>42801.483032407406</v>
      </c>
      <c r="L2703" s="12">
        <f t="shared" si="254"/>
        <v>42832.441365740742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3"/>
        <v>42800.510150462964</v>
      </c>
      <c r="L2704" s="12">
        <f t="shared" si="254"/>
        <v>42830.4684837963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3"/>
        <v>42756.398495370369</v>
      </c>
      <c r="L2705" s="12">
        <f t="shared" si="254"/>
        <v>42816.356828703705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3"/>
        <v>42787.570763888893</v>
      </c>
      <c r="L2706" s="12">
        <f t="shared" si="254"/>
        <v>42830.529097222221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3"/>
        <v>42773.624513888892</v>
      </c>
      <c r="L2707" s="12">
        <f t="shared" si="254"/>
        <v>42818.582847222227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3"/>
        <v>41899.003275462965</v>
      </c>
      <c r="L2708" s="12">
        <f t="shared" si="254"/>
        <v>41927.999305555561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3"/>
        <v>41391.49123842593</v>
      </c>
      <c r="L2709" s="12">
        <f t="shared" si="254"/>
        <v>41420.999305555561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3"/>
        <v>42512.406550925931</v>
      </c>
      <c r="L2710" s="12">
        <f t="shared" si="254"/>
        <v>42572.406550925931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3"/>
        <v>42611.858113425929</v>
      </c>
      <c r="L2711" s="12">
        <f t="shared" si="254"/>
        <v>42646.874305555561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3"/>
        <v>41827.937824074077</v>
      </c>
      <c r="L2712" s="12">
        <f t="shared" si="254"/>
        <v>41859.791666666672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3"/>
        <v>41780.453587962969</v>
      </c>
      <c r="L2713" s="12">
        <f t="shared" si="254"/>
        <v>41810.625694444447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3"/>
        <v>41431.770370370374</v>
      </c>
      <c r="L2714" s="12">
        <f t="shared" si="254"/>
        <v>41468.458333333336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3"/>
        <v>42322.362083333333</v>
      </c>
      <c r="L2715" s="12">
        <f t="shared" si="254"/>
        <v>42362.362083333333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3"/>
        <v>42629.363379629627</v>
      </c>
      <c r="L2716" s="12">
        <f t="shared" si="254"/>
        <v>42657.666666666664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3"/>
        <v>42387.106805555559</v>
      </c>
      <c r="L2717" s="12">
        <f t="shared" si="254"/>
        <v>42421.106805555559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3"/>
        <v>42255.041585648149</v>
      </c>
      <c r="L2718" s="12">
        <f t="shared" si="254"/>
        <v>42285.041585648149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3"/>
        <v>41934.623252314821</v>
      </c>
      <c r="L2719" s="12">
        <f t="shared" si="254"/>
        <v>41979.664918981485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3"/>
        <v>42465.304918981485</v>
      </c>
      <c r="L2720" s="12">
        <f t="shared" si="254"/>
        <v>42493.666666666664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3"/>
        <v>42417.73951388889</v>
      </c>
      <c r="L2721" s="12">
        <f t="shared" si="254"/>
        <v>42477.697847222218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3"/>
        <v>42655.174224537033</v>
      </c>
      <c r="L2722" s="12">
        <f t="shared" si="254"/>
        <v>42685.215891203705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3"/>
        <v>41493.252291666671</v>
      </c>
      <c r="L2723" s="12">
        <f t="shared" si="254"/>
        <v>41523.5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3"/>
        <v>42704.565428240741</v>
      </c>
      <c r="L2724" s="12">
        <f t="shared" si="254"/>
        <v>42764.565428240741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3"/>
        <v>41944.547314814816</v>
      </c>
      <c r="L2725" s="12">
        <f t="shared" si="254"/>
        <v>42004.58898148148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3"/>
        <v>42199.035405092596</v>
      </c>
      <c r="L2726" s="12">
        <f t="shared" si="254"/>
        <v>42231.035405092596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3"/>
        <v>42745.452951388892</v>
      </c>
      <c r="L2727" s="12">
        <f t="shared" si="254"/>
        <v>42795.452951388892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3"/>
        <v>42452.288321759261</v>
      </c>
      <c r="L2728" s="12">
        <f t="shared" si="254"/>
        <v>42482.288321759261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3"/>
        <v>42198.384988425933</v>
      </c>
      <c r="L2729" s="12">
        <f t="shared" si="254"/>
        <v>42223.384988425933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3"/>
        <v>42333.308263888895</v>
      </c>
      <c r="L2730" s="12">
        <f t="shared" si="254"/>
        <v>42368.308263888895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3"/>
        <v>42094.949039351857</v>
      </c>
      <c r="L2731" s="12">
        <f t="shared" si="254"/>
        <v>42124.949039351857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3"/>
        <v>41351.249710648153</v>
      </c>
      <c r="L2732" s="12">
        <f t="shared" si="254"/>
        <v>41386.249710648153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3"/>
        <v>41872.23405092593</v>
      </c>
      <c r="L2733" s="12">
        <f t="shared" si="254"/>
        <v>41929.875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3"/>
        <v>41389.516527777778</v>
      </c>
      <c r="L2734" s="12">
        <f t="shared" si="254"/>
        <v>41421.708333333336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3"/>
        <v>42043.981180555558</v>
      </c>
      <c r="L2735" s="12">
        <f t="shared" si="254"/>
        <v>42103.939513888887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3"/>
        <v>42626.377222222225</v>
      </c>
      <c r="L2736" s="12">
        <f t="shared" si="254"/>
        <v>42656.624305555561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3"/>
        <v>41315.829282407409</v>
      </c>
      <c r="L2737" s="12">
        <f t="shared" si="254"/>
        <v>41346.541666666672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3"/>
        <v>41722.3746875</v>
      </c>
      <c r="L2738" s="12">
        <f t="shared" si="254"/>
        <v>41752.3746875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3"/>
        <v>41611.626006944447</v>
      </c>
      <c r="L2739" s="12">
        <f t="shared" si="254"/>
        <v>41654.5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3"/>
        <v>42619.851898148154</v>
      </c>
      <c r="L2740" s="12">
        <f t="shared" si="254"/>
        <v>42679.851898148154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3"/>
        <v>41719.596261574079</v>
      </c>
      <c r="L2741" s="12">
        <f t="shared" si="254"/>
        <v>41764.596261574079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3"/>
        <v>42044.740185185183</v>
      </c>
      <c r="L2742" s="12">
        <f t="shared" si="254"/>
        <v>42074.698518518526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3"/>
        <v>41911.365763888891</v>
      </c>
      <c r="L2743" s="12">
        <f t="shared" si="254"/>
        <v>41931.796527777777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3"/>
        <v>41030.428090277783</v>
      </c>
      <c r="L2744" s="12">
        <f t="shared" si="254"/>
        <v>41044.428090277783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3"/>
        <v>42632.037118055559</v>
      </c>
      <c r="L2745" s="12">
        <f t="shared" si="254"/>
        <v>42662.037118055559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7" t="str">
        <f t="shared" si="255"/>
        <v>NO BACKERS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3"/>
        <v>40937.770810185189</v>
      </c>
      <c r="L2746" s="12">
        <f t="shared" si="254"/>
        <v>40967.770810185189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3"/>
        <v>41044.696388888893</v>
      </c>
      <c r="L2747" s="12">
        <f t="shared" si="254"/>
        <v>41104.696388888893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3"/>
        <v>41850.489710648151</v>
      </c>
      <c r="L2748" s="12">
        <f t="shared" si="254"/>
        <v>41880.489710648151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3"/>
        <v>41044.356446759266</v>
      </c>
      <c r="L2749" s="12">
        <f t="shared" si="254"/>
        <v>41075.840277777781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3"/>
        <v>42585.419004629635</v>
      </c>
      <c r="L2750" s="12">
        <f t="shared" si="254"/>
        <v>42615.419004629635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3"/>
        <v>42068.507372685192</v>
      </c>
      <c r="L2751" s="12">
        <f t="shared" si="254"/>
        <v>42098.46570601852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3"/>
        <v>41078.608159722222</v>
      </c>
      <c r="L2752" s="12">
        <f t="shared" si="254"/>
        <v>41090.541666666672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7" t="str">
        <f t="shared" si="255"/>
        <v>NO BACKERS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3"/>
        <v>41747.595393518524</v>
      </c>
      <c r="L2753" s="12">
        <f t="shared" si="254"/>
        <v>41807.595393518524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7" t="str">
        <f t="shared" si="255"/>
        <v>NO BACKERS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3"/>
        <v>40855.473425925928</v>
      </c>
      <c r="L2754" s="12">
        <f t="shared" si="254"/>
        <v>40895.473425925928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E2754/D2754</f>
        <v>0.11458333333333333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59">(((J2755/60)/60)/24)+DATE(1970,1,1)+(-7/24)</f>
        <v>41117.6090625</v>
      </c>
      <c r="L2755" s="12">
        <f t="shared" ref="L2755:L2818" si="260">(((I2755/60)/60)/24)+DATE(1970,1,1)+(-7/24)</f>
        <v>41147.6090625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7">
        <f t="shared" ref="R2755:R2818" si="261">IFERROR(E2755/N2755,"NO BACKERS")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59"/>
        <v>41863.344340277785</v>
      </c>
      <c r="L2756" s="12">
        <f t="shared" si="260"/>
        <v>41893.344340277785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7" t="str">
        <f t="shared" si="261"/>
        <v>NO BACKERS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59"/>
        <v>42072.499155092599</v>
      </c>
      <c r="L2757" s="12">
        <f t="shared" si="260"/>
        <v>42102.499155092599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59"/>
        <v>41620.608807870376</v>
      </c>
      <c r="L2758" s="12">
        <f t="shared" si="260"/>
        <v>41650.608807870376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59"/>
        <v>42573.364953703705</v>
      </c>
      <c r="L2759" s="12">
        <f t="shared" si="260"/>
        <v>42588.364953703705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59"/>
        <v>42639.150266203702</v>
      </c>
      <c r="L2760" s="12">
        <f t="shared" si="260"/>
        <v>42653.150266203702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59"/>
        <v>42524.074837962966</v>
      </c>
      <c r="L2761" s="12">
        <f t="shared" si="260"/>
        <v>42567.074837962966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59"/>
        <v>41415.169652777782</v>
      </c>
      <c r="L2762" s="12">
        <f t="shared" si="260"/>
        <v>41445.169652777782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7" t="str">
        <f t="shared" si="261"/>
        <v>NO BACKERS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59"/>
        <v>41246.771909722222</v>
      </c>
      <c r="L2763" s="12">
        <f t="shared" si="260"/>
        <v>41276.771909722222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59"/>
        <v>40926.745312500003</v>
      </c>
      <c r="L2764" s="12">
        <f t="shared" si="260"/>
        <v>40986.703645833339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59"/>
        <v>41373.28800925926</v>
      </c>
      <c r="L2765" s="12">
        <f t="shared" si="260"/>
        <v>41418.28800925926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59"/>
        <v>41030.0003587963</v>
      </c>
      <c r="L2766" s="12">
        <f t="shared" si="260"/>
        <v>41059.5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59"/>
        <v>41194.287361111114</v>
      </c>
      <c r="L2767" s="12">
        <f t="shared" si="260"/>
        <v>41210.287361111114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7" t="str">
        <f t="shared" si="261"/>
        <v>NO BACKERS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59"/>
        <v>40736.37636574074</v>
      </c>
      <c r="L2768" s="12">
        <f t="shared" si="260"/>
        <v>40766.37636574074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59"/>
        <v>42172.667245370372</v>
      </c>
      <c r="L2769" s="12">
        <f t="shared" si="260"/>
        <v>42232.667245370372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59"/>
        <v>40967.323182870372</v>
      </c>
      <c r="L2770" s="12">
        <f t="shared" si="260"/>
        <v>40997.281516203708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59"/>
        <v>41745.53460648148</v>
      </c>
      <c r="L2771" s="12">
        <f t="shared" si="260"/>
        <v>41795.53460648148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59"/>
        <v>41686.413541666669</v>
      </c>
      <c r="L2772" s="12">
        <f t="shared" si="260"/>
        <v>41716.371875000004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59"/>
        <v>41257.240046296298</v>
      </c>
      <c r="L2773" s="12">
        <f t="shared" si="260"/>
        <v>41306.416666666672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7" t="str">
        <f t="shared" si="261"/>
        <v>NO BACKERS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59"/>
        <v>41537.577476851853</v>
      </c>
      <c r="L2774" s="12">
        <f t="shared" si="260"/>
        <v>41552.577476851853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7" t="str">
        <f t="shared" si="261"/>
        <v>NO BACKERS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59"/>
        <v>42474.573159722226</v>
      </c>
      <c r="L2775" s="12">
        <f t="shared" si="260"/>
        <v>42484.573159722226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59"/>
        <v>41310.834814814814</v>
      </c>
      <c r="L2776" s="12">
        <f t="shared" si="260"/>
        <v>41340.834814814814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59"/>
        <v>40862.721689814818</v>
      </c>
      <c r="L2777" s="12">
        <f t="shared" si="260"/>
        <v>40892.721689814818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59"/>
        <v>42136.005509259259</v>
      </c>
      <c r="L2778" s="12">
        <f t="shared" si="260"/>
        <v>42167.005509259259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59"/>
        <v>42172.377361111117</v>
      </c>
      <c r="L2779" s="12">
        <f t="shared" si="260"/>
        <v>42202.377361111117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59"/>
        <v>41846.686412037037</v>
      </c>
      <c r="L2780" s="12">
        <f t="shared" si="260"/>
        <v>41876.686412037037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59"/>
        <v>42300.294224537043</v>
      </c>
      <c r="L2781" s="12">
        <f t="shared" si="260"/>
        <v>42330.335891203707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59"/>
        <v>42774.156111111115</v>
      </c>
      <c r="L2782" s="12">
        <f t="shared" si="260"/>
        <v>42804.156111111115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7" t="str">
        <f t="shared" si="261"/>
        <v>NO BACKERS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59"/>
        <v>42018.649930555555</v>
      </c>
      <c r="L2783" s="12">
        <f t="shared" si="260"/>
        <v>42047.000000000007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59"/>
        <v>42026.633310185185</v>
      </c>
      <c r="L2784" s="12">
        <f t="shared" si="260"/>
        <v>42051.915972222225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59"/>
        <v>42103.24358796297</v>
      </c>
      <c r="L2785" s="12">
        <f t="shared" si="260"/>
        <v>42117.24358796297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59"/>
        <v>41920.495868055557</v>
      </c>
      <c r="L2786" s="12">
        <f t="shared" si="260"/>
        <v>41941.495868055557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59"/>
        <v>42557.897766203707</v>
      </c>
      <c r="L2787" s="12">
        <f t="shared" si="260"/>
        <v>42587.583333333336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59"/>
        <v>41815.277546296296</v>
      </c>
      <c r="L2788" s="12">
        <f t="shared" si="260"/>
        <v>41829.277546296296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59"/>
        <v>41807.906851851854</v>
      </c>
      <c r="L2789" s="12">
        <f t="shared" si="260"/>
        <v>41837.906851851854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59"/>
        <v>42550.410219907404</v>
      </c>
      <c r="L2790" s="12">
        <f t="shared" si="260"/>
        <v>42580.410219907404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59"/>
        <v>42055.721458333333</v>
      </c>
      <c r="L2791" s="12">
        <f t="shared" si="260"/>
        <v>42074.875000000007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59"/>
        <v>42016.64702546296</v>
      </c>
      <c r="L2792" s="12">
        <f t="shared" si="260"/>
        <v>42046.64702546296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59"/>
        <v>42591.60832175926</v>
      </c>
      <c r="L2793" s="12">
        <f t="shared" si="260"/>
        <v>42621.875000000007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59"/>
        <v>42182.939340277779</v>
      </c>
      <c r="L2794" s="12">
        <f t="shared" si="260"/>
        <v>42227.939340277779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59"/>
        <v>42176.127372685187</v>
      </c>
      <c r="L2795" s="12">
        <f t="shared" si="260"/>
        <v>42206.127372685187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59"/>
        <v>42416.399988425932</v>
      </c>
      <c r="L2796" s="12">
        <f t="shared" si="260"/>
        <v>42432.500000000007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59"/>
        <v>41780.234270833338</v>
      </c>
      <c r="L2797" s="12">
        <f t="shared" si="260"/>
        <v>41796.666666666672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59"/>
        <v>41795.236435185187</v>
      </c>
      <c r="L2798" s="12">
        <f t="shared" si="260"/>
        <v>41825.236435185187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59"/>
        <v>41798.648611111115</v>
      </c>
      <c r="L2799" s="12">
        <f t="shared" si="260"/>
        <v>41828.648611111115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59"/>
        <v>42201.383344907408</v>
      </c>
      <c r="L2800" s="12">
        <f t="shared" si="260"/>
        <v>42216.375000000007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59"/>
        <v>42506.973032407412</v>
      </c>
      <c r="L2801" s="12">
        <f t="shared" si="260"/>
        <v>42538.375000000007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59"/>
        <v>41948.261180555557</v>
      </c>
      <c r="L2802" s="12">
        <f t="shared" si="260"/>
        <v>42008.261180555557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59"/>
        <v>41899.95149305556</v>
      </c>
      <c r="L2803" s="12">
        <f t="shared" si="260"/>
        <v>41922.166666666672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59"/>
        <v>42192.355405092596</v>
      </c>
      <c r="L2804" s="12">
        <f t="shared" si="260"/>
        <v>42222.355405092596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59"/>
        <v>42157.774027777785</v>
      </c>
      <c r="L2805" s="12">
        <f t="shared" si="260"/>
        <v>42200.708333333336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59"/>
        <v>41881.161921296298</v>
      </c>
      <c r="L2806" s="12">
        <f t="shared" si="260"/>
        <v>41911.161921296298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59"/>
        <v>42213.213807870372</v>
      </c>
      <c r="L2807" s="12">
        <f t="shared" si="260"/>
        <v>42238.213807870372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59"/>
        <v>42184.975578703707</v>
      </c>
      <c r="L2808" s="12">
        <f t="shared" si="260"/>
        <v>42221.166666666664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59"/>
        <v>42154.581458333334</v>
      </c>
      <c r="L2809" s="12">
        <f t="shared" si="260"/>
        <v>42184.581458333334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59"/>
        <v>42208.554803240746</v>
      </c>
      <c r="L2810" s="12">
        <f t="shared" si="260"/>
        <v>42238.554803240746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59"/>
        <v>42451.205150462971</v>
      </c>
      <c r="L2811" s="12">
        <f t="shared" si="260"/>
        <v>42459.318749999999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59"/>
        <v>41758.847962962966</v>
      </c>
      <c r="L2812" s="12">
        <f t="shared" si="260"/>
        <v>41790.874305555561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59"/>
        <v>42028.20489583334</v>
      </c>
      <c r="L2813" s="12">
        <f t="shared" si="260"/>
        <v>42058.20489583334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59"/>
        <v>42054.452523148146</v>
      </c>
      <c r="L2814" s="12">
        <f t="shared" si="260"/>
        <v>42099.875000000007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59"/>
        <v>42693.450937499998</v>
      </c>
      <c r="L2815" s="12">
        <f t="shared" si="260"/>
        <v>42718.450937499998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59"/>
        <v>42103.107812499999</v>
      </c>
      <c r="L2816" s="12">
        <f t="shared" si="260"/>
        <v>42133.107812499999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59"/>
        <v>42559.48505787037</v>
      </c>
      <c r="L2817" s="12">
        <f t="shared" si="260"/>
        <v>42589.48505787037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59"/>
        <v>42188.175833333335</v>
      </c>
      <c r="L2818" s="12">
        <f t="shared" si="260"/>
        <v>42218.375000000007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E2818/D2818</f>
        <v>1.4156666666666666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5">(((J2819/60)/60)/24)+DATE(1970,1,1)+(-7/24)</f>
        <v>42023.343310185192</v>
      </c>
      <c r="L2819" s="12">
        <f t="shared" ref="L2819:L2882" si="266">(((I2819/60)/60)/24)+DATE(1970,1,1)+(-7/24)</f>
        <v>42063.343310185192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7">
        <f t="shared" ref="R2819:R2882" si="267">IFERROR(E2819/N2819,"NO BACKERS")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5"/>
        <v>42250.306550925925</v>
      </c>
      <c r="L2820" s="12">
        <f t="shared" si="266"/>
        <v>42270.306550925925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5"/>
        <v>42139.233900462968</v>
      </c>
      <c r="L2821" s="12">
        <f t="shared" si="266"/>
        <v>42169.233900462968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5"/>
        <v>42401.319317129637</v>
      </c>
      <c r="L2822" s="12">
        <f t="shared" si="266"/>
        <v>42425.708333333336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5"/>
        <v>41875.631192129636</v>
      </c>
      <c r="L2823" s="12">
        <f t="shared" si="266"/>
        <v>41905.631192129636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5"/>
        <v>42060.392268518517</v>
      </c>
      <c r="L2824" s="12">
        <f t="shared" si="266"/>
        <v>42090.35060185186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5"/>
        <v>42066.719976851855</v>
      </c>
      <c r="L2825" s="12">
        <f t="shared" si="266"/>
        <v>42094.665972222225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5"/>
        <v>42135.979120370372</v>
      </c>
      <c r="L2826" s="12">
        <f t="shared" si="266"/>
        <v>42167.779861111114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5"/>
        <v>42312.500995370377</v>
      </c>
      <c r="L2827" s="12">
        <f t="shared" si="266"/>
        <v>42342.500995370377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5"/>
        <v>42170.743194444447</v>
      </c>
      <c r="L2828" s="12">
        <f t="shared" si="266"/>
        <v>42195.000000000007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5"/>
        <v>42494.391967592594</v>
      </c>
      <c r="L2829" s="12">
        <f t="shared" si="266"/>
        <v>42524.395833333336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5"/>
        <v>42253.973020833335</v>
      </c>
      <c r="L2830" s="12">
        <f t="shared" si="266"/>
        <v>42279.666666666664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5"/>
        <v>42495.142569444448</v>
      </c>
      <c r="L2831" s="12">
        <f t="shared" si="266"/>
        <v>42523.142569444448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5"/>
        <v>41758.548009259262</v>
      </c>
      <c r="L2832" s="12">
        <f t="shared" si="266"/>
        <v>41770.874305555561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5"/>
        <v>42171.533217592594</v>
      </c>
      <c r="L2833" s="12">
        <f t="shared" si="266"/>
        <v>42201.533217592594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5"/>
        <v>41938.417754629634</v>
      </c>
      <c r="L2834" s="12">
        <f t="shared" si="266"/>
        <v>41966.625000000007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5"/>
        <v>42267.836030092592</v>
      </c>
      <c r="L2835" s="12">
        <f t="shared" si="266"/>
        <v>42287.791666666664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5"/>
        <v>42019.668171296296</v>
      </c>
      <c r="L2836" s="12">
        <f t="shared" si="266"/>
        <v>42034.668171296296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5"/>
        <v>42313.412233796298</v>
      </c>
      <c r="L2837" s="12">
        <f t="shared" si="266"/>
        <v>42342.708333333336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5"/>
        <v>42745.970115740747</v>
      </c>
      <c r="L2838" s="12">
        <f t="shared" si="266"/>
        <v>42783.915972222225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5"/>
        <v>42307.616712962968</v>
      </c>
      <c r="L2839" s="12">
        <f t="shared" si="266"/>
        <v>42347.658379629633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5"/>
        <v>41842.315925925926</v>
      </c>
      <c r="L2840" s="12">
        <f t="shared" si="266"/>
        <v>41864.625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5"/>
        <v>41852.948541666665</v>
      </c>
      <c r="L2841" s="12">
        <f t="shared" si="266"/>
        <v>41875.915972222225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5"/>
        <v>42059.743969907409</v>
      </c>
      <c r="L2842" s="12">
        <f t="shared" si="266"/>
        <v>42081.416666666664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5"/>
        <v>42291.447881944441</v>
      </c>
      <c r="L2843" s="12">
        <f t="shared" si="266"/>
        <v>42351.489548611113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5"/>
        <v>41784.660821759258</v>
      </c>
      <c r="L2844" s="12">
        <f t="shared" si="266"/>
        <v>41811.166666666672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7" t="str">
        <f t="shared" si="267"/>
        <v>NO BACKERS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5"/>
        <v>42492.446180555555</v>
      </c>
      <c r="L2845" s="12">
        <f t="shared" si="266"/>
        <v>42533.875000000007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7" t="str">
        <f t="shared" si="267"/>
        <v>NO BACKERS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5"/>
        <v>42709.25439814815</v>
      </c>
      <c r="L2846" s="12">
        <f t="shared" si="266"/>
        <v>42739.25439814815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5"/>
        <v>42102.724918981483</v>
      </c>
      <c r="L2847" s="12">
        <f t="shared" si="266"/>
        <v>42162.724918981483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5"/>
        <v>42108.400393518525</v>
      </c>
      <c r="L2848" s="12">
        <f t="shared" si="266"/>
        <v>42153.400393518525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7" t="str">
        <f t="shared" si="267"/>
        <v>NO BACKERS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5"/>
        <v>42453.514641203707</v>
      </c>
      <c r="L2849" s="12">
        <f t="shared" si="266"/>
        <v>42513.514641203707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7" t="str">
        <f t="shared" si="267"/>
        <v>NO BACKERS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5"/>
        <v>42123.357164351859</v>
      </c>
      <c r="L2850" s="12">
        <f t="shared" si="266"/>
        <v>42153.357164351859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5"/>
        <v>42453.13657407408</v>
      </c>
      <c r="L2851" s="12">
        <f t="shared" si="266"/>
        <v>42483.13657407408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5"/>
        <v>41857.715405092596</v>
      </c>
      <c r="L2852" s="12">
        <f t="shared" si="266"/>
        <v>41887.715405092596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5"/>
        <v>42389.7109837963</v>
      </c>
      <c r="L2853" s="12">
        <f t="shared" si="266"/>
        <v>42398.678472222229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7" t="str">
        <f t="shared" si="267"/>
        <v>NO BACKERS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5"/>
        <v>41780.753506944449</v>
      </c>
      <c r="L2854" s="12">
        <f t="shared" si="266"/>
        <v>41810.753506944449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5"/>
        <v>41835.899270833332</v>
      </c>
      <c r="L2855" s="12">
        <f t="shared" si="266"/>
        <v>41895.899270833332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7" t="str">
        <f t="shared" si="267"/>
        <v>NO BACKERS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5"/>
        <v>42111.424988425926</v>
      </c>
      <c r="L2856" s="12">
        <f t="shared" si="266"/>
        <v>42131.424988425926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5"/>
        <v>42369.716099537043</v>
      </c>
      <c r="L2857" s="12">
        <f t="shared" si="266"/>
        <v>42398.69027777778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5"/>
        <v>42164.745914351857</v>
      </c>
      <c r="L2858" s="12">
        <f t="shared" si="266"/>
        <v>42224.606944444451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5"/>
        <v>42726.62841435185</v>
      </c>
      <c r="L2859" s="12">
        <f t="shared" si="266"/>
        <v>42786.458333333336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5"/>
        <v>41954.25341435185</v>
      </c>
      <c r="L2860" s="12">
        <f t="shared" si="266"/>
        <v>41978.186111111114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7" t="str">
        <f t="shared" si="267"/>
        <v>NO BACKERS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5"/>
        <v>42233.070648148154</v>
      </c>
      <c r="L2861" s="12">
        <f t="shared" si="266"/>
        <v>42293.070648148154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5"/>
        <v>42480.508981481478</v>
      </c>
      <c r="L2862" s="12">
        <f t="shared" si="266"/>
        <v>42540.508981481478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5"/>
        <v>42257.299166666671</v>
      </c>
      <c r="L2863" s="12">
        <f t="shared" si="266"/>
        <v>42271.299166666671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5"/>
        <v>41784.498020833336</v>
      </c>
      <c r="L2864" s="12">
        <f t="shared" si="266"/>
        <v>41814.498020833336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5"/>
        <v>41831.383368055562</v>
      </c>
      <c r="L2865" s="12">
        <f t="shared" si="266"/>
        <v>41891.383368055562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5"/>
        <v>42172.321840277778</v>
      </c>
      <c r="L2866" s="12">
        <f t="shared" si="266"/>
        <v>42202.262500000004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5"/>
        <v>41949.822442129633</v>
      </c>
      <c r="L2867" s="12">
        <f t="shared" si="266"/>
        <v>42009.822442129633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7" t="str">
        <f t="shared" si="267"/>
        <v>NO BACKERS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5"/>
        <v>42627.663437500007</v>
      </c>
      <c r="L2868" s="12">
        <f t="shared" si="266"/>
        <v>42657.625000000007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5"/>
        <v>42530.903611111113</v>
      </c>
      <c r="L2869" s="12">
        <f t="shared" si="266"/>
        <v>42554.875000000007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5"/>
        <v>42618.535347222227</v>
      </c>
      <c r="L2870" s="12">
        <f t="shared" si="266"/>
        <v>42648.535347222227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5"/>
        <v>42540.301863425928</v>
      </c>
      <c r="L2871" s="12">
        <f t="shared" si="266"/>
        <v>42570.301863425928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5"/>
        <v>41745.897743055561</v>
      </c>
      <c r="L2872" s="12">
        <f t="shared" si="266"/>
        <v>41775.897743055561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5"/>
        <v>41974.446909722225</v>
      </c>
      <c r="L2873" s="12">
        <f t="shared" si="266"/>
        <v>41994.446909722225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5"/>
        <v>42114.824513888896</v>
      </c>
      <c r="L2874" s="12">
        <f t="shared" si="266"/>
        <v>42174.824513888896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7" t="str">
        <f t="shared" si="267"/>
        <v>NO BACKERS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5"/>
        <v>42002.525821759256</v>
      </c>
      <c r="L2875" s="12">
        <f t="shared" si="266"/>
        <v>42032.525821759256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5"/>
        <v>42722.553078703706</v>
      </c>
      <c r="L2876" s="12">
        <f t="shared" si="266"/>
        <v>42752.553078703706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5"/>
        <v>42464.836724537039</v>
      </c>
      <c r="L2877" s="12">
        <f t="shared" si="266"/>
        <v>42494.836724537039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5"/>
        <v>42171.452303240738</v>
      </c>
      <c r="L2878" s="12">
        <f t="shared" si="266"/>
        <v>42201.452303240738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7" t="str">
        <f t="shared" si="267"/>
        <v>NO BACKERS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5"/>
        <v>42672.663472222222</v>
      </c>
      <c r="L2879" s="12">
        <f t="shared" si="266"/>
        <v>42704.416666666664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5"/>
        <v>42128.324016203704</v>
      </c>
      <c r="L2880" s="12">
        <f t="shared" si="266"/>
        <v>42188.324016203704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5"/>
        <v>42359.433576388888</v>
      </c>
      <c r="L2881" s="12">
        <f t="shared" si="266"/>
        <v>42389.433576388888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5"/>
        <v>42192.614027777781</v>
      </c>
      <c r="L2882" s="12">
        <f t="shared" si="266"/>
        <v>42236.420138888891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E2882/D2882</f>
        <v>0.23333333333333334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1">(((J2883/60)/60)/24)+DATE(1970,1,1)+(-7/24)</f>
        <v>41916.305972222224</v>
      </c>
      <c r="L2883" s="12">
        <f t="shared" ref="L2883:L2946" si="272">(((I2883/60)/60)/24)+DATE(1970,1,1)+(-7/24)</f>
        <v>41976.347638888888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7" t="str">
        <f t="shared" ref="R2883:R2946" si="273">IFERROR(E2883/N2883,"NO BACKERS")</f>
        <v>NO BACKERS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1"/>
        <v>42461.304606481484</v>
      </c>
      <c r="L2884" s="12">
        <f t="shared" si="272"/>
        <v>42491.304606481484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1"/>
        <v>42370.611539351856</v>
      </c>
      <c r="L2885" s="12">
        <f t="shared" si="272"/>
        <v>42405.915972222225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1"/>
        <v>41948.435590277782</v>
      </c>
      <c r="L2886" s="12">
        <f t="shared" si="272"/>
        <v>41978.435590277782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1"/>
        <v>42046.784733796296</v>
      </c>
      <c r="L2887" s="12">
        <f t="shared" si="272"/>
        <v>42076.743067129632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1"/>
        <v>42261.341250000005</v>
      </c>
      <c r="L2888" s="12">
        <f t="shared" si="272"/>
        <v>42265.874305555561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1"/>
        <v>41985.135694444449</v>
      </c>
      <c r="L2889" s="12">
        <f t="shared" si="272"/>
        <v>42015.135694444449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1"/>
        <v>41922.243518518524</v>
      </c>
      <c r="L2890" s="12">
        <f t="shared" si="272"/>
        <v>41929.915972222225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7" t="str">
        <f t="shared" si="273"/>
        <v>NO BACKERS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1"/>
        <v>41850.571585648147</v>
      </c>
      <c r="L2891" s="12">
        <f t="shared" si="272"/>
        <v>41880.571585648147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1"/>
        <v>41831.451296296298</v>
      </c>
      <c r="L2892" s="12">
        <f t="shared" si="272"/>
        <v>41859.833333333336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1"/>
        <v>42415.591759259267</v>
      </c>
      <c r="L2893" s="12">
        <f t="shared" si="272"/>
        <v>42475.550092592595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1"/>
        <v>41869.422500000001</v>
      </c>
      <c r="L2894" s="12">
        <f t="shared" si="272"/>
        <v>41876.583333333336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1"/>
        <v>41953.481423611112</v>
      </c>
      <c r="L2895" s="12">
        <f t="shared" si="272"/>
        <v>42012.791666666664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1"/>
        <v>42037.694618055561</v>
      </c>
      <c r="L2896" s="12">
        <f t="shared" si="272"/>
        <v>42097.652951388889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7" t="str">
        <f t="shared" si="273"/>
        <v>NO BACKERS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1"/>
        <v>41811.263796296298</v>
      </c>
      <c r="L2897" s="12">
        <f t="shared" si="272"/>
        <v>41812.583333333336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1"/>
        <v>42701.617141203707</v>
      </c>
      <c r="L2898" s="12">
        <f t="shared" si="272"/>
        <v>42715.958333333336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1"/>
        <v>42258.354837962965</v>
      </c>
      <c r="L2899" s="12">
        <f t="shared" si="272"/>
        <v>42288.353530092594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1"/>
        <v>42278.373298611114</v>
      </c>
      <c r="L2900" s="12">
        <f t="shared" si="272"/>
        <v>42308.373298611114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1"/>
        <v>42514.786550925928</v>
      </c>
      <c r="L2901" s="12">
        <f t="shared" si="272"/>
        <v>42574.786550925928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7" t="str">
        <f t="shared" si="273"/>
        <v>NO BACKERS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1"/>
        <v>41829.942500000005</v>
      </c>
      <c r="L2902" s="12">
        <f t="shared" si="272"/>
        <v>41859.942500000005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1"/>
        <v>41982.612719907411</v>
      </c>
      <c r="L2903" s="12">
        <f t="shared" si="272"/>
        <v>42042.612719907411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1"/>
        <v>42210.148101851853</v>
      </c>
      <c r="L2904" s="12">
        <f t="shared" si="272"/>
        <v>42240.148101851853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1"/>
        <v>42195.875208333331</v>
      </c>
      <c r="L2905" s="12">
        <f t="shared" si="272"/>
        <v>42255.875208333331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1"/>
        <v>41940.676284722227</v>
      </c>
      <c r="L2906" s="12">
        <f t="shared" si="272"/>
        <v>41952.208333333336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1"/>
        <v>42605.765196759261</v>
      </c>
      <c r="L2907" s="12">
        <f t="shared" si="272"/>
        <v>42619.765196759261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1"/>
        <v>42199.357245370375</v>
      </c>
      <c r="L2908" s="12">
        <f t="shared" si="272"/>
        <v>42216.750000000007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1"/>
        <v>42444.586076388885</v>
      </c>
      <c r="L2909" s="12">
        <f t="shared" si="272"/>
        <v>42504.586076388885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1"/>
        <v>42499.440034722218</v>
      </c>
      <c r="L2910" s="12">
        <f t="shared" si="272"/>
        <v>42529.440034722218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1"/>
        <v>41928.974548611113</v>
      </c>
      <c r="L2911" s="12">
        <f t="shared" si="272"/>
        <v>41968.531944444447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1"/>
        <v>42107.549618055556</v>
      </c>
      <c r="L2912" s="12">
        <f t="shared" si="272"/>
        <v>42167.549618055556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1"/>
        <v>42142.477152777785</v>
      </c>
      <c r="L2913" s="12">
        <f t="shared" si="272"/>
        <v>42182.477152777785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1"/>
        <v>42353.83997685185</v>
      </c>
      <c r="L2914" s="12">
        <f t="shared" si="272"/>
        <v>42383.83997685185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1"/>
        <v>41828.631238425929</v>
      </c>
      <c r="L2915" s="12">
        <f t="shared" si="272"/>
        <v>41888.631238425929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1"/>
        <v>42017.615671296298</v>
      </c>
      <c r="L2916" s="12">
        <f t="shared" si="272"/>
        <v>42077.574004629634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1"/>
        <v>42415.106365740743</v>
      </c>
      <c r="L2917" s="12">
        <f t="shared" si="272"/>
        <v>42445.064699074072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1"/>
        <v>41755.185057870374</v>
      </c>
      <c r="L2918" s="12">
        <f t="shared" si="272"/>
        <v>41778.185057870374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1"/>
        <v>42244.942673611113</v>
      </c>
      <c r="L2919" s="12">
        <f t="shared" si="272"/>
        <v>42262.942673611113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1"/>
        <v>42278.338043981486</v>
      </c>
      <c r="L2920" s="12">
        <f t="shared" si="272"/>
        <v>42306.338043981486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1"/>
        <v>41826.327881944446</v>
      </c>
      <c r="L2921" s="12">
        <f t="shared" si="272"/>
        <v>41856.327881944446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1"/>
        <v>42058.500810185193</v>
      </c>
      <c r="L2922" s="12">
        <f t="shared" si="272"/>
        <v>42088.459143518521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1"/>
        <v>41877.594953703709</v>
      </c>
      <c r="L2923" s="12">
        <f t="shared" si="272"/>
        <v>41907.594953703709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1"/>
        <v>42097.582488425927</v>
      </c>
      <c r="L2924" s="12">
        <f t="shared" si="272"/>
        <v>42142.582488425927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1"/>
        <v>42012.860868055555</v>
      </c>
      <c r="L2925" s="12">
        <f t="shared" si="272"/>
        <v>42027.833333333336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1"/>
        <v>42103.265162037038</v>
      </c>
      <c r="L2926" s="12">
        <f t="shared" si="272"/>
        <v>42132.874305555561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1"/>
        <v>41863.292453703703</v>
      </c>
      <c r="L2927" s="12">
        <f t="shared" si="272"/>
        <v>41893.292453703703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1"/>
        <v>42044.474293981482</v>
      </c>
      <c r="L2928" s="12">
        <f t="shared" si="272"/>
        <v>42058.474293981482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1"/>
        <v>41806.377650462964</v>
      </c>
      <c r="L2929" s="12">
        <f t="shared" si="272"/>
        <v>41834.916666666672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1"/>
        <v>42403.706550925934</v>
      </c>
      <c r="L2930" s="12">
        <f t="shared" si="272"/>
        <v>42433.706550925934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1"/>
        <v>41754.272662037038</v>
      </c>
      <c r="L2931" s="12">
        <f t="shared" si="272"/>
        <v>41784.272662037038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1"/>
        <v>42101.292407407411</v>
      </c>
      <c r="L2932" s="12">
        <f t="shared" si="272"/>
        <v>42131.292407407411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1"/>
        <v>41871.999571759261</v>
      </c>
      <c r="L2933" s="12">
        <f t="shared" si="272"/>
        <v>41896.963888888895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1"/>
        <v>42024.873113425929</v>
      </c>
      <c r="L2934" s="12">
        <f t="shared" si="272"/>
        <v>42056.166666666664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1"/>
        <v>42495.664965277778</v>
      </c>
      <c r="L2935" s="12">
        <f t="shared" si="272"/>
        <v>42525.664965277778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1"/>
        <v>41775.344490740747</v>
      </c>
      <c r="L2936" s="12">
        <f t="shared" si="272"/>
        <v>41805.344490740747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1"/>
        <v>42553.291759259264</v>
      </c>
      <c r="L2937" s="12">
        <f t="shared" si="272"/>
        <v>42611.416666666664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1"/>
        <v>41912.3590625</v>
      </c>
      <c r="L2938" s="12">
        <f t="shared" si="272"/>
        <v>41924.915972222225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1"/>
        <v>41803.165659722225</v>
      </c>
      <c r="L2939" s="12">
        <f t="shared" si="272"/>
        <v>41833.165659722225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1"/>
        <v>42004.412199074075</v>
      </c>
      <c r="L2940" s="12">
        <f t="shared" si="272"/>
        <v>42034.412199074075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1"/>
        <v>41845.517500000002</v>
      </c>
      <c r="L2941" s="12">
        <f t="shared" si="272"/>
        <v>41878.75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1"/>
        <v>41982.48168981482</v>
      </c>
      <c r="L2942" s="12">
        <f t="shared" si="272"/>
        <v>42022.48168981482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1"/>
        <v>42034.66846064815</v>
      </c>
      <c r="L2943" s="12">
        <f t="shared" si="272"/>
        <v>42064.66846064815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1"/>
        <v>42334.512256944443</v>
      </c>
      <c r="L2944" s="12">
        <f t="shared" si="272"/>
        <v>42354.554166666669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1"/>
        <v>42076.837731481479</v>
      </c>
      <c r="L2945" s="12">
        <f t="shared" si="272"/>
        <v>42106.837731481479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7" t="str">
        <f t="shared" si="273"/>
        <v>NO BACKERS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1"/>
        <v>42132.622662037036</v>
      </c>
      <c r="L2946" s="12">
        <f t="shared" si="272"/>
        <v>42162.622662037036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E2946/D2946</f>
        <v>0.01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7">(((J2947/60)/60)/24)+DATE(1970,1,1)+(-7/24)</f>
        <v>42117.847916666673</v>
      </c>
      <c r="L2947" s="12">
        <f t="shared" ref="L2947:L3010" si="278">(((I2947/60)/60)/24)+DATE(1970,1,1)+(-7/24)</f>
        <v>42147.847916666673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7" t="str">
        <f t="shared" ref="R2947:R3010" si="279">IFERROR(E2947/N2947,"NO BACKERS")</f>
        <v>NO BACKERS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7"/>
        <v>42567.239490740743</v>
      </c>
      <c r="L2948" s="12">
        <f t="shared" si="278"/>
        <v>42597.239490740743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7"/>
        <v>42649.270451388897</v>
      </c>
      <c r="L2949" s="12">
        <f t="shared" si="278"/>
        <v>42698.424305555563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7"/>
        <v>42097.357557870368</v>
      </c>
      <c r="L2950" s="12">
        <f t="shared" si="278"/>
        <v>42157.357557870368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7"/>
        <v>42297.531446759262</v>
      </c>
      <c r="L2951" s="12">
        <f t="shared" si="278"/>
        <v>42327.573113425933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7"/>
        <v>42362.073518518526</v>
      </c>
      <c r="L2952" s="12">
        <f t="shared" si="278"/>
        <v>42392.073518518526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7" t="str">
        <f t="shared" si="279"/>
        <v>NO BACKERS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7"/>
        <v>41872.511261574073</v>
      </c>
      <c r="L2953" s="12">
        <f t="shared" si="278"/>
        <v>41917.511261574073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7"/>
        <v>42628.398599537039</v>
      </c>
      <c r="L2954" s="12">
        <f t="shared" si="278"/>
        <v>42659.875000000007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7"/>
        <v>42255.500243055554</v>
      </c>
      <c r="L2955" s="12">
        <f t="shared" si="278"/>
        <v>42285.500243055554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7"/>
        <v>42790.291701388887</v>
      </c>
      <c r="L2956" s="12">
        <f t="shared" si="278"/>
        <v>42810.25003472223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7" t="str">
        <f t="shared" si="279"/>
        <v>NO BACKERS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7"/>
        <v>42141.449641203704</v>
      </c>
      <c r="L2957" s="12">
        <f t="shared" si="278"/>
        <v>42171.449641203704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7"/>
        <v>42464.667245370372</v>
      </c>
      <c r="L2958" s="12">
        <f t="shared" si="278"/>
        <v>42494.667245370372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7"/>
        <v>42030.719583333332</v>
      </c>
      <c r="L2959" s="12">
        <f t="shared" si="278"/>
        <v>42090.677916666667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7"/>
        <v>42438.48746527778</v>
      </c>
      <c r="L2960" s="12">
        <f t="shared" si="278"/>
        <v>42498.445798611116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7" t="str">
        <f t="shared" si="279"/>
        <v>NO BACKERS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7"/>
        <v>42497.716724537044</v>
      </c>
      <c r="L2961" s="12">
        <f t="shared" si="278"/>
        <v>42527.716724537044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7" t="str">
        <f t="shared" si="279"/>
        <v>NO BACKERS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7"/>
        <v>41863.465543981481</v>
      </c>
      <c r="L2962" s="12">
        <f t="shared" si="278"/>
        <v>41893.465543981481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7" t="str">
        <f t="shared" si="279"/>
        <v>NO BACKERS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7"/>
        <v>42060.92082175926</v>
      </c>
      <c r="L2963" s="12">
        <f t="shared" si="278"/>
        <v>42088.875000000007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7"/>
        <v>42035.952615740745</v>
      </c>
      <c r="L2964" s="12">
        <f t="shared" si="278"/>
        <v>42063.999305555561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7"/>
        <v>42157.178518518522</v>
      </c>
      <c r="L2965" s="12">
        <f t="shared" si="278"/>
        <v>42187.178518518522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7"/>
        <v>41827.618275462963</v>
      </c>
      <c r="L2966" s="12">
        <f t="shared" si="278"/>
        <v>41857.605555555558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7"/>
        <v>42162.437881944446</v>
      </c>
      <c r="L2967" s="12">
        <f t="shared" si="278"/>
        <v>42192.437881944446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7"/>
        <v>42233.446898148155</v>
      </c>
      <c r="L2968" s="12">
        <f t="shared" si="278"/>
        <v>42263.446898148155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7"/>
        <v>42041.906157407408</v>
      </c>
      <c r="L2969" s="12">
        <f t="shared" si="278"/>
        <v>42071.864490740743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7"/>
        <v>42585.232175925928</v>
      </c>
      <c r="L2970" s="12">
        <f t="shared" si="278"/>
        <v>42598.874305555561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7"/>
        <v>42097.494826388887</v>
      </c>
      <c r="L2971" s="12">
        <f t="shared" si="278"/>
        <v>42127.660416666673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7"/>
        <v>41808.377905092595</v>
      </c>
      <c r="L2972" s="12">
        <f t="shared" si="278"/>
        <v>41838.377905092595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7"/>
        <v>41852.366643518522</v>
      </c>
      <c r="L2973" s="12">
        <f t="shared" si="278"/>
        <v>41882.366643518522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7"/>
        <v>42693.818518518521</v>
      </c>
      <c r="L2974" s="12">
        <f t="shared" si="278"/>
        <v>42708.750000000007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7"/>
        <v>42341.526712962965</v>
      </c>
      <c r="L2975" s="12">
        <f t="shared" si="278"/>
        <v>42369.875000000007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7"/>
        <v>41879.76934027778</v>
      </c>
      <c r="L2976" s="12">
        <f t="shared" si="278"/>
        <v>41907.774305555555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7"/>
        <v>41941.392199074078</v>
      </c>
      <c r="L2977" s="12">
        <f t="shared" si="278"/>
        <v>41969.833333333336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7"/>
        <v>42425.439004629632</v>
      </c>
      <c r="L2978" s="12">
        <f t="shared" si="278"/>
        <v>42442.208333333336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7"/>
        <v>42026.589513888895</v>
      </c>
      <c r="L2979" s="12">
        <f t="shared" si="278"/>
        <v>42085.801388888889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7"/>
        <v>41922.348923611113</v>
      </c>
      <c r="L2980" s="12">
        <f t="shared" si="278"/>
        <v>41931.957638888889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7"/>
        <v>41993.532673611109</v>
      </c>
      <c r="L2981" s="12">
        <f t="shared" si="278"/>
        <v>42009.958333333336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7"/>
        <v>42219.624189814822</v>
      </c>
      <c r="L2982" s="12">
        <f t="shared" si="278"/>
        <v>42239.791666666664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7"/>
        <v>42225.268009259256</v>
      </c>
      <c r="L2983" s="12">
        <f t="shared" si="278"/>
        <v>42270.268009259256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7"/>
        <v>42381.395173611112</v>
      </c>
      <c r="L2984" s="12">
        <f t="shared" si="278"/>
        <v>42411.395173611112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7"/>
        <v>41894.34069444445</v>
      </c>
      <c r="L2985" s="12">
        <f t="shared" si="278"/>
        <v>41954.382361111115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7"/>
        <v>42575.98704861111</v>
      </c>
      <c r="L2986" s="12">
        <f t="shared" si="278"/>
        <v>42605.98704861111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7"/>
        <v>42654.682037037033</v>
      </c>
      <c r="L2987" s="12">
        <f t="shared" si="278"/>
        <v>42673.875000000007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7"/>
        <v>42431.208402777782</v>
      </c>
      <c r="L2988" s="12">
        <f t="shared" si="278"/>
        <v>42491.16673611111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7"/>
        <v>42627.015636574077</v>
      </c>
      <c r="L2989" s="12">
        <f t="shared" si="278"/>
        <v>42655.708333333336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7"/>
        <v>42511.070381944453</v>
      </c>
      <c r="L2990" s="12">
        <f t="shared" si="278"/>
        <v>42541.070381944453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7"/>
        <v>42336.728726851856</v>
      </c>
      <c r="L2991" s="12">
        <f t="shared" si="278"/>
        <v>42358.915972222225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7"/>
        <v>42341.282638888886</v>
      </c>
      <c r="L2992" s="12">
        <f t="shared" si="278"/>
        <v>42376.282638888886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7"/>
        <v>42740.545486111114</v>
      </c>
      <c r="L2993" s="12">
        <f t="shared" si="278"/>
        <v>42762.545486111114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7"/>
        <v>42622.475810185184</v>
      </c>
      <c r="L2994" s="12">
        <f t="shared" si="278"/>
        <v>42652.475810185184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7"/>
        <v>42390.547071759262</v>
      </c>
      <c r="L2995" s="12">
        <f t="shared" si="278"/>
        <v>42420.547071759262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7"/>
        <v>41885.18717592593</v>
      </c>
      <c r="L2996" s="12">
        <f t="shared" si="278"/>
        <v>41915.18717592593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7"/>
        <v>42724.373506944445</v>
      </c>
      <c r="L2997" s="12">
        <f t="shared" si="278"/>
        <v>42754.373506944445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7"/>
        <v>42090.620833333342</v>
      </c>
      <c r="L2998" s="12">
        <f t="shared" si="278"/>
        <v>42150.620833333342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7"/>
        <v>42775.442048611112</v>
      </c>
      <c r="L2999" s="12">
        <f t="shared" si="278"/>
        <v>42792.915972222225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7"/>
        <v>41777.901956018519</v>
      </c>
      <c r="L3000" s="12">
        <f t="shared" si="278"/>
        <v>41805.892361111117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7"/>
        <v>42780.448611111111</v>
      </c>
      <c r="L3001" s="12">
        <f t="shared" si="278"/>
        <v>42794.791666666664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7"/>
        <v>42752.535532407412</v>
      </c>
      <c r="L3002" s="12">
        <f t="shared" si="278"/>
        <v>42766.458333333336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7"/>
        <v>42534.60395833334</v>
      </c>
      <c r="L3003" s="12">
        <f t="shared" si="278"/>
        <v>42564.60395833334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7"/>
        <v>41239.544583333336</v>
      </c>
      <c r="L3004" s="12">
        <f t="shared" si="278"/>
        <v>41269.544583333336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7"/>
        <v>42398.557592592595</v>
      </c>
      <c r="L3005" s="12">
        <f t="shared" si="278"/>
        <v>42429.957638888889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7"/>
        <v>41928.589398148149</v>
      </c>
      <c r="L3006" s="12">
        <f t="shared" si="278"/>
        <v>41958.631064814814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7"/>
        <v>41888.383159722223</v>
      </c>
      <c r="L3007" s="12">
        <f t="shared" si="278"/>
        <v>41918.383159722223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7"/>
        <v>41957.465173611119</v>
      </c>
      <c r="L3008" s="12">
        <f t="shared" si="278"/>
        <v>41987.465173611119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7"/>
        <v>42097.924571759264</v>
      </c>
      <c r="L3009" s="12">
        <f t="shared" si="278"/>
        <v>42118.924571759264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7"/>
        <v>42359.920358796298</v>
      </c>
      <c r="L3010" s="12">
        <f t="shared" si="278"/>
        <v>42389.920358796298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E3010/D3010</f>
        <v>1.0116666666666667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3">(((J3011/60)/60)/24)+DATE(1970,1,1)+(-7/24)</f>
        <v>41939.278240740743</v>
      </c>
      <c r="L3011" s="12">
        <f t="shared" ref="L3011:L3074" si="284">(((I3011/60)/60)/24)+DATE(1970,1,1)+(-7/24)</f>
        <v>41969.319907407415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7">
        <f t="shared" ref="R3011:R3074" si="285">IFERROR(E3011/N3011,"NO BACKERS")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3"/>
        <v>41996.540729166671</v>
      </c>
      <c r="L3012" s="12">
        <f t="shared" si="284"/>
        <v>42056.540729166671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3"/>
        <v>42334.177268518521</v>
      </c>
      <c r="L3013" s="12">
        <f t="shared" si="284"/>
        <v>42361.665972222225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3"/>
        <v>42024.411226851858</v>
      </c>
      <c r="L3014" s="12">
        <f t="shared" si="284"/>
        <v>42045.411226851858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3"/>
        <v>42146.544548611113</v>
      </c>
      <c r="L3015" s="12">
        <f t="shared" si="284"/>
        <v>42176.544548611113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3"/>
        <v>41919.83194444445</v>
      </c>
      <c r="L3016" s="12">
        <f t="shared" si="284"/>
        <v>41947.916666666672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3"/>
        <v>41785.435625000006</v>
      </c>
      <c r="L3017" s="12">
        <f t="shared" si="284"/>
        <v>41800.875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3"/>
        <v>41778.256388888891</v>
      </c>
      <c r="L3018" s="12">
        <f t="shared" si="284"/>
        <v>41838.256388888891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3"/>
        <v>41841.558368055557</v>
      </c>
      <c r="L3019" s="12">
        <f t="shared" si="284"/>
        <v>41871.558368055557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3"/>
        <v>42163.006666666675</v>
      </c>
      <c r="L3020" s="12">
        <f t="shared" si="284"/>
        <v>42205.625000000007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3"/>
        <v>41758.541898148149</v>
      </c>
      <c r="L3021" s="12">
        <f t="shared" si="284"/>
        <v>41785.833333333336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3"/>
        <v>42170.554780092592</v>
      </c>
      <c r="L3022" s="12">
        <f t="shared" si="284"/>
        <v>42230.554780092592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3"/>
        <v>42660.327187499999</v>
      </c>
      <c r="L3023" s="12">
        <f t="shared" si="284"/>
        <v>42695.957638888889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3"/>
        <v>42564.662141203706</v>
      </c>
      <c r="L3024" s="12">
        <f t="shared" si="284"/>
        <v>42609.662141203706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3"/>
        <v>42121.384097222232</v>
      </c>
      <c r="L3025" s="12">
        <f t="shared" si="284"/>
        <v>42166.384097222232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3"/>
        <v>41158.702256944445</v>
      </c>
      <c r="L3026" s="12">
        <f t="shared" si="284"/>
        <v>41188.702256944445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3"/>
        <v>41761.21774305556</v>
      </c>
      <c r="L3027" s="12">
        <f t="shared" si="284"/>
        <v>41789.375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3"/>
        <v>42783.167731481481</v>
      </c>
      <c r="L3028" s="12">
        <f t="shared" si="284"/>
        <v>42797.167731481481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3"/>
        <v>42053.412627314821</v>
      </c>
      <c r="L3029" s="12">
        <f t="shared" si="284"/>
        <v>42083.37096064815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3"/>
        <v>42566.97251157408</v>
      </c>
      <c r="L3030" s="12">
        <f t="shared" si="284"/>
        <v>42596.97251157408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3"/>
        <v>41932.417210648149</v>
      </c>
      <c r="L3031" s="12">
        <f t="shared" si="284"/>
        <v>41960.899305555555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3"/>
        <v>42233.455682870372</v>
      </c>
      <c r="L3032" s="12">
        <f t="shared" si="284"/>
        <v>42263.455682870372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3"/>
        <v>42597.590821759259</v>
      </c>
      <c r="L3033" s="12">
        <f t="shared" si="284"/>
        <v>42657.590821759259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3"/>
        <v>42227.752997685187</v>
      </c>
      <c r="L3034" s="12">
        <f t="shared" si="284"/>
        <v>42257.752997685187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3"/>
        <v>42569.818576388891</v>
      </c>
      <c r="L3035" s="12">
        <f t="shared" si="284"/>
        <v>42599.818576388891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3"/>
        <v>42644.243692129632</v>
      </c>
      <c r="L3036" s="12">
        <f t="shared" si="284"/>
        <v>42674.874305555561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3"/>
        <v>41368.268622685187</v>
      </c>
      <c r="L3037" s="12">
        <f t="shared" si="284"/>
        <v>41398.268622685187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3"/>
        <v>41466.493564814817</v>
      </c>
      <c r="L3038" s="12">
        <f t="shared" si="284"/>
        <v>41502.207638888889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3"/>
        <v>40378.601539351854</v>
      </c>
      <c r="L3039" s="12">
        <f t="shared" si="284"/>
        <v>40452.915972222225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3"/>
        <v>42372.96061342593</v>
      </c>
      <c r="L3040" s="12">
        <f t="shared" si="284"/>
        <v>42432.96061342593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3"/>
        <v>41610.502754629633</v>
      </c>
      <c r="L3041" s="12">
        <f t="shared" si="284"/>
        <v>41637.040972222225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3"/>
        <v>42177.500243055554</v>
      </c>
      <c r="L3042" s="12">
        <f t="shared" si="284"/>
        <v>42181.666666666664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3"/>
        <v>42359.576944444452</v>
      </c>
      <c r="L3043" s="12">
        <f t="shared" si="284"/>
        <v>42389.576944444452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3"/>
        <v>42253.396377314821</v>
      </c>
      <c r="L3044" s="12">
        <f t="shared" si="284"/>
        <v>42283.396377314821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3"/>
        <v>42082.778923611113</v>
      </c>
      <c r="L3045" s="12">
        <f t="shared" si="284"/>
        <v>42109.826388888891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3"/>
        <v>42387.435162037036</v>
      </c>
      <c r="L3046" s="12">
        <f t="shared" si="284"/>
        <v>42402.435162037036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3"/>
        <v>41842.864062500004</v>
      </c>
      <c r="L3047" s="12">
        <f t="shared" si="284"/>
        <v>41872.864062500004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3"/>
        <v>41862.511412037042</v>
      </c>
      <c r="L3048" s="12">
        <f t="shared" si="284"/>
        <v>41891.911111111112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3"/>
        <v>42443.697384259263</v>
      </c>
      <c r="L3049" s="12">
        <f t="shared" si="284"/>
        <v>42487.261111111111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3"/>
        <v>41975.609513888885</v>
      </c>
      <c r="L3050" s="12">
        <f t="shared" si="284"/>
        <v>42004.598611111112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3"/>
        <v>42138.722858796296</v>
      </c>
      <c r="L3051" s="12">
        <f t="shared" si="284"/>
        <v>42168.722858796296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3"/>
        <v>42464.876851851855</v>
      </c>
      <c r="L3052" s="12">
        <f t="shared" si="284"/>
        <v>42494.876851851855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3"/>
        <v>42744.124363425923</v>
      </c>
      <c r="L3053" s="12">
        <f t="shared" si="284"/>
        <v>42774.124363425923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3"/>
        <v>42122.37840277778</v>
      </c>
      <c r="L3054" s="12">
        <f t="shared" si="284"/>
        <v>42152.374305555561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3"/>
        <v>41862.470057870371</v>
      </c>
      <c r="L3055" s="12">
        <f t="shared" si="284"/>
        <v>41913.874305555561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3"/>
        <v>42027.541134259263</v>
      </c>
      <c r="L3056" s="12">
        <f t="shared" si="284"/>
        <v>42064.75277777778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7" t="str">
        <f t="shared" si="285"/>
        <v>NO BACKERS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3"/>
        <v>41953.666550925926</v>
      </c>
      <c r="L3057" s="12">
        <f t="shared" si="284"/>
        <v>42013.666550925926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3"/>
        <v>41851.344722222224</v>
      </c>
      <c r="L3058" s="12">
        <f t="shared" si="284"/>
        <v>41911.344722222224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7" t="str">
        <f t="shared" si="285"/>
        <v>NO BACKERS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3"/>
        <v>42433.358923611115</v>
      </c>
      <c r="L3059" s="12">
        <f t="shared" si="284"/>
        <v>42463.31725694445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7" t="str">
        <f t="shared" si="285"/>
        <v>NO BACKERS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3"/>
        <v>42460.082638888889</v>
      </c>
      <c r="L3060" s="12">
        <f t="shared" si="284"/>
        <v>42510.082638888889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3"/>
        <v>41829.644050925926</v>
      </c>
      <c r="L3061" s="12">
        <f t="shared" si="284"/>
        <v>41859.644050925926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3"/>
        <v>42244.983032407406</v>
      </c>
      <c r="L3062" s="12">
        <f t="shared" si="284"/>
        <v>42274.983032407406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3"/>
        <v>41834.492453703708</v>
      </c>
      <c r="L3063" s="12">
        <f t="shared" si="284"/>
        <v>41864.492453703708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7" t="str">
        <f t="shared" si="285"/>
        <v>NO BACKERS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3"/>
        <v>42248.244120370371</v>
      </c>
      <c r="L3064" s="12">
        <f t="shared" si="284"/>
        <v>42277.458333333336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3"/>
        <v>42630.631226851852</v>
      </c>
      <c r="L3065" s="12">
        <f t="shared" si="284"/>
        <v>42665.631226851852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3"/>
        <v>42298.838495370372</v>
      </c>
      <c r="L3066" s="12">
        <f t="shared" si="284"/>
        <v>42329.999305555561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3"/>
        <v>41824.763564814821</v>
      </c>
      <c r="L3067" s="12">
        <f t="shared" si="284"/>
        <v>41849.763564814821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3"/>
        <v>42530.936770833338</v>
      </c>
      <c r="L3068" s="12">
        <f t="shared" si="284"/>
        <v>42560.936770833338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3"/>
        <v>42226.64674768519</v>
      </c>
      <c r="L3069" s="12">
        <f t="shared" si="284"/>
        <v>42256.64674768519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3"/>
        <v>42263.399907407409</v>
      </c>
      <c r="L3070" s="12">
        <f t="shared" si="284"/>
        <v>42293.399907407409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3"/>
        <v>41957.542060185187</v>
      </c>
      <c r="L3071" s="12">
        <f t="shared" si="284"/>
        <v>41987.542060185187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3"/>
        <v>42690.441770833335</v>
      </c>
      <c r="L3072" s="12">
        <f t="shared" si="284"/>
        <v>42711.441770833335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3"/>
        <v>42097.440752314818</v>
      </c>
      <c r="L3073" s="12">
        <f t="shared" si="284"/>
        <v>42114.957638888889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3"/>
        <v>42658.398865740739</v>
      </c>
      <c r="L3074" s="12">
        <f t="shared" si="284"/>
        <v>42672.781944444447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E3074/D3074</f>
        <v>1.6666666666666666E-4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89">(((J3075/60)/60)/24)+DATE(1970,1,1)+(-7/24)</f>
        <v>42111.392361111117</v>
      </c>
      <c r="L3075" s="12">
        <f t="shared" ref="L3075:L3138" si="290">(((I3075/60)/60)/24)+DATE(1970,1,1)+(-7/24)</f>
        <v>42169.513194444451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7">
        <f t="shared" ref="R3075:R3138" si="291">IFERROR(E3075/N3075,"NO BACKERS")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89"/>
        <v>42409.279618055552</v>
      </c>
      <c r="L3076" s="12">
        <f t="shared" si="290"/>
        <v>42439.279618055552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89"/>
        <v>42550.810648148145</v>
      </c>
      <c r="L3077" s="12">
        <f t="shared" si="290"/>
        <v>42600.810648148145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89"/>
        <v>42226.360219907408</v>
      </c>
      <c r="L3078" s="12">
        <f t="shared" si="290"/>
        <v>42286.360219907408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89"/>
        <v>42766.665254629632</v>
      </c>
      <c r="L3079" s="12">
        <f t="shared" si="290"/>
        <v>42796.665254629632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89"/>
        <v>42030.84716435185</v>
      </c>
      <c r="L3080" s="12">
        <f t="shared" si="290"/>
        <v>42060.84716435185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89"/>
        <v>42055.421701388892</v>
      </c>
      <c r="L3081" s="12">
        <f t="shared" si="290"/>
        <v>42085.38003472222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89"/>
        <v>41939.736620370371</v>
      </c>
      <c r="L3082" s="12">
        <f t="shared" si="290"/>
        <v>41999.778287037036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89"/>
        <v>42236.88994212963</v>
      </c>
      <c r="L3083" s="12">
        <f t="shared" si="290"/>
        <v>42266.88994212963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89"/>
        <v>42293.631319444445</v>
      </c>
      <c r="L3084" s="12">
        <f t="shared" si="290"/>
        <v>42323.672986111116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7" t="str">
        <f t="shared" si="291"/>
        <v>NO BACKERS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89"/>
        <v>41853.271736111114</v>
      </c>
      <c r="L3085" s="12">
        <f t="shared" si="290"/>
        <v>41882.916666666672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89"/>
        <v>42100.432071759256</v>
      </c>
      <c r="L3086" s="12">
        <f t="shared" si="290"/>
        <v>42129.491666666669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89"/>
        <v>42246.592118055552</v>
      </c>
      <c r="L3087" s="12">
        <f t="shared" si="290"/>
        <v>42276.592118055552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89"/>
        <v>42173.379155092596</v>
      </c>
      <c r="L3088" s="12">
        <f t="shared" si="290"/>
        <v>42233.379155092596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89"/>
        <v>42664.858680555561</v>
      </c>
      <c r="L3089" s="12">
        <f t="shared" si="290"/>
        <v>42724.900347222225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89"/>
        <v>41981.280636574076</v>
      </c>
      <c r="L3090" s="12">
        <f t="shared" si="290"/>
        <v>42012.27847222222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89"/>
        <v>42528.250960648154</v>
      </c>
      <c r="L3091" s="12">
        <f t="shared" si="290"/>
        <v>42559.790972222225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89"/>
        <v>42065.527141203704</v>
      </c>
      <c r="L3092" s="12">
        <f t="shared" si="290"/>
        <v>42125.485474537039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89"/>
        <v>42566.656747685185</v>
      </c>
      <c r="L3093" s="12">
        <f t="shared" si="290"/>
        <v>42596.656747685185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89"/>
        <v>42255.327685185192</v>
      </c>
      <c r="L3094" s="12">
        <f t="shared" si="290"/>
        <v>42292.625000000007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89"/>
        <v>41760.617372685185</v>
      </c>
      <c r="L3095" s="12">
        <f t="shared" si="290"/>
        <v>41790.874305555561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89"/>
        <v>42207.504120370373</v>
      </c>
      <c r="L3096" s="12">
        <f t="shared" si="290"/>
        <v>42267.504120370373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89"/>
        <v>42522.733564814822</v>
      </c>
      <c r="L3097" s="12">
        <f t="shared" si="290"/>
        <v>42582.733564814822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89"/>
        <v>42114.533865740748</v>
      </c>
      <c r="L3098" s="12">
        <f t="shared" si="290"/>
        <v>42144.533865740748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89"/>
        <v>42629.211817129632</v>
      </c>
      <c r="L3099" s="12">
        <f t="shared" si="290"/>
        <v>42650.291666666664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89"/>
        <v>42359.500567129631</v>
      </c>
      <c r="L3100" s="12">
        <f t="shared" si="290"/>
        <v>42407.720138888886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89"/>
        <v>42381.898043981484</v>
      </c>
      <c r="L3101" s="12">
        <f t="shared" si="290"/>
        <v>42411.898043981484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89"/>
        <v>41902.330729166672</v>
      </c>
      <c r="L3102" s="12">
        <f t="shared" si="290"/>
        <v>41932.330729166672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89"/>
        <v>42171.091863425929</v>
      </c>
      <c r="L3103" s="12">
        <f t="shared" si="290"/>
        <v>42201.038888888892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89"/>
        <v>42555.048819444448</v>
      </c>
      <c r="L3104" s="12">
        <f t="shared" si="290"/>
        <v>42605.048819444448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89"/>
        <v>42106.864652777782</v>
      </c>
      <c r="L3105" s="12">
        <f t="shared" si="290"/>
        <v>42166.864652777782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89"/>
        <v>42006.617025462961</v>
      </c>
      <c r="L3106" s="12">
        <f t="shared" si="290"/>
        <v>42037.791666666664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89"/>
        <v>41876.427268518521</v>
      </c>
      <c r="L3107" s="12">
        <f t="shared" si="290"/>
        <v>41930.916666666672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89"/>
        <v>42241.137453703712</v>
      </c>
      <c r="L3108" s="12">
        <f t="shared" si="290"/>
        <v>42263.625000000007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89"/>
        <v>42128.522581018515</v>
      </c>
      <c r="L3109" s="12">
        <f t="shared" si="290"/>
        <v>42135.522581018515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89"/>
        <v>42062.388819444452</v>
      </c>
      <c r="L3110" s="12">
        <f t="shared" si="290"/>
        <v>42122.34715277778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89"/>
        <v>41843.833449074074</v>
      </c>
      <c r="L3111" s="12">
        <f t="shared" si="290"/>
        <v>41878.833449074074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89"/>
        <v>42744.739803240744</v>
      </c>
      <c r="L3112" s="12">
        <f t="shared" si="290"/>
        <v>42784.739803240744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89"/>
        <v>41885.303472222222</v>
      </c>
      <c r="L3113" s="12">
        <f t="shared" si="290"/>
        <v>41916.303472222222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89"/>
        <v>42614.830254629633</v>
      </c>
      <c r="L3114" s="12">
        <f t="shared" si="290"/>
        <v>42674.830254629633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89"/>
        <v>42081.439606481486</v>
      </c>
      <c r="L3115" s="12">
        <f t="shared" si="290"/>
        <v>42111.439606481486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89"/>
        <v>41843.340856481482</v>
      </c>
      <c r="L3116" s="12">
        <f t="shared" si="290"/>
        <v>41903.340856481482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7" t="str">
        <f t="shared" si="291"/>
        <v>NO BACKERS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89"/>
        <v>42496.155405092599</v>
      </c>
      <c r="L3117" s="12">
        <f t="shared" si="290"/>
        <v>42526.155405092599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89"/>
        <v>42081.223668981482</v>
      </c>
      <c r="L3118" s="12">
        <f t="shared" si="290"/>
        <v>42095.223668981482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89"/>
        <v>42509.082870370366</v>
      </c>
      <c r="L3119" s="12">
        <f t="shared" si="290"/>
        <v>42517.258333333339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89"/>
        <v>42534.357905092598</v>
      </c>
      <c r="L3120" s="12">
        <f t="shared" si="290"/>
        <v>42553.357905092598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89"/>
        <v>42059.753842592596</v>
      </c>
      <c r="L3121" s="12">
        <f t="shared" si="290"/>
        <v>42089.712175925924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89"/>
        <v>42435.650416666671</v>
      </c>
      <c r="L3122" s="12">
        <f t="shared" si="290"/>
        <v>42495.608750000007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89"/>
        <v>41848.388136574074</v>
      </c>
      <c r="L3123" s="12">
        <f t="shared" si="290"/>
        <v>41908.388136574074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89"/>
        <v>42678.640416666669</v>
      </c>
      <c r="L3124" s="12">
        <f t="shared" si="290"/>
        <v>42683.68208333334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89"/>
        <v>42530.701365740744</v>
      </c>
      <c r="L3125" s="12">
        <f t="shared" si="290"/>
        <v>42560.701365740744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89"/>
        <v>41977.488437500004</v>
      </c>
      <c r="L3126" s="12">
        <f t="shared" si="290"/>
        <v>42037.488437500004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89"/>
        <v>42345.915185185186</v>
      </c>
      <c r="L3127" s="12">
        <f t="shared" si="290"/>
        <v>42375.915185185186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7" t="str">
        <f t="shared" si="291"/>
        <v>NO BACKERS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89"/>
        <v>42426.726412037046</v>
      </c>
      <c r="L3128" s="12">
        <f t="shared" si="290"/>
        <v>42456.684745370374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89"/>
        <v>42034.565150462964</v>
      </c>
      <c r="L3129" s="12">
        <f t="shared" si="290"/>
        <v>42064.565150462964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7" t="str">
        <f t="shared" si="291"/>
        <v>NO BACKERS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89"/>
        <v>42780.534039351849</v>
      </c>
      <c r="L3130" s="12">
        <f t="shared" si="290"/>
        <v>42810.492372685192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89"/>
        <v>42803.551145833335</v>
      </c>
      <c r="L3131" s="12">
        <f t="shared" si="290"/>
        <v>42843.509479166671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89"/>
        <v>42808.348564814813</v>
      </c>
      <c r="L3132" s="12">
        <f t="shared" si="290"/>
        <v>42838.915972222225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89"/>
        <v>42803.287557870375</v>
      </c>
      <c r="L3133" s="12">
        <f t="shared" si="290"/>
        <v>42833.245891203704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89"/>
        <v>42786.058564814819</v>
      </c>
      <c r="L3134" s="12">
        <f t="shared" si="290"/>
        <v>42846.016898148147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89"/>
        <v>42788.273541666669</v>
      </c>
      <c r="L3135" s="12">
        <f t="shared" si="290"/>
        <v>42818.231875000005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89"/>
        <v>42800.428460648152</v>
      </c>
      <c r="L3136" s="12">
        <f t="shared" si="290"/>
        <v>42821.386793981488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89"/>
        <v>42806.860196759262</v>
      </c>
      <c r="L3137" s="12">
        <f t="shared" si="290"/>
        <v>42828.860196759262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89"/>
        <v>42789.170763888891</v>
      </c>
      <c r="L3138" s="12">
        <f t="shared" si="290"/>
        <v>42825.665972222225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E3138/D3138</f>
        <v>1.278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5">(((J3139/60)/60)/24)+DATE(1970,1,1)+(-7/24)</f>
        <v>42807.593391203707</v>
      </c>
      <c r="L3139" s="12">
        <f t="shared" ref="L3139:L3202" si="296">(((I3139/60)/60)/24)+DATE(1970,1,1)+(-7/24)</f>
        <v>42858.508333333339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7">
        <f t="shared" ref="R3139:R3202" si="297">IFERROR(E3139/N3139,"NO BACKERS")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5"/>
        <v>42809.354247685187</v>
      </c>
      <c r="L3140" s="12">
        <f t="shared" si="296"/>
        <v>42828.354247685187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7" t="str">
        <f t="shared" si="297"/>
        <v>NO BACKERS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5"/>
        <v>42784.978703703709</v>
      </c>
      <c r="L3141" s="12">
        <f t="shared" si="296"/>
        <v>42818.897916666669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5"/>
        <v>42802.427118055559</v>
      </c>
      <c r="L3142" s="12">
        <f t="shared" si="296"/>
        <v>42832.385451388887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5"/>
        <v>42800.46166666667</v>
      </c>
      <c r="L3143" s="12">
        <f t="shared" si="296"/>
        <v>42841.541666666664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5"/>
        <v>42783.22151620371</v>
      </c>
      <c r="L3144" s="12">
        <f t="shared" si="296"/>
        <v>42813.179849537039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5"/>
        <v>42808.066620370373</v>
      </c>
      <c r="L3145" s="12">
        <f t="shared" si="296"/>
        <v>42834.066620370373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7" t="str">
        <f t="shared" si="297"/>
        <v>NO BACKERS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5"/>
        <v>42796.246608796304</v>
      </c>
      <c r="L3146" s="12">
        <f t="shared" si="296"/>
        <v>42812.958333333336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5"/>
        <v>42761.749236111114</v>
      </c>
      <c r="L3147" s="12">
        <f t="shared" si="296"/>
        <v>42821.707569444443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7" t="str">
        <f t="shared" si="297"/>
        <v>NO BACKERS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5"/>
        <v>42796.390810185192</v>
      </c>
      <c r="L3148" s="12">
        <f t="shared" si="296"/>
        <v>42841.349143518521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5"/>
        <v>41909.677719907413</v>
      </c>
      <c r="L3149" s="12">
        <f t="shared" si="296"/>
        <v>41949.719386574077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5"/>
        <v>41891.373657407406</v>
      </c>
      <c r="L3150" s="12">
        <f t="shared" si="296"/>
        <v>41912.875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5"/>
        <v>41225.725694444445</v>
      </c>
      <c r="L3151" s="12">
        <f t="shared" si="296"/>
        <v>41249.791666666672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5"/>
        <v>40477.972256944449</v>
      </c>
      <c r="L3152" s="12">
        <f t="shared" si="296"/>
        <v>40567.875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5"/>
        <v>41862.548310185186</v>
      </c>
      <c r="L3153" s="12">
        <f t="shared" si="296"/>
        <v>41892.548310185186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5"/>
        <v>41550.576006944444</v>
      </c>
      <c r="L3154" s="12">
        <f t="shared" si="296"/>
        <v>41580.576006944444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5"/>
        <v>40632.862696759265</v>
      </c>
      <c r="L3155" s="12">
        <f t="shared" si="296"/>
        <v>40663.915972222225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5"/>
        <v>40970.584004629629</v>
      </c>
      <c r="L3156" s="12">
        <f t="shared" si="296"/>
        <v>41000.542337962965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5"/>
        <v>41233.207465277781</v>
      </c>
      <c r="L3157" s="12">
        <f t="shared" si="296"/>
        <v>41263.207465277781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5"/>
        <v>41026.66138888889</v>
      </c>
      <c r="L3158" s="12">
        <f t="shared" si="296"/>
        <v>41061.66138888889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5"/>
        <v>41829.49658564815</v>
      </c>
      <c r="L3159" s="12">
        <f t="shared" si="296"/>
        <v>41838.916666666672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5"/>
        <v>41447.548055555555</v>
      </c>
      <c r="L3160" s="12">
        <f t="shared" si="296"/>
        <v>41477.548055555555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5"/>
        <v>40883.775011574078</v>
      </c>
      <c r="L3161" s="12">
        <f t="shared" si="296"/>
        <v>40926.666666666672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5"/>
        <v>41840.973229166666</v>
      </c>
      <c r="L3162" s="12">
        <f t="shared" si="296"/>
        <v>41863.915972222225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5"/>
        <v>41897.244467592594</v>
      </c>
      <c r="L3163" s="12">
        <f t="shared" si="296"/>
        <v>41927.244467592594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5"/>
        <v>41799.394236111111</v>
      </c>
      <c r="L3164" s="12">
        <f t="shared" si="296"/>
        <v>41826.791666666672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5"/>
        <v>41775.462094907409</v>
      </c>
      <c r="L3165" s="12">
        <f t="shared" si="296"/>
        <v>41805.462094907409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5"/>
        <v>41766.514062500006</v>
      </c>
      <c r="L3166" s="12">
        <f t="shared" si="296"/>
        <v>41799.514062500006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5"/>
        <v>40643.867592592593</v>
      </c>
      <c r="L3167" s="12">
        <f t="shared" si="296"/>
        <v>40665.874305555561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5"/>
        <v>41940.399918981486</v>
      </c>
      <c r="L3168" s="12">
        <f t="shared" si="296"/>
        <v>41969.040972222225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5"/>
        <v>41838.884039351855</v>
      </c>
      <c r="L3169" s="12">
        <f t="shared" si="296"/>
        <v>41852.884039351855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5"/>
        <v>41771.81427083334</v>
      </c>
      <c r="L3170" s="12">
        <f t="shared" si="296"/>
        <v>41803.625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5"/>
        <v>41591.44630787037</v>
      </c>
      <c r="L3171" s="12">
        <f t="shared" si="296"/>
        <v>41620.915972222225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5"/>
        <v>41788.788703703707</v>
      </c>
      <c r="L3172" s="12">
        <f t="shared" si="296"/>
        <v>41821.875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5"/>
        <v>42466.316643518519</v>
      </c>
      <c r="L3173" s="12">
        <f t="shared" si="296"/>
        <v>42496.316643518519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5"/>
        <v>40923.438287037039</v>
      </c>
      <c r="L3174" s="12">
        <f t="shared" si="296"/>
        <v>40953.438287037039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5"/>
        <v>41878.586712962962</v>
      </c>
      <c r="L3175" s="12">
        <f t="shared" si="296"/>
        <v>41908.586712962962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5"/>
        <v>41862.573009259264</v>
      </c>
      <c r="L3176" s="12">
        <f t="shared" si="296"/>
        <v>41876.573009259264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5"/>
        <v>40531.595219907409</v>
      </c>
      <c r="L3177" s="12">
        <f t="shared" si="296"/>
        <v>40591.595219907409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5"/>
        <v>41477.639247685183</v>
      </c>
      <c r="L3178" s="12">
        <f t="shared" si="296"/>
        <v>41504.333333333336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5"/>
        <v>41781.375104166669</v>
      </c>
      <c r="L3179" s="12">
        <f t="shared" si="296"/>
        <v>41811.375104166669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5"/>
        <v>41806.313368055555</v>
      </c>
      <c r="L3180" s="12">
        <f t="shared" si="296"/>
        <v>41836.313368055555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5"/>
        <v>41375.410543981481</v>
      </c>
      <c r="L3181" s="12">
        <f t="shared" si="296"/>
        <v>41400.410543981481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5"/>
        <v>41780.120937500003</v>
      </c>
      <c r="L3182" s="12">
        <f t="shared" si="296"/>
        <v>41810.120937500003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5"/>
        <v>41779.018368055556</v>
      </c>
      <c r="L3183" s="12">
        <f t="shared" si="296"/>
        <v>41805.375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5"/>
        <v>40883.657650462963</v>
      </c>
      <c r="L3184" s="12">
        <f t="shared" si="296"/>
        <v>40939.416666666672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5"/>
        <v>41491.503113425926</v>
      </c>
      <c r="L3185" s="12">
        <f t="shared" si="296"/>
        <v>41509.503113425926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5"/>
        <v>41791.701747685183</v>
      </c>
      <c r="L3186" s="12">
        <f t="shared" si="296"/>
        <v>41821.701747685183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5"/>
        <v>41829.685659722229</v>
      </c>
      <c r="L3187" s="12">
        <f t="shared" si="296"/>
        <v>41836.685659722229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5"/>
        <v>41868.632384259261</v>
      </c>
      <c r="L3188" s="12">
        <f t="shared" si="296"/>
        <v>41898.583333333336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5"/>
        <v>41835.3746875</v>
      </c>
      <c r="L3189" s="12">
        <f t="shared" si="296"/>
        <v>41855.3746875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5"/>
        <v>42144.123865740745</v>
      </c>
      <c r="L3190" s="12">
        <f t="shared" si="296"/>
        <v>42165.123865740745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5"/>
        <v>42118.054768518523</v>
      </c>
      <c r="L3191" s="12">
        <f t="shared" si="296"/>
        <v>42148.054768518523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5"/>
        <v>42682.859664351854</v>
      </c>
      <c r="L3192" s="12">
        <f t="shared" si="296"/>
        <v>42712.901331018518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7" t="str">
        <f t="shared" si="297"/>
        <v>NO BACKERS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5"/>
        <v>42538.463761574072</v>
      </c>
      <c r="L3193" s="12">
        <f t="shared" si="296"/>
        <v>42598.463761574072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5"/>
        <v>42018.648831018516</v>
      </c>
      <c r="L3194" s="12">
        <f t="shared" si="296"/>
        <v>42063.625000000007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5"/>
        <v>42010.676574074074</v>
      </c>
      <c r="L3195" s="12">
        <f t="shared" si="296"/>
        <v>42055.676574074074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5"/>
        <v>42181.770810185182</v>
      </c>
      <c r="L3196" s="12">
        <f t="shared" si="296"/>
        <v>42211.770810185182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7" t="str">
        <f t="shared" si="297"/>
        <v>NO BACKERS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5"/>
        <v>42017.302569444444</v>
      </c>
      <c r="L3197" s="12">
        <f t="shared" si="296"/>
        <v>42047.302569444444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5"/>
        <v>42157.306423611117</v>
      </c>
      <c r="L3198" s="12">
        <f t="shared" si="296"/>
        <v>42217.291666666664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5"/>
        <v>42009.201597222222</v>
      </c>
      <c r="L3199" s="12">
        <f t="shared" si="296"/>
        <v>42039.201597222222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5"/>
        <v>42013.132835648146</v>
      </c>
      <c r="L3200" s="12">
        <f t="shared" si="296"/>
        <v>42051.132835648146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5"/>
        <v>41858.47011574074</v>
      </c>
      <c r="L3201" s="12">
        <f t="shared" si="296"/>
        <v>41888.583333333336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5"/>
        <v>42460.028946759259</v>
      </c>
      <c r="L3202" s="12">
        <f t="shared" si="296"/>
        <v>42489.94027777778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E3202/D3202</f>
        <v>2.0000000000000002E-5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1">(((J3203/60)/60)/24)+DATE(1970,1,1)+(-7/24)</f>
        <v>41861.475428240745</v>
      </c>
      <c r="L3203" s="12">
        <f t="shared" ref="L3203:L3266" si="302">(((I3203/60)/60)/24)+DATE(1970,1,1)+(-7/24)</f>
        <v>41882.475428240745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7">
        <f t="shared" ref="R3203:R3266" si="303">IFERROR(E3203/N3203,"NO BACKERS")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1"/>
        <v>42293.561875000007</v>
      </c>
      <c r="L3204" s="12">
        <f t="shared" si="302"/>
        <v>42351.957638888889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1"/>
        <v>42242.697013888894</v>
      </c>
      <c r="L3205" s="12">
        <f t="shared" si="302"/>
        <v>42272.697013888894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1"/>
        <v>42172.394432870373</v>
      </c>
      <c r="L3206" s="12">
        <f t="shared" si="302"/>
        <v>42202.384722222225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7" t="str">
        <f t="shared" si="303"/>
        <v>NO BACKERS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1"/>
        <v>42095.083009259259</v>
      </c>
      <c r="L3207" s="12">
        <f t="shared" si="302"/>
        <v>42125.083009259259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1"/>
        <v>42235.984386574077</v>
      </c>
      <c r="L3208" s="12">
        <f t="shared" si="302"/>
        <v>42265.984386574077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7" t="str">
        <f t="shared" si="303"/>
        <v>NO BACKERS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1"/>
        <v>42056.986192129632</v>
      </c>
      <c r="L3209" s="12">
        <f t="shared" si="302"/>
        <v>42116.944525462961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1"/>
        <v>41827.313391203708</v>
      </c>
      <c r="L3210" s="12">
        <f t="shared" si="302"/>
        <v>41848.313391203708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1"/>
        <v>41778.345578703709</v>
      </c>
      <c r="L3211" s="12">
        <f t="shared" si="302"/>
        <v>41810.666666666672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1"/>
        <v>41013.644895833335</v>
      </c>
      <c r="L3212" s="12">
        <f t="shared" si="302"/>
        <v>41060.874305555561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1"/>
        <v>41834.294907407413</v>
      </c>
      <c r="L3213" s="12">
        <f t="shared" si="302"/>
        <v>41865.791666666672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1"/>
        <v>41829.504062500004</v>
      </c>
      <c r="L3214" s="12">
        <f t="shared" si="302"/>
        <v>41859.504062500004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1"/>
        <v>42171.471747685187</v>
      </c>
      <c r="L3215" s="12">
        <f t="shared" si="302"/>
        <v>42211.471747685187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1"/>
        <v>42337.500844907408</v>
      </c>
      <c r="L3216" s="12">
        <f t="shared" si="302"/>
        <v>42374.704861111117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1"/>
        <v>42219.373506944445</v>
      </c>
      <c r="L3217" s="12">
        <f t="shared" si="302"/>
        <v>42256.874305555561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1"/>
        <v>42165.170960648153</v>
      </c>
      <c r="L3218" s="12">
        <f t="shared" si="302"/>
        <v>42196.312500000007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1"/>
        <v>42648.254444444443</v>
      </c>
      <c r="L3219" s="12">
        <f t="shared" si="302"/>
        <v>42678.254444444443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1"/>
        <v>41970.710486111115</v>
      </c>
      <c r="L3220" s="12">
        <f t="shared" si="302"/>
        <v>42003.708333333336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1"/>
        <v>42050.691516203711</v>
      </c>
      <c r="L3221" s="12">
        <f t="shared" si="302"/>
        <v>42085.64984953704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1"/>
        <v>42772.541712962964</v>
      </c>
      <c r="L3222" s="12">
        <f t="shared" si="302"/>
        <v>42806.583333333336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1"/>
        <v>42155.405127314814</v>
      </c>
      <c r="L3223" s="12">
        <f t="shared" si="302"/>
        <v>42190.405127314814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1"/>
        <v>42270.29047453704</v>
      </c>
      <c r="L3224" s="12">
        <f t="shared" si="302"/>
        <v>42301.603472222225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1"/>
        <v>42206.543703703712</v>
      </c>
      <c r="L3225" s="12">
        <f t="shared" si="302"/>
        <v>42236.543703703712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1"/>
        <v>42697.559178240743</v>
      </c>
      <c r="L3226" s="12">
        <f t="shared" si="302"/>
        <v>42744.916666666664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1"/>
        <v>42503.267800925933</v>
      </c>
      <c r="L3227" s="12">
        <f t="shared" si="302"/>
        <v>42524.583333333336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1"/>
        <v>42277.291805555556</v>
      </c>
      <c r="L3228" s="12">
        <f t="shared" si="302"/>
        <v>42307.291805555556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1"/>
        <v>42722.59069444445</v>
      </c>
      <c r="L3229" s="12">
        <f t="shared" si="302"/>
        <v>42752.59069444445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1"/>
        <v>42323.417638888895</v>
      </c>
      <c r="L3230" s="12">
        <f t="shared" si="302"/>
        <v>42354.915972222225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1"/>
        <v>41932.999976851854</v>
      </c>
      <c r="L3231" s="12">
        <f t="shared" si="302"/>
        <v>41963.041643518525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1"/>
        <v>41897.87645833334</v>
      </c>
      <c r="L3232" s="12">
        <f t="shared" si="302"/>
        <v>41912.874305555561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1"/>
        <v>42446.652164351857</v>
      </c>
      <c r="L3233" s="12">
        <f t="shared" si="302"/>
        <v>42476.652164351857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1"/>
        <v>42463.522187500006</v>
      </c>
      <c r="L3234" s="12">
        <f t="shared" si="302"/>
        <v>42493.874305555561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1"/>
        <v>42766.513368055559</v>
      </c>
      <c r="L3235" s="12">
        <f t="shared" si="302"/>
        <v>42796.513368055559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1"/>
        <v>42734.497777777775</v>
      </c>
      <c r="L3236" s="12">
        <f t="shared" si="302"/>
        <v>42767.688194444447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1"/>
        <v>42522.056145833332</v>
      </c>
      <c r="L3237" s="12">
        <f t="shared" si="302"/>
        <v>42552.056145833332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1"/>
        <v>42702.625381944446</v>
      </c>
      <c r="L3238" s="12">
        <f t="shared" si="302"/>
        <v>42732.625381944446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1"/>
        <v>42252.182685185187</v>
      </c>
      <c r="L3239" s="12">
        <f t="shared" si="302"/>
        <v>42275.874305555561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1"/>
        <v>42156.218726851854</v>
      </c>
      <c r="L3240" s="12">
        <f t="shared" si="302"/>
        <v>42186.218726851854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1"/>
        <v>42277.797372685185</v>
      </c>
      <c r="L3241" s="12">
        <f t="shared" si="302"/>
        <v>42302.707638888889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1"/>
        <v>42754.402175925927</v>
      </c>
      <c r="L3242" s="12">
        <f t="shared" si="302"/>
        <v>42782.666666666664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1"/>
        <v>41893.033217592594</v>
      </c>
      <c r="L3243" s="12">
        <f t="shared" si="302"/>
        <v>41925.999305555561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1"/>
        <v>41871.46402777778</v>
      </c>
      <c r="L3244" s="12">
        <f t="shared" si="302"/>
        <v>41901.46402777778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1"/>
        <v>42261.805115740739</v>
      </c>
      <c r="L3245" s="12">
        <f t="shared" si="302"/>
        <v>42285.708333333336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1"/>
        <v>42675.40256944445</v>
      </c>
      <c r="L3246" s="12">
        <f t="shared" si="302"/>
        <v>42705.444236111114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1"/>
        <v>42135.308541666665</v>
      </c>
      <c r="L3247" s="12">
        <f t="shared" si="302"/>
        <v>42166.791666666664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1"/>
        <v>42230.180555555555</v>
      </c>
      <c r="L3248" s="12">
        <f t="shared" si="302"/>
        <v>42258.874305555561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1"/>
        <v>42167.142500000002</v>
      </c>
      <c r="L3249" s="12">
        <f t="shared" si="302"/>
        <v>42197.142500000002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1"/>
        <v>42068.596724537041</v>
      </c>
      <c r="L3250" s="12">
        <f t="shared" si="302"/>
        <v>42098.555057870377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1"/>
        <v>42145.455023148148</v>
      </c>
      <c r="L3251" s="12">
        <f t="shared" si="302"/>
        <v>42175.455023148148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1"/>
        <v>41918.450509259259</v>
      </c>
      <c r="L3252" s="12">
        <f t="shared" si="302"/>
        <v>41948.49217592593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1"/>
        <v>42146.439421296302</v>
      </c>
      <c r="L3253" s="12">
        <f t="shared" si="302"/>
        <v>42176.439421296302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1"/>
        <v>42590.181018518524</v>
      </c>
      <c r="L3254" s="12">
        <f t="shared" si="302"/>
        <v>42620.181018518524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1"/>
        <v>42602.285046296303</v>
      </c>
      <c r="L3255" s="12">
        <f t="shared" si="302"/>
        <v>42620.864583333336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1"/>
        <v>42058.794085648151</v>
      </c>
      <c r="L3256" s="12">
        <f t="shared" si="302"/>
        <v>42088.752418981479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1"/>
        <v>41889.4765625</v>
      </c>
      <c r="L3257" s="12">
        <f t="shared" si="302"/>
        <v>41919.4765625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1"/>
        <v>42144.282141203708</v>
      </c>
      <c r="L3258" s="12">
        <f t="shared" si="302"/>
        <v>42165.874305555561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1"/>
        <v>42758.267962962964</v>
      </c>
      <c r="L3259" s="12">
        <f t="shared" si="302"/>
        <v>42788.267962962964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1"/>
        <v>41982.595613425925</v>
      </c>
      <c r="L3260" s="12">
        <f t="shared" si="302"/>
        <v>42012.595613425925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1"/>
        <v>42614.469270833339</v>
      </c>
      <c r="L3261" s="12">
        <f t="shared" si="302"/>
        <v>42643.874305555561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1"/>
        <v>42303.380995370368</v>
      </c>
      <c r="L3262" s="12">
        <f t="shared" si="302"/>
        <v>42338.422662037039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1"/>
        <v>42171.433750000004</v>
      </c>
      <c r="L3263" s="12">
        <f t="shared" si="302"/>
        <v>42201.433750000004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1"/>
        <v>41964.023865740739</v>
      </c>
      <c r="L3264" s="12">
        <f t="shared" si="302"/>
        <v>41994.875000000007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1"/>
        <v>42284.224398148152</v>
      </c>
      <c r="L3265" s="12">
        <f t="shared" si="302"/>
        <v>42307.583333333336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1"/>
        <v>42016.50854166667</v>
      </c>
      <c r="L3266" s="12">
        <f t="shared" si="302"/>
        <v>42032.625000000007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E3266/D3266</f>
        <v>1.03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7">(((J3267/60)/60)/24)+DATE(1970,1,1)+(-7/24)</f>
        <v>42311.420312499999</v>
      </c>
      <c r="L3267" s="12">
        <f t="shared" ref="L3267:L3330" si="308">(((I3267/60)/60)/24)+DATE(1970,1,1)+(-7/24)</f>
        <v>42341.416666666664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7">
        <f t="shared" ref="R3267:R3330" si="309">IFERROR(E3267/N3267,"NO BACKERS")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7"/>
        <v>42136.244467592602</v>
      </c>
      <c r="L3268" s="12">
        <f t="shared" si="308"/>
        <v>42167.583333333336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7"/>
        <v>42172.46597222222</v>
      </c>
      <c r="L3269" s="12">
        <f t="shared" si="308"/>
        <v>42202.46597222222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7"/>
        <v>42590.612592592595</v>
      </c>
      <c r="L3270" s="12">
        <f t="shared" si="308"/>
        <v>42606.612592592595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7"/>
        <v>42137.104131944441</v>
      </c>
      <c r="L3271" s="12">
        <f t="shared" si="308"/>
        <v>42171.166666666664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7"/>
        <v>42167.241493055561</v>
      </c>
      <c r="L3272" s="12">
        <f t="shared" si="308"/>
        <v>42197.241493055561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7"/>
        <v>41915.145543981482</v>
      </c>
      <c r="L3273" s="12">
        <f t="shared" si="308"/>
        <v>41945.187210648153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7"/>
        <v>42284.208437500005</v>
      </c>
      <c r="L3274" s="12">
        <f t="shared" si="308"/>
        <v>42314.250104166669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7"/>
        <v>42611.509745370371</v>
      </c>
      <c r="L3275" s="12">
        <f t="shared" si="308"/>
        <v>42627.500000000007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7"/>
        <v>42400.412870370368</v>
      </c>
      <c r="L3276" s="12">
        <f t="shared" si="308"/>
        <v>42444.583333333336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7"/>
        <v>42017.588784722226</v>
      </c>
      <c r="L3277" s="12">
        <f t="shared" si="308"/>
        <v>42043.895833333336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7"/>
        <v>42426.658321759263</v>
      </c>
      <c r="L3278" s="12">
        <f t="shared" si="308"/>
        <v>42460.874305555561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7"/>
        <v>41931.391273148154</v>
      </c>
      <c r="L3279" s="12">
        <f t="shared" si="308"/>
        <v>41961.432939814818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7"/>
        <v>42124.556747685187</v>
      </c>
      <c r="L3280" s="12">
        <f t="shared" si="308"/>
        <v>42154.556747685187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7"/>
        <v>42430.810868055552</v>
      </c>
      <c r="L3281" s="12">
        <f t="shared" si="308"/>
        <v>42460.769201388895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7"/>
        <v>42121.465254629635</v>
      </c>
      <c r="L3282" s="12">
        <f t="shared" si="308"/>
        <v>42155.916666666664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7"/>
        <v>42218.728067129632</v>
      </c>
      <c r="L3283" s="12">
        <f t="shared" si="308"/>
        <v>42248.728067129632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7"/>
        <v>42444.902638888896</v>
      </c>
      <c r="L3284" s="12">
        <f t="shared" si="308"/>
        <v>42488.902638888896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7"/>
        <v>42379.452523148146</v>
      </c>
      <c r="L3285" s="12">
        <f t="shared" si="308"/>
        <v>42410.583333333336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7"/>
        <v>42380.593206018522</v>
      </c>
      <c r="L3286" s="12">
        <f t="shared" si="308"/>
        <v>42397.957638888889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7"/>
        <v>42762.650763888894</v>
      </c>
      <c r="L3287" s="12">
        <f t="shared" si="308"/>
        <v>42793.916666666664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7"/>
        <v>42567.548402777778</v>
      </c>
      <c r="L3288" s="12">
        <f t="shared" si="308"/>
        <v>42597.548402777778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7"/>
        <v>42311.458657407413</v>
      </c>
      <c r="L3289" s="12">
        <f t="shared" si="308"/>
        <v>42336.458657407413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7"/>
        <v>42505.482812499999</v>
      </c>
      <c r="L3290" s="12">
        <f t="shared" si="308"/>
        <v>42541.666666666664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7"/>
        <v>42758.076412037037</v>
      </c>
      <c r="L3291" s="12">
        <f t="shared" si="308"/>
        <v>42786.076412037037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7"/>
        <v>42775.223275462966</v>
      </c>
      <c r="L3292" s="12">
        <f t="shared" si="308"/>
        <v>42805.223275462966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7"/>
        <v>42232.410879629628</v>
      </c>
      <c r="L3293" s="12">
        <f t="shared" si="308"/>
        <v>42263.874305555561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7"/>
        <v>42282.478564814817</v>
      </c>
      <c r="L3294" s="12">
        <f t="shared" si="308"/>
        <v>42342.520231481489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7"/>
        <v>42768.133703703708</v>
      </c>
      <c r="L3295" s="12">
        <f t="shared" si="308"/>
        <v>42798.133703703708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7"/>
        <v>42141.249467592592</v>
      </c>
      <c r="L3296" s="12">
        <f t="shared" si="308"/>
        <v>42171.249467592592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7"/>
        <v>42609.150798611117</v>
      </c>
      <c r="L3297" s="12">
        <f t="shared" si="308"/>
        <v>42639.150798611117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7"/>
        <v>42309.464953703711</v>
      </c>
      <c r="L3298" s="12">
        <f t="shared" si="308"/>
        <v>42330.625000000007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7"/>
        <v>42193.479814814818</v>
      </c>
      <c r="L3299" s="12">
        <f t="shared" si="308"/>
        <v>42212.665972222225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7"/>
        <v>42239.666296296295</v>
      </c>
      <c r="L3300" s="12">
        <f t="shared" si="308"/>
        <v>42259.708333333336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7"/>
        <v>42261.62572916667</v>
      </c>
      <c r="L3301" s="12">
        <f t="shared" si="308"/>
        <v>42291.62572916667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7"/>
        <v>42102.452106481483</v>
      </c>
      <c r="L3302" s="12">
        <f t="shared" si="308"/>
        <v>42123.452106481483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7"/>
        <v>42538.444166666675</v>
      </c>
      <c r="L3303" s="12">
        <f t="shared" si="308"/>
        <v>42582.999305555561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7"/>
        <v>42681.059907407405</v>
      </c>
      <c r="L3304" s="12">
        <f t="shared" si="308"/>
        <v>42711.059907407405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7"/>
        <v>42056.359768518516</v>
      </c>
      <c r="L3305" s="12">
        <f t="shared" si="308"/>
        <v>42091.318101851859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7"/>
        <v>42696.332777777781</v>
      </c>
      <c r="L3306" s="12">
        <f t="shared" si="308"/>
        <v>42726.332777777781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7"/>
        <v>42186.564212962963</v>
      </c>
      <c r="L3307" s="12">
        <f t="shared" si="308"/>
        <v>42216.564212962963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7"/>
        <v>42492.927569444444</v>
      </c>
      <c r="L3308" s="12">
        <f t="shared" si="308"/>
        <v>42530.833333333336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7"/>
        <v>42474.765497685185</v>
      </c>
      <c r="L3309" s="12">
        <f t="shared" si="308"/>
        <v>42504.765497685185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7"/>
        <v>42452.585243055561</v>
      </c>
      <c r="L3310" s="12">
        <f t="shared" si="308"/>
        <v>42473.585243055561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7"/>
        <v>42628.358541666668</v>
      </c>
      <c r="L3311" s="12">
        <f t="shared" si="308"/>
        <v>42659.358541666668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7"/>
        <v>42253.636863425927</v>
      </c>
      <c r="L3312" s="12">
        <f t="shared" si="308"/>
        <v>42283.636863425927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7"/>
        <v>42264.000115740746</v>
      </c>
      <c r="L3313" s="12">
        <f t="shared" si="308"/>
        <v>42294.000115740746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7"/>
        <v>42664.517893518518</v>
      </c>
      <c r="L3314" s="12">
        <f t="shared" si="308"/>
        <v>42685.625000000007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7"/>
        <v>42381.952743055554</v>
      </c>
      <c r="L3315" s="12">
        <f t="shared" si="308"/>
        <v>42395.750000000007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7"/>
        <v>42104.975821759261</v>
      </c>
      <c r="L3316" s="12">
        <f t="shared" si="308"/>
        <v>42132.545138888891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7"/>
        <v>42466.012048611119</v>
      </c>
      <c r="L3317" s="12">
        <f t="shared" si="308"/>
        <v>42496.012048611119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7"/>
        <v>41826.579571759263</v>
      </c>
      <c r="L3318" s="12">
        <f t="shared" si="308"/>
        <v>41859.287500000006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7"/>
        <v>42498.74796296296</v>
      </c>
      <c r="L3319" s="12">
        <f t="shared" si="308"/>
        <v>42528.74796296296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7"/>
        <v>42431.010335648149</v>
      </c>
      <c r="L3320" s="12">
        <f t="shared" si="308"/>
        <v>42470.812500000007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7"/>
        <v>41990.29381944445</v>
      </c>
      <c r="L3321" s="12">
        <f t="shared" si="308"/>
        <v>42035.29381944445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7"/>
        <v>42512.75413194445</v>
      </c>
      <c r="L3322" s="12">
        <f t="shared" si="308"/>
        <v>42542.75413194445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7"/>
        <v>41913.808622685188</v>
      </c>
      <c r="L3323" s="12">
        <f t="shared" si="308"/>
        <v>41927.874305555561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7"/>
        <v>42520.718703703707</v>
      </c>
      <c r="L3324" s="12">
        <f t="shared" si="308"/>
        <v>42542.871527777781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7"/>
        <v>42608.074166666665</v>
      </c>
      <c r="L3325" s="12">
        <f t="shared" si="308"/>
        <v>42638.074166666665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7"/>
        <v>42512.291550925926</v>
      </c>
      <c r="L3326" s="12">
        <f t="shared" si="308"/>
        <v>42526.291550925926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7"/>
        <v>42064.493946759263</v>
      </c>
      <c r="L3327" s="12">
        <f t="shared" si="308"/>
        <v>42099.452280092599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7"/>
        <v>42041.422511574077</v>
      </c>
      <c r="L3328" s="12">
        <f t="shared" si="308"/>
        <v>42071.380844907406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7"/>
        <v>42468.082939814813</v>
      </c>
      <c r="L3329" s="12">
        <f t="shared" si="308"/>
        <v>42498.082939814813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7"/>
        <v>41822.283368055556</v>
      </c>
      <c r="L3330" s="12">
        <f t="shared" si="308"/>
        <v>41824.75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E3330/D3330</f>
        <v>1.4638888888888888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3">(((J3331/60)/60)/24)+DATE(1970,1,1)+(-7/24)</f>
        <v>41837.031342592592</v>
      </c>
      <c r="L3331" s="12">
        <f t="shared" ref="L3331:L3394" si="314">(((I3331/60)/60)/24)+DATE(1970,1,1)+(-7/24)</f>
        <v>41847.666666666672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7">
        <f t="shared" ref="R3331:R3394" si="315">IFERROR(E3331/N3331,"NO BACKERS")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3"/>
        <v>42065.595694444448</v>
      </c>
      <c r="L3332" s="12">
        <f t="shared" si="314"/>
        <v>42095.554027777784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3"/>
        <v>42248.406087962961</v>
      </c>
      <c r="L3333" s="12">
        <f t="shared" si="314"/>
        <v>42283.406087962961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3"/>
        <v>41809.56863425926</v>
      </c>
      <c r="L3334" s="12">
        <f t="shared" si="314"/>
        <v>41839.56863425926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3"/>
        <v>42148.385185185187</v>
      </c>
      <c r="L3335" s="12">
        <f t="shared" si="314"/>
        <v>42170.385185185187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3"/>
        <v>42185.229421296295</v>
      </c>
      <c r="L3336" s="12">
        <f t="shared" si="314"/>
        <v>42215.229421296295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3"/>
        <v>41827.382476851853</v>
      </c>
      <c r="L3337" s="12">
        <f t="shared" si="314"/>
        <v>41854.666666666672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3"/>
        <v>42437.107013888897</v>
      </c>
      <c r="L3338" s="12">
        <f t="shared" si="314"/>
        <v>42465.065347222226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3"/>
        <v>41900.990358796298</v>
      </c>
      <c r="L3339" s="12">
        <f t="shared" si="314"/>
        <v>41922.583333333336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3"/>
        <v>42769.283333333333</v>
      </c>
      <c r="L3340" s="12">
        <f t="shared" si="314"/>
        <v>42790.283333333333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3"/>
        <v>42549.37405092593</v>
      </c>
      <c r="L3341" s="12">
        <f t="shared" si="314"/>
        <v>42579.37405092593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3"/>
        <v>42685.682337962964</v>
      </c>
      <c r="L3342" s="12">
        <f t="shared" si="314"/>
        <v>42710.682337962964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3"/>
        <v>42510.507187500007</v>
      </c>
      <c r="L3343" s="12">
        <f t="shared" si="314"/>
        <v>42533.416666666664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3"/>
        <v>42062.004745370366</v>
      </c>
      <c r="L3344" s="12">
        <f t="shared" si="314"/>
        <v>42094.915972222225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3"/>
        <v>42452.624814814822</v>
      </c>
      <c r="L3345" s="12">
        <f t="shared" si="314"/>
        <v>42473.262500000004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3"/>
        <v>41850.908483796295</v>
      </c>
      <c r="L3346" s="12">
        <f t="shared" si="314"/>
        <v>41880.908483796295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3"/>
        <v>42052.814444444448</v>
      </c>
      <c r="L3347" s="12">
        <f t="shared" si="314"/>
        <v>42111.734027777777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3"/>
        <v>42053.732754629636</v>
      </c>
      <c r="L3348" s="12">
        <f t="shared" si="314"/>
        <v>42060.732754629636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3"/>
        <v>42484.259884259263</v>
      </c>
      <c r="L3349" s="12">
        <f t="shared" si="314"/>
        <v>42498.583333333336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3"/>
        <v>42466.267129629632</v>
      </c>
      <c r="L3350" s="12">
        <f t="shared" si="314"/>
        <v>42489.874305555561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3"/>
        <v>42512.819120370368</v>
      </c>
      <c r="L3351" s="12">
        <f t="shared" si="314"/>
        <v>42534.416666666664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3"/>
        <v>42302.409849537034</v>
      </c>
      <c r="L3352" s="12">
        <f t="shared" si="314"/>
        <v>42337.666666666664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3"/>
        <v>41806.103761574079</v>
      </c>
      <c r="L3353" s="12">
        <f t="shared" si="314"/>
        <v>41843.166666666672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3"/>
        <v>42495.701134259267</v>
      </c>
      <c r="L3354" s="12">
        <f t="shared" si="314"/>
        <v>42552.666666666664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3"/>
        <v>42479.140625000007</v>
      </c>
      <c r="L3355" s="12">
        <f t="shared" si="314"/>
        <v>42492.666666666664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3"/>
        <v>42270.435254629636</v>
      </c>
      <c r="L3356" s="12">
        <f t="shared" si="314"/>
        <v>42305.875694444447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3"/>
        <v>42489.3278587963</v>
      </c>
      <c r="L3357" s="12">
        <f t="shared" si="314"/>
        <v>42500.178472222229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3"/>
        <v>42536.523981481485</v>
      </c>
      <c r="L3358" s="12">
        <f t="shared" si="314"/>
        <v>42566.523981481485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3"/>
        <v>41822.126273148147</v>
      </c>
      <c r="L3359" s="12">
        <f t="shared" si="314"/>
        <v>41852.126273148147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3"/>
        <v>41932.019432870373</v>
      </c>
      <c r="L3360" s="12">
        <f t="shared" si="314"/>
        <v>41962.061099537044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3"/>
        <v>42745.765439814822</v>
      </c>
      <c r="L3361" s="12">
        <f t="shared" si="314"/>
        <v>42790.765439814822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3"/>
        <v>42696.791006944448</v>
      </c>
      <c r="L3362" s="12">
        <f t="shared" si="314"/>
        <v>42718.374305555561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3"/>
        <v>41865.733680555561</v>
      </c>
      <c r="L3363" s="12">
        <f t="shared" si="314"/>
        <v>41883.374305555561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3"/>
        <v>42055.79996527778</v>
      </c>
      <c r="L3364" s="12">
        <f t="shared" si="314"/>
        <v>42069.913194444445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3"/>
        <v>41851.479687500003</v>
      </c>
      <c r="L3365" s="12">
        <f t="shared" si="314"/>
        <v>41870.375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3"/>
        <v>42422.685752314814</v>
      </c>
      <c r="L3366" s="12">
        <f t="shared" si="314"/>
        <v>42444.583333333336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3"/>
        <v>42320.810092592597</v>
      </c>
      <c r="L3367" s="12">
        <f t="shared" si="314"/>
        <v>42350.810092592597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3"/>
        <v>42106.775891203702</v>
      </c>
      <c r="L3368" s="12">
        <f t="shared" si="314"/>
        <v>42136.775891203702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3"/>
        <v>42192.642291666671</v>
      </c>
      <c r="L3369" s="12">
        <f t="shared" si="314"/>
        <v>42217.642291666671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3"/>
        <v>41968.908090277779</v>
      </c>
      <c r="L3370" s="12">
        <f t="shared" si="314"/>
        <v>42004.916666666664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3"/>
        <v>42689.749768518523</v>
      </c>
      <c r="L3371" s="12">
        <f t="shared" si="314"/>
        <v>42749.749768518523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3"/>
        <v>42690.042650462965</v>
      </c>
      <c r="L3372" s="12">
        <f t="shared" si="314"/>
        <v>42721.041666666664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3"/>
        <v>42312.582928240743</v>
      </c>
      <c r="L3373" s="12">
        <f t="shared" si="314"/>
        <v>42340.582928240743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3"/>
        <v>41855.256435185183</v>
      </c>
      <c r="L3374" s="12">
        <f t="shared" si="314"/>
        <v>41875.915972222225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3"/>
        <v>42179.562962962962</v>
      </c>
      <c r="L3375" s="12">
        <f t="shared" si="314"/>
        <v>42203.375000000007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3"/>
        <v>42275.44</v>
      </c>
      <c r="L3376" s="12">
        <f t="shared" si="314"/>
        <v>42305.440000000002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3"/>
        <v>41765.319131944445</v>
      </c>
      <c r="L3377" s="12">
        <f t="shared" si="314"/>
        <v>41777.319131944445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3"/>
        <v>42059.40965277778</v>
      </c>
      <c r="L3378" s="12">
        <f t="shared" si="314"/>
        <v>42119.367986111109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3"/>
        <v>42053.440960648157</v>
      </c>
      <c r="L3379" s="12">
        <f t="shared" si="314"/>
        <v>42083.413888888892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3"/>
        <v>41858.063726851855</v>
      </c>
      <c r="L3380" s="12">
        <f t="shared" si="314"/>
        <v>41882.255555555559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3"/>
        <v>42225.222222222226</v>
      </c>
      <c r="L3381" s="12">
        <f t="shared" si="314"/>
        <v>42242.666666666664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3"/>
        <v>41937.661782407406</v>
      </c>
      <c r="L3382" s="12">
        <f t="shared" si="314"/>
        <v>41972.70344907407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3"/>
        <v>42043.893321759264</v>
      </c>
      <c r="L3383" s="12">
        <f t="shared" si="314"/>
        <v>42073.851655092592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3"/>
        <v>42559.139537037037</v>
      </c>
      <c r="L3384" s="12">
        <f t="shared" si="314"/>
        <v>42583.665972222225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3"/>
        <v>42524.490972222229</v>
      </c>
      <c r="L3385" s="12">
        <f t="shared" si="314"/>
        <v>42544.490972222229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3"/>
        <v>42291.79592592593</v>
      </c>
      <c r="L3386" s="12">
        <f t="shared" si="314"/>
        <v>42328.833333333336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3"/>
        <v>41953.575833333336</v>
      </c>
      <c r="L3387" s="12">
        <f t="shared" si="314"/>
        <v>41983.575833333336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3"/>
        <v>41946.353078703709</v>
      </c>
      <c r="L3388" s="12">
        <f t="shared" si="314"/>
        <v>41976.353078703709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3"/>
        <v>41947.470925925925</v>
      </c>
      <c r="L3389" s="12">
        <f t="shared" si="314"/>
        <v>41987.470925925933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3"/>
        <v>42143.169456018521</v>
      </c>
      <c r="L3390" s="12">
        <f t="shared" si="314"/>
        <v>42173.169456018521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3"/>
        <v>42494.271782407413</v>
      </c>
      <c r="L3391" s="12">
        <f t="shared" si="314"/>
        <v>42524.271782407413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3"/>
        <v>41815.483159722222</v>
      </c>
      <c r="L3392" s="12">
        <f t="shared" si="314"/>
        <v>41830.483159722222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3"/>
        <v>41830.254027777781</v>
      </c>
      <c r="L3393" s="12">
        <f t="shared" si="314"/>
        <v>41859.64444444445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3"/>
        <v>42446.553877314822</v>
      </c>
      <c r="L3394" s="12">
        <f t="shared" si="314"/>
        <v>42496.553877314822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E3394/D3394</f>
        <v>1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19">(((J3395/60)/60)/24)+DATE(1970,1,1)+(-7/24)</f>
        <v>41923.629976851858</v>
      </c>
      <c r="L3395" s="12">
        <f t="shared" ref="L3395:L3458" si="320">(((I3395/60)/60)/24)+DATE(1970,1,1)+(-7/24)</f>
        <v>41948.740277777782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7">
        <f t="shared" ref="R3395:R3458" si="321">IFERROR(E3395/N3395,"NO BACKERS")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19"/>
        <v>41817.303761574076</v>
      </c>
      <c r="L3396" s="12">
        <f t="shared" si="320"/>
        <v>41847.303761574076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19"/>
        <v>42140.420648148152</v>
      </c>
      <c r="L3397" s="12">
        <f t="shared" si="320"/>
        <v>42154.465277777781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19"/>
        <v>41764.154965277776</v>
      </c>
      <c r="L3398" s="12">
        <f t="shared" si="320"/>
        <v>41790.874305555561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19"/>
        <v>42378.186678240738</v>
      </c>
      <c r="L3399" s="12">
        <f t="shared" si="320"/>
        <v>42418.625000000007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19"/>
        <v>41941.460370370376</v>
      </c>
      <c r="L3400" s="12">
        <f t="shared" si="320"/>
        <v>41964.416666666664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19"/>
        <v>42026.62876157408</v>
      </c>
      <c r="L3401" s="12">
        <f t="shared" si="320"/>
        <v>42056.62876157408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19"/>
        <v>41834.662199074075</v>
      </c>
      <c r="L3402" s="12">
        <f t="shared" si="320"/>
        <v>41879.662199074075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19"/>
        <v>42193.432245370372</v>
      </c>
      <c r="L3403" s="12">
        <f t="shared" si="320"/>
        <v>42223.432245370372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19"/>
        <v>42290.326886574076</v>
      </c>
      <c r="L3404" s="12">
        <f t="shared" si="320"/>
        <v>42319.813194444447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19"/>
        <v>42150.170416666668</v>
      </c>
      <c r="L3405" s="12">
        <f t="shared" si="320"/>
        <v>42180.170416666668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19"/>
        <v>42152.211828703708</v>
      </c>
      <c r="L3406" s="12">
        <f t="shared" si="320"/>
        <v>42172.211828703708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19"/>
        <v>42409.725532407414</v>
      </c>
      <c r="L3407" s="12">
        <f t="shared" si="320"/>
        <v>42430.707638888889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19"/>
        <v>41791.201111111113</v>
      </c>
      <c r="L3408" s="12">
        <f t="shared" si="320"/>
        <v>41836.201111111113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19"/>
        <v>41796.130659722221</v>
      </c>
      <c r="L3409" s="12">
        <f t="shared" si="320"/>
        <v>41826.130659722221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19"/>
        <v>41808.700277777782</v>
      </c>
      <c r="L3410" s="12">
        <f t="shared" si="320"/>
        <v>41838.700277777782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19"/>
        <v>42544.522662037045</v>
      </c>
      <c r="L3411" s="12">
        <f t="shared" si="320"/>
        <v>42582.581944444442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19"/>
        <v>42499.749884259261</v>
      </c>
      <c r="L3412" s="12">
        <f t="shared" si="320"/>
        <v>42527.000000000007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19"/>
        <v>42264.731157407405</v>
      </c>
      <c r="L3413" s="12">
        <f t="shared" si="320"/>
        <v>42284.731157407405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19"/>
        <v>41879.667384259265</v>
      </c>
      <c r="L3414" s="12">
        <f t="shared" si="320"/>
        <v>41909.667384259265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19"/>
        <v>42053.441412037042</v>
      </c>
      <c r="L3415" s="12">
        <f t="shared" si="320"/>
        <v>42062.915972222225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19"/>
        <v>42675.540798611117</v>
      </c>
      <c r="L3416" s="12">
        <f t="shared" si="320"/>
        <v>42705.040972222225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19"/>
        <v>42466.852500000001</v>
      </c>
      <c r="L3417" s="12">
        <f t="shared" si="320"/>
        <v>42477.687500000007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19"/>
        <v>42089.120891203704</v>
      </c>
      <c r="L3418" s="12">
        <f t="shared" si="320"/>
        <v>42117.479166666664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19"/>
        <v>41894.622083333335</v>
      </c>
      <c r="L3419" s="12">
        <f t="shared" si="320"/>
        <v>41937.73819444445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19"/>
        <v>41752.542905092596</v>
      </c>
      <c r="L3420" s="12">
        <f t="shared" si="320"/>
        <v>41782.542905092596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19"/>
        <v>42448.529918981483</v>
      </c>
      <c r="L3421" s="12">
        <f t="shared" si="320"/>
        <v>42466.604166666664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19"/>
        <v>42404.798634259263</v>
      </c>
      <c r="L3422" s="12">
        <f t="shared" si="320"/>
        <v>42413.708333333336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19"/>
        <v>42037.499571759261</v>
      </c>
      <c r="L3423" s="12">
        <f t="shared" si="320"/>
        <v>42067.499571759261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19"/>
        <v>42323.270555555559</v>
      </c>
      <c r="L3424" s="12">
        <f t="shared" si="320"/>
        <v>42351.708333333336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19"/>
        <v>42088.619687500002</v>
      </c>
      <c r="L3425" s="12">
        <f t="shared" si="320"/>
        <v>42118.619687500002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19"/>
        <v>42018.385231481479</v>
      </c>
      <c r="L3426" s="12">
        <f t="shared" si="320"/>
        <v>42039.999305555561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19"/>
        <v>41884.325648148151</v>
      </c>
      <c r="L3427" s="12">
        <f t="shared" si="320"/>
        <v>41916.325648148151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19"/>
        <v>41883.765081018522</v>
      </c>
      <c r="L3428" s="12">
        <f t="shared" si="320"/>
        <v>41902.791666666672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19"/>
        <v>41792.35361111111</v>
      </c>
      <c r="L3429" s="12">
        <f t="shared" si="320"/>
        <v>41822.35361111111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19"/>
        <v>42038.428784722222</v>
      </c>
      <c r="L3430" s="12">
        <f t="shared" si="320"/>
        <v>42063.416666666664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19"/>
        <v>42661.729872685188</v>
      </c>
      <c r="L3431" s="12">
        <f t="shared" si="320"/>
        <v>42675.729872685188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19"/>
        <v>41820.653946759259</v>
      </c>
      <c r="L3432" s="12">
        <f t="shared" si="320"/>
        <v>41850.653946759259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19"/>
        <v>41839.43927083334</v>
      </c>
      <c r="L3433" s="12">
        <f t="shared" si="320"/>
        <v>41869.43927083334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19"/>
        <v>42380.289513888893</v>
      </c>
      <c r="L3434" s="12">
        <f t="shared" si="320"/>
        <v>42405.625000000007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19"/>
        <v>41775.771469907413</v>
      </c>
      <c r="L3435" s="12">
        <f t="shared" si="320"/>
        <v>41806.833333333336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19"/>
        <v>41800.088761574079</v>
      </c>
      <c r="L3436" s="12">
        <f t="shared" si="320"/>
        <v>41830.088761574079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19"/>
        <v>42572.325150462966</v>
      </c>
      <c r="L3437" s="12">
        <f t="shared" si="320"/>
        <v>42588.833333333336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19"/>
        <v>41851.249918981484</v>
      </c>
      <c r="L3438" s="12">
        <f t="shared" si="320"/>
        <v>41872.39444444445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19"/>
        <v>42205.419212962966</v>
      </c>
      <c r="L3439" s="12">
        <f t="shared" si="320"/>
        <v>42235.419212962966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19"/>
        <v>42100.636192129627</v>
      </c>
      <c r="L3440" s="12">
        <f t="shared" si="320"/>
        <v>42126.583333333336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19"/>
        <v>42374.619560185187</v>
      </c>
      <c r="L3441" s="12">
        <f t="shared" si="320"/>
        <v>42387.915972222225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19"/>
        <v>41808.831342592595</v>
      </c>
      <c r="L3442" s="12">
        <f t="shared" si="320"/>
        <v>41831.385416666672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19"/>
        <v>42294.137974537043</v>
      </c>
      <c r="L3443" s="12">
        <f t="shared" si="320"/>
        <v>42321.553472222229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19"/>
        <v>42124.549444444441</v>
      </c>
      <c r="L3444" s="12">
        <f t="shared" si="320"/>
        <v>42154.549444444441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19"/>
        <v>41861.233171296299</v>
      </c>
      <c r="L3445" s="12">
        <f t="shared" si="320"/>
        <v>41891.233171296299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19"/>
        <v>42520.999837962961</v>
      </c>
      <c r="L3446" s="12">
        <f t="shared" si="320"/>
        <v>42529.290972222225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19"/>
        <v>42272.238842592596</v>
      </c>
      <c r="L3447" s="12">
        <f t="shared" si="320"/>
        <v>42300.238842592596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19"/>
        <v>42016.540798611117</v>
      </c>
      <c r="L3448" s="12">
        <f t="shared" si="320"/>
        <v>42040.222222222226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19"/>
        <v>42402.597361111119</v>
      </c>
      <c r="L3449" s="12">
        <f t="shared" si="320"/>
        <v>42447.555694444447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19"/>
        <v>41959.827418981484</v>
      </c>
      <c r="L3450" s="12">
        <f t="shared" si="320"/>
        <v>41989.827418981484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19"/>
        <v>42531.76085648148</v>
      </c>
      <c r="L3451" s="12">
        <f t="shared" si="320"/>
        <v>42559.875000000007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19"/>
        <v>42036.412858796299</v>
      </c>
      <c r="L3452" s="12">
        <f t="shared" si="320"/>
        <v>42096.371192129627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19"/>
        <v>42088.432025462964</v>
      </c>
      <c r="L3453" s="12">
        <f t="shared" si="320"/>
        <v>42115.432025462964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19"/>
        <v>41820.34752314815</v>
      </c>
      <c r="L3454" s="12">
        <f t="shared" si="320"/>
        <v>41842.874305555561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19"/>
        <v>42535.686990740745</v>
      </c>
      <c r="L3455" s="12">
        <f t="shared" si="320"/>
        <v>42595.686990740745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19"/>
        <v>41821.40693287037</v>
      </c>
      <c r="L3456" s="12">
        <f t="shared" si="320"/>
        <v>41851.40693287037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19"/>
        <v>42626.458645833336</v>
      </c>
      <c r="L3457" s="12">
        <f t="shared" si="320"/>
        <v>42656.458645833336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19"/>
        <v>41820.913969907408</v>
      </c>
      <c r="L3458" s="12">
        <f t="shared" si="320"/>
        <v>41851.999305555561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E3458/D3458</f>
        <v>1.913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5">(((J3459/60)/60)/24)+DATE(1970,1,1)+(-7/24)</f>
        <v>42016.415011574078</v>
      </c>
      <c r="L3459" s="12">
        <f t="shared" ref="L3459:L3522" si="326">(((I3459/60)/60)/24)+DATE(1970,1,1)+(-7/24)</f>
        <v>42046.957638888889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7">
        <f t="shared" ref="R3459:R3522" si="327">IFERROR(E3459/N3459,"NO BACKERS")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5"/>
        <v>42010.910914351851</v>
      </c>
      <c r="L3460" s="12">
        <f t="shared" si="326"/>
        <v>42037.893750000003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5"/>
        <v>42480.188194444447</v>
      </c>
      <c r="L3461" s="12">
        <f t="shared" si="326"/>
        <v>42510.188194444447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5"/>
        <v>41852.235555555555</v>
      </c>
      <c r="L3462" s="12">
        <f t="shared" si="326"/>
        <v>41866.235555555555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5"/>
        <v>42643.341192129628</v>
      </c>
      <c r="L3463" s="12">
        <f t="shared" si="326"/>
        <v>42671.833333333336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5"/>
        <v>42179.606805555559</v>
      </c>
      <c r="L3464" s="12">
        <f t="shared" si="326"/>
        <v>42195.458333333336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5"/>
        <v>42612.627141203709</v>
      </c>
      <c r="L3465" s="12">
        <f t="shared" si="326"/>
        <v>42653.874305555561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5"/>
        <v>42574.838391203702</v>
      </c>
      <c r="L3466" s="12">
        <f t="shared" si="326"/>
        <v>42604.838391203702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5"/>
        <v>42200.334166666667</v>
      </c>
      <c r="L3467" s="12">
        <f t="shared" si="326"/>
        <v>42225.375000000007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5"/>
        <v>42419.727430555555</v>
      </c>
      <c r="L3468" s="12">
        <f t="shared" si="326"/>
        <v>42479.685763888891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5"/>
        <v>42053.38</v>
      </c>
      <c r="L3469" s="12">
        <f t="shared" si="326"/>
        <v>42083.33833333334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5"/>
        <v>42605.473715277774</v>
      </c>
      <c r="L3470" s="12">
        <f t="shared" si="326"/>
        <v>42633.833333333336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5"/>
        <v>42458.350057870375</v>
      </c>
      <c r="L3471" s="12">
        <f t="shared" si="326"/>
        <v>42488.350057870375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5"/>
        <v>42528.730347222219</v>
      </c>
      <c r="L3472" s="12">
        <f t="shared" si="326"/>
        <v>42566.609722222223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5"/>
        <v>41841.528819444444</v>
      </c>
      <c r="L3473" s="12">
        <f t="shared" si="326"/>
        <v>41882.541666666672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5"/>
        <v>41927.878831018519</v>
      </c>
      <c r="L3474" s="12">
        <f t="shared" si="326"/>
        <v>41948.957638888889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5"/>
        <v>42062.54277777778</v>
      </c>
      <c r="L3475" s="12">
        <f t="shared" si="326"/>
        <v>42083.560416666667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5"/>
        <v>42541.209849537037</v>
      </c>
      <c r="L3476" s="12">
        <f t="shared" si="326"/>
        <v>42571.209849537037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5"/>
        <v>41918.589166666665</v>
      </c>
      <c r="L3477" s="12">
        <f t="shared" si="326"/>
        <v>41945.708333333336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5"/>
        <v>41920.988310185188</v>
      </c>
      <c r="L3478" s="12">
        <f t="shared" si="326"/>
        <v>41938.833333333336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5"/>
        <v>42128.44494212963</v>
      </c>
      <c r="L3479" s="12">
        <f t="shared" si="326"/>
        <v>42140.833333333336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5"/>
        <v>42053.625254629638</v>
      </c>
      <c r="L3480" s="12">
        <f t="shared" si="326"/>
        <v>42079.583333333336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5"/>
        <v>41781.563425925924</v>
      </c>
      <c r="L3481" s="12">
        <f t="shared" si="326"/>
        <v>41811.563425925924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5"/>
        <v>42171.025775462964</v>
      </c>
      <c r="L3482" s="12">
        <f t="shared" si="326"/>
        <v>42195.583333333336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5"/>
        <v>41988.955879629626</v>
      </c>
      <c r="L3483" s="12">
        <f t="shared" si="326"/>
        <v>42005.955879629626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5"/>
        <v>41796.479930555557</v>
      </c>
      <c r="L3484" s="12">
        <f t="shared" si="326"/>
        <v>41826.479930555557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5"/>
        <v>41793.37709490741</v>
      </c>
      <c r="L3485" s="12">
        <f t="shared" si="326"/>
        <v>41823.37709490741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5"/>
        <v>42506.468738425923</v>
      </c>
      <c r="L3486" s="12">
        <f t="shared" si="326"/>
        <v>42536.468738425923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5"/>
        <v>42372.401388888895</v>
      </c>
      <c r="L3487" s="12">
        <f t="shared" si="326"/>
        <v>42402.401388888895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5"/>
        <v>42126.583344907405</v>
      </c>
      <c r="L3488" s="12">
        <f t="shared" si="326"/>
        <v>42157.999305555561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5"/>
        <v>42149.64875</v>
      </c>
      <c r="L3489" s="12">
        <f t="shared" si="326"/>
        <v>42179.64875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5"/>
        <v>42087.476388888892</v>
      </c>
      <c r="L3490" s="12">
        <f t="shared" si="326"/>
        <v>42111.375000000007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5"/>
        <v>41753.3441087963</v>
      </c>
      <c r="L3491" s="12">
        <f t="shared" si="326"/>
        <v>41783.583333333336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5"/>
        <v>42443.510694444449</v>
      </c>
      <c r="L3492" s="12">
        <f t="shared" si="326"/>
        <v>42473.510694444449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5"/>
        <v>42120.958148148151</v>
      </c>
      <c r="L3493" s="12">
        <f t="shared" si="326"/>
        <v>42141.958148148151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5"/>
        <v>42267.717557870368</v>
      </c>
      <c r="L3494" s="12">
        <f t="shared" si="326"/>
        <v>42302.717557870368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5"/>
        <v>41848.574490740742</v>
      </c>
      <c r="L3495" s="12">
        <f t="shared" si="326"/>
        <v>41867.924305555556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5"/>
        <v>42688.923321759263</v>
      </c>
      <c r="L3496" s="12">
        <f t="shared" si="326"/>
        <v>42699.958333333336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5"/>
        <v>41915.471168981487</v>
      </c>
      <c r="L3497" s="12">
        <f t="shared" si="326"/>
        <v>41944.429166666669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5"/>
        <v>42584.555162037039</v>
      </c>
      <c r="L3498" s="12">
        <f t="shared" si="326"/>
        <v>42624.555162037039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5"/>
        <v>42511.450277777774</v>
      </c>
      <c r="L3499" s="12">
        <f t="shared" si="326"/>
        <v>42523.625000000007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5"/>
        <v>42458.866944444446</v>
      </c>
      <c r="L3500" s="12">
        <f t="shared" si="326"/>
        <v>42518.613888888889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5"/>
        <v>42131.744502314818</v>
      </c>
      <c r="L3501" s="12">
        <f t="shared" si="326"/>
        <v>42185.999305555561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5"/>
        <v>42419.627754629626</v>
      </c>
      <c r="L3502" s="12">
        <f t="shared" si="326"/>
        <v>42435.915972222225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5"/>
        <v>42233.47216435185</v>
      </c>
      <c r="L3503" s="12">
        <f t="shared" si="326"/>
        <v>42258.47216435185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5"/>
        <v>42430.547731481485</v>
      </c>
      <c r="L3504" s="12">
        <f t="shared" si="326"/>
        <v>42444.874305555561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5"/>
        <v>42545.186666666668</v>
      </c>
      <c r="L3505" s="12">
        <f t="shared" si="326"/>
        <v>42575.186666666668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5"/>
        <v>42297.457071759265</v>
      </c>
      <c r="L3506" s="12">
        <f t="shared" si="326"/>
        <v>42327.498738425929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5"/>
        <v>41760.644039351857</v>
      </c>
      <c r="L3507" s="12">
        <f t="shared" si="326"/>
        <v>41771.875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5"/>
        <v>41829.442592592597</v>
      </c>
      <c r="L3508" s="12">
        <f t="shared" si="326"/>
        <v>41874.442592592597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5"/>
        <v>42491.631215277775</v>
      </c>
      <c r="L3509" s="12">
        <f t="shared" si="326"/>
        <v>42521.631215277775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5"/>
        <v>42477.438113425924</v>
      </c>
      <c r="L3510" s="12">
        <f t="shared" si="326"/>
        <v>42500.583333333336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5"/>
        <v>41950.567893518521</v>
      </c>
      <c r="L3511" s="12">
        <f t="shared" si="326"/>
        <v>41963.913194444445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5"/>
        <v>41802.329236111116</v>
      </c>
      <c r="L3512" s="12">
        <f t="shared" si="326"/>
        <v>41822.329236111116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5"/>
        <v>41927.582118055558</v>
      </c>
      <c r="L3513" s="12">
        <f t="shared" si="326"/>
        <v>41950.479166666672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5"/>
        <v>42057.24527777778</v>
      </c>
      <c r="L3514" s="12">
        <f t="shared" si="326"/>
        <v>42117.203611111116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5"/>
        <v>41780.804537037038</v>
      </c>
      <c r="L3515" s="12">
        <f t="shared" si="326"/>
        <v>41793.915972222225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5"/>
        <v>42020.555</v>
      </c>
      <c r="L3516" s="12">
        <f t="shared" si="326"/>
        <v>42036.915972222225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5"/>
        <v>42125.481145833335</v>
      </c>
      <c r="L3517" s="12">
        <f t="shared" si="326"/>
        <v>42155.481145833335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5"/>
        <v>41855.718402777777</v>
      </c>
      <c r="L3518" s="12">
        <f t="shared" si="326"/>
        <v>41889.833333333336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5"/>
        <v>41794.525856481487</v>
      </c>
      <c r="L3519" s="12">
        <f t="shared" si="326"/>
        <v>41824.166666666672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5"/>
        <v>41893.491886574076</v>
      </c>
      <c r="L3520" s="12">
        <f t="shared" si="326"/>
        <v>41914.306250000001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5"/>
        <v>42037.307291666664</v>
      </c>
      <c r="L3521" s="12">
        <f t="shared" si="326"/>
        <v>42067.307291666664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5"/>
        <v>42227.532546296301</v>
      </c>
      <c r="L3522" s="12">
        <f t="shared" si="326"/>
        <v>42253.282638888886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E3522/D3522</f>
        <v>1.0075000000000001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1">(((J3523/60)/60)/24)+DATE(1970,1,1)+(-7/24)</f>
        <v>41881.06967592593</v>
      </c>
      <c r="L3523" s="12">
        <f t="shared" ref="L3523:L3586" si="332">(((I3523/60)/60)/24)+DATE(1970,1,1)+(-7/24)</f>
        <v>41911.06967592593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7">
        <f t="shared" ref="R3523:R3586" si="333">IFERROR(E3523/N3523,"NO BACKERS")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1"/>
        <v>42234.498217592591</v>
      </c>
      <c r="L3524" s="12">
        <f t="shared" si="332"/>
        <v>42262.129166666673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1"/>
        <v>42581.105879629635</v>
      </c>
      <c r="L3525" s="12">
        <f t="shared" si="332"/>
        <v>42638.666666666664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1"/>
        <v>41880.471909722226</v>
      </c>
      <c r="L3526" s="12">
        <f t="shared" si="332"/>
        <v>41894.875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1"/>
        <v>42214.404004629636</v>
      </c>
      <c r="L3527" s="12">
        <f t="shared" si="332"/>
        <v>42225.375000000007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1"/>
        <v>42460.043645833335</v>
      </c>
      <c r="L3528" s="12">
        <f t="shared" si="332"/>
        <v>42487.957638888889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1"/>
        <v>42166.731539351858</v>
      </c>
      <c r="L3529" s="12">
        <f t="shared" si="332"/>
        <v>42195.874305555561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1"/>
        <v>42733.209699074076</v>
      </c>
      <c r="L3530" s="12">
        <f t="shared" si="332"/>
        <v>42753.209699074076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1"/>
        <v>42177.470115740747</v>
      </c>
      <c r="L3531" s="12">
        <f t="shared" si="332"/>
        <v>42197.750000000007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1"/>
        <v>42442.331678240742</v>
      </c>
      <c r="L3532" s="12">
        <f t="shared" si="332"/>
        <v>42470.541666666664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1"/>
        <v>42521.362662037041</v>
      </c>
      <c r="L3533" s="12">
        <f t="shared" si="332"/>
        <v>42551.362662037041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1"/>
        <v>41884.308182870373</v>
      </c>
      <c r="L3534" s="12">
        <f t="shared" si="332"/>
        <v>41899.874305555561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1"/>
        <v>42289.46952546297</v>
      </c>
      <c r="L3535" s="12">
        <f t="shared" si="332"/>
        <v>42319.511192129627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1"/>
        <v>42243.333599537036</v>
      </c>
      <c r="L3536" s="12">
        <f t="shared" si="332"/>
        <v>42278.333599537036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1"/>
        <v>42248.348495370366</v>
      </c>
      <c r="L3537" s="12">
        <f t="shared" si="332"/>
        <v>42279.458333333336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1"/>
        <v>42328.435474537044</v>
      </c>
      <c r="L3538" s="12">
        <f t="shared" si="332"/>
        <v>42358.207638888889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1"/>
        <v>41923.062685185185</v>
      </c>
      <c r="L3539" s="12">
        <f t="shared" si="332"/>
        <v>41960.040972222225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1"/>
        <v>42571.128935185188</v>
      </c>
      <c r="L3540" s="12">
        <f t="shared" si="332"/>
        <v>42599.128935185188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1"/>
        <v>42600.464375000003</v>
      </c>
      <c r="L3541" s="12">
        <f t="shared" si="332"/>
        <v>42621.464375000003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1"/>
        <v>42516.711701388893</v>
      </c>
      <c r="L3542" s="12">
        <f t="shared" si="332"/>
        <v>42546.711701388893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1"/>
        <v>42222.438368055555</v>
      </c>
      <c r="L3543" s="12">
        <f t="shared" si="332"/>
        <v>42247.438368055555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1"/>
        <v>41829.308125000003</v>
      </c>
      <c r="L3544" s="12">
        <f t="shared" si="332"/>
        <v>41889.308125000003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1"/>
        <v>42150.463645833333</v>
      </c>
      <c r="L3545" s="12">
        <f t="shared" si="332"/>
        <v>42180.463645833333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1"/>
        <v>42040.540011574078</v>
      </c>
      <c r="L3546" s="12">
        <f t="shared" si="332"/>
        <v>42070.540011574078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1"/>
        <v>42075.515729166669</v>
      </c>
      <c r="L3547" s="12">
        <f t="shared" si="332"/>
        <v>42105.515729166669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1"/>
        <v>42073.369027777779</v>
      </c>
      <c r="L3548" s="12">
        <f t="shared" si="332"/>
        <v>42094.874305555561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1"/>
        <v>42479.787048611113</v>
      </c>
      <c r="L3549" s="12">
        <f t="shared" si="332"/>
        <v>42503.874305555561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1"/>
        <v>42411.650625000002</v>
      </c>
      <c r="L3550" s="12">
        <f t="shared" si="332"/>
        <v>42433.750000000007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1"/>
        <v>42223.102696759262</v>
      </c>
      <c r="L3551" s="12">
        <f t="shared" si="332"/>
        <v>42251.102696759262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1"/>
        <v>42462.601828703708</v>
      </c>
      <c r="L3552" s="12">
        <f t="shared" si="332"/>
        <v>42492.601828703708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1"/>
        <v>41753.224189814813</v>
      </c>
      <c r="L3553" s="12">
        <f t="shared" si="332"/>
        <v>41781.629861111112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1"/>
        <v>41788.295416666668</v>
      </c>
      <c r="L3554" s="12">
        <f t="shared" si="332"/>
        <v>41818.295416666668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1"/>
        <v>42195.737037037041</v>
      </c>
      <c r="L3555" s="12">
        <f t="shared" si="332"/>
        <v>42227.708333333336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1"/>
        <v>42015.758784722224</v>
      </c>
      <c r="L3556" s="12">
        <f t="shared" si="332"/>
        <v>42046.416666666664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1"/>
        <v>42661.150393518525</v>
      </c>
      <c r="L3557" s="12">
        <f t="shared" si="332"/>
        <v>42691.192060185182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1"/>
        <v>41808.357916666668</v>
      </c>
      <c r="L3558" s="12">
        <f t="shared" si="332"/>
        <v>41868.357916666668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1"/>
        <v>41729.985081018523</v>
      </c>
      <c r="L3559" s="12">
        <f t="shared" si="332"/>
        <v>41763.985081018523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1"/>
        <v>42139.525173611117</v>
      </c>
      <c r="L3560" s="12">
        <f t="shared" si="332"/>
        <v>42181.583333333336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1"/>
        <v>42193.804490740738</v>
      </c>
      <c r="L3561" s="12">
        <f t="shared" si="332"/>
        <v>42216.081944444442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1"/>
        <v>42115.597986111119</v>
      </c>
      <c r="L3562" s="12">
        <f t="shared" si="332"/>
        <v>42150.822916666664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1"/>
        <v>42203.388634259267</v>
      </c>
      <c r="L3563" s="12">
        <f t="shared" si="332"/>
        <v>42221.48333333333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1"/>
        <v>42433.470219907409</v>
      </c>
      <c r="L3564" s="12">
        <f t="shared" si="332"/>
        <v>42442.625000000007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1"/>
        <v>42555.380277777782</v>
      </c>
      <c r="L3565" s="12">
        <f t="shared" si="332"/>
        <v>42583.500000000007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1"/>
        <v>42236.331585648157</v>
      </c>
      <c r="L3566" s="12">
        <f t="shared" si="332"/>
        <v>42282.375000000007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1"/>
        <v>41974.451481481483</v>
      </c>
      <c r="L3567" s="12">
        <f t="shared" si="332"/>
        <v>42004.451481481483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1"/>
        <v>41997.216238425928</v>
      </c>
      <c r="L3568" s="12">
        <f t="shared" si="332"/>
        <v>42027.216238425928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1"/>
        <v>42135.51902777778</v>
      </c>
      <c r="L3569" s="12">
        <f t="shared" si="332"/>
        <v>42165.51902777778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1"/>
        <v>41869.449004629634</v>
      </c>
      <c r="L3570" s="12">
        <f t="shared" si="332"/>
        <v>41899.449004629634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1"/>
        <v>41982.396944444445</v>
      </c>
      <c r="L3571" s="12">
        <f t="shared" si="332"/>
        <v>42012.396944444445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1"/>
        <v>41976.040312500008</v>
      </c>
      <c r="L3572" s="12">
        <f t="shared" si="332"/>
        <v>42004.000000000007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1"/>
        <v>41912.567280092597</v>
      </c>
      <c r="L3573" s="12">
        <f t="shared" si="332"/>
        <v>41942.567280092597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1"/>
        <v>42146.278726851851</v>
      </c>
      <c r="L3574" s="12">
        <f t="shared" si="332"/>
        <v>42176.278726851851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1"/>
        <v>41921.083865740744</v>
      </c>
      <c r="L3575" s="12">
        <f t="shared" si="332"/>
        <v>41951.125532407408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1"/>
        <v>41926.651018518518</v>
      </c>
      <c r="L3576" s="12">
        <f t="shared" si="332"/>
        <v>41956.692685185182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1"/>
        <v>42561.492210648146</v>
      </c>
      <c r="L3577" s="12">
        <f t="shared" si="332"/>
        <v>42592.874305555561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1"/>
        <v>42649.257569444446</v>
      </c>
      <c r="L3578" s="12">
        <f t="shared" si="332"/>
        <v>42709.299236111117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1"/>
        <v>42093.495173611118</v>
      </c>
      <c r="L3579" s="12">
        <f t="shared" si="332"/>
        <v>42119.977777777785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1"/>
        <v>42460.441863425927</v>
      </c>
      <c r="L3580" s="12">
        <f t="shared" si="332"/>
        <v>42490.441863425927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1"/>
        <v>42430.470555555563</v>
      </c>
      <c r="L3581" s="12">
        <f t="shared" si="332"/>
        <v>42460.428888888891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1"/>
        <v>42025.884513888894</v>
      </c>
      <c r="L3582" s="12">
        <f t="shared" si="332"/>
        <v>42063.915972222225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1"/>
        <v>41836.179513888892</v>
      </c>
      <c r="L3583" s="12">
        <f t="shared" si="332"/>
        <v>41850.179513888892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1"/>
        <v>42450.804189814815</v>
      </c>
      <c r="L3584" s="12">
        <f t="shared" si="332"/>
        <v>42464.804189814815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1"/>
        <v>42418.134317129632</v>
      </c>
      <c r="L3585" s="12">
        <f t="shared" si="332"/>
        <v>42478.092650462968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1"/>
        <v>42168.024814814817</v>
      </c>
      <c r="L3586" s="12">
        <f t="shared" si="332"/>
        <v>42198.024814814817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E3586/D3586</f>
        <v>1.155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7">(((J3587/60)/60)/24)+DATE(1970,1,1)+(-7/24)</f>
        <v>41964.42465277778</v>
      </c>
      <c r="L3587" s="12">
        <f t="shared" ref="L3587:L3650" si="338">(((I3587/60)/60)/24)+DATE(1970,1,1)+(-7/24)</f>
        <v>41994.42465277778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7">
        <f t="shared" ref="R3587:R3650" si="339">IFERROR(E3587/N3587,"NO BACKERS")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7"/>
        <v>42576.405902777777</v>
      </c>
      <c r="L3588" s="12">
        <f t="shared" si="338"/>
        <v>42636.405902777777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7"/>
        <v>42503.24831018519</v>
      </c>
      <c r="L3589" s="12">
        <f t="shared" si="338"/>
        <v>42548.500000000007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7"/>
        <v>42101.537152777782</v>
      </c>
      <c r="L3590" s="12">
        <f t="shared" si="338"/>
        <v>42123.666666666664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7"/>
        <v>42125.355868055558</v>
      </c>
      <c r="L3591" s="12">
        <f t="shared" si="338"/>
        <v>42150.355868055558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7"/>
        <v>41902.042060185187</v>
      </c>
      <c r="L3592" s="12">
        <f t="shared" si="338"/>
        <v>41932.042060185187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7"/>
        <v>42003.656759259262</v>
      </c>
      <c r="L3593" s="12">
        <f t="shared" si="338"/>
        <v>42027.915972222225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7"/>
        <v>41988.538275462961</v>
      </c>
      <c r="L3594" s="12">
        <f t="shared" si="338"/>
        <v>42045.915972222225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7"/>
        <v>41974.606932870374</v>
      </c>
      <c r="L3595" s="12">
        <f t="shared" si="338"/>
        <v>42009.55972222222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7"/>
        <v>42591.775254629632</v>
      </c>
      <c r="L3596" s="12">
        <f t="shared" si="338"/>
        <v>42616.775254629632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7"/>
        <v>42049.71670138889</v>
      </c>
      <c r="L3597" s="12">
        <f t="shared" si="338"/>
        <v>42075.999305555561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7"/>
        <v>41856.423402777778</v>
      </c>
      <c r="L3598" s="12">
        <f t="shared" si="338"/>
        <v>41877.423402777778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7"/>
        <v>42417.293865740743</v>
      </c>
      <c r="L3599" s="12">
        <f t="shared" si="338"/>
        <v>42431.957638888889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7"/>
        <v>41866.507199074076</v>
      </c>
      <c r="L3600" s="12">
        <f t="shared" si="338"/>
        <v>41884.915972222225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7"/>
        <v>42220.503206018526</v>
      </c>
      <c r="L3601" s="12">
        <f t="shared" si="338"/>
        <v>42245.708333333336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7"/>
        <v>42628.55745370371</v>
      </c>
      <c r="L3602" s="12">
        <f t="shared" si="338"/>
        <v>42656.55745370371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7"/>
        <v>41990.706967592596</v>
      </c>
      <c r="L3603" s="12">
        <f t="shared" si="338"/>
        <v>42020.706967592596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7"/>
        <v>42447.602766203701</v>
      </c>
      <c r="L3604" s="12">
        <f t="shared" si="338"/>
        <v>42507.602766203701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7"/>
        <v>42283.572685185187</v>
      </c>
      <c r="L3605" s="12">
        <f t="shared" si="338"/>
        <v>42313.614351851858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7"/>
        <v>42482.724027777782</v>
      </c>
      <c r="L3606" s="12">
        <f t="shared" si="338"/>
        <v>42488.999305555561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7"/>
        <v>42383.501458333332</v>
      </c>
      <c r="L3607" s="12">
        <f t="shared" si="338"/>
        <v>42413.501458333332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7"/>
        <v>42566.313159722224</v>
      </c>
      <c r="L3608" s="12">
        <f t="shared" si="338"/>
        <v>42596.313159722224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7"/>
        <v>42338.672245370377</v>
      </c>
      <c r="L3609" s="12">
        <f t="shared" si="338"/>
        <v>42352.708333333336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7"/>
        <v>42506.417708333342</v>
      </c>
      <c r="L3610" s="12">
        <f t="shared" si="338"/>
        <v>42538.291666666664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7"/>
        <v>42429.700057870366</v>
      </c>
      <c r="L3611" s="12">
        <f t="shared" si="338"/>
        <v>42459.658391203709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7"/>
        <v>42203.140462962961</v>
      </c>
      <c r="L3612" s="12">
        <f t="shared" si="338"/>
        <v>42233.140462962961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7"/>
        <v>42072.078715277785</v>
      </c>
      <c r="L3613" s="12">
        <f t="shared" si="338"/>
        <v>42102.078715277785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7"/>
        <v>41789.435312500005</v>
      </c>
      <c r="L3614" s="12">
        <f t="shared" si="338"/>
        <v>41799.435312500005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7"/>
        <v>41788.298310185186</v>
      </c>
      <c r="L3615" s="12">
        <f t="shared" si="338"/>
        <v>41818.298310185186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7"/>
        <v>42143.750185185192</v>
      </c>
      <c r="L3616" s="12">
        <f t="shared" si="338"/>
        <v>42173.750185185192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7"/>
        <v>42318.302037037043</v>
      </c>
      <c r="L3617" s="12">
        <f t="shared" si="338"/>
        <v>42348.302037037043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7"/>
        <v>42052.658148148148</v>
      </c>
      <c r="L3618" s="12">
        <f t="shared" si="338"/>
        <v>42082.616481481484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7"/>
        <v>42779.31862268519</v>
      </c>
      <c r="L3619" s="12">
        <f t="shared" si="338"/>
        <v>42793.708333333336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7"/>
        <v>42128.336226851854</v>
      </c>
      <c r="L3620" s="12">
        <f t="shared" si="338"/>
        <v>42158.336226851854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7"/>
        <v>42660.840578703712</v>
      </c>
      <c r="L3621" s="12">
        <f t="shared" si="338"/>
        <v>42693.625000000007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7"/>
        <v>42037.646539351852</v>
      </c>
      <c r="L3622" s="12">
        <f t="shared" si="338"/>
        <v>42067.875000000007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7"/>
        <v>42619.64402777778</v>
      </c>
      <c r="L3623" s="12">
        <f t="shared" si="338"/>
        <v>42643.583333333336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7"/>
        <v>41876.930219907408</v>
      </c>
      <c r="L3624" s="12">
        <f t="shared" si="338"/>
        <v>41909.849305555559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7"/>
        <v>41828.445254629631</v>
      </c>
      <c r="L3625" s="12">
        <f t="shared" si="338"/>
        <v>41846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7"/>
        <v>42545.482523148145</v>
      </c>
      <c r="L3626" s="12">
        <f t="shared" si="338"/>
        <v>42605.482523148145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7"/>
        <v>42157.360844907409</v>
      </c>
      <c r="L3627" s="12">
        <f t="shared" si="338"/>
        <v>42187.360844907409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7"/>
        <v>41846.375659722224</v>
      </c>
      <c r="L3628" s="12">
        <f t="shared" si="338"/>
        <v>41867.375659722224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7"/>
        <v>42460.45008101852</v>
      </c>
      <c r="L3629" s="12">
        <f t="shared" si="338"/>
        <v>42510.874305555561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7"/>
        <v>42291.541620370372</v>
      </c>
      <c r="L3630" s="12">
        <f t="shared" si="338"/>
        <v>42351.583287037043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7" t="str">
        <f t="shared" si="339"/>
        <v>NO BACKERS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7"/>
        <v>42436.802824074075</v>
      </c>
      <c r="L3631" s="12">
        <f t="shared" si="338"/>
        <v>42495.416666666664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7"/>
        <v>41942.555439814816</v>
      </c>
      <c r="L3632" s="12">
        <f t="shared" si="338"/>
        <v>41972.597106481488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7"/>
        <v>41880.461770833332</v>
      </c>
      <c r="L3633" s="12">
        <f t="shared" si="338"/>
        <v>41904.874305555561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7"/>
        <v>41946.645243055558</v>
      </c>
      <c r="L3634" s="12">
        <f t="shared" si="338"/>
        <v>41966.645243055558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7"/>
        <v>42649.331793981481</v>
      </c>
      <c r="L3635" s="12">
        <f t="shared" si="338"/>
        <v>42692.750000000007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7"/>
        <v>42700.874699074076</v>
      </c>
      <c r="L3636" s="12">
        <f t="shared" si="338"/>
        <v>42748.874305555561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7"/>
        <v>42450.591157407405</v>
      </c>
      <c r="L3637" s="12">
        <f t="shared" si="338"/>
        <v>42480.591157407405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7"/>
        <v>42226.403113425935</v>
      </c>
      <c r="L3638" s="12">
        <f t="shared" si="338"/>
        <v>42261.403113425935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7" t="str">
        <f t="shared" si="339"/>
        <v>NO BACKERS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7"/>
        <v>41975.40896990741</v>
      </c>
      <c r="L3639" s="12">
        <f t="shared" si="338"/>
        <v>42005.40896990741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7"/>
        <v>42053.381157407413</v>
      </c>
      <c r="L3640" s="12">
        <f t="shared" si="338"/>
        <v>42113.339490740742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7"/>
        <v>42590.38548611111</v>
      </c>
      <c r="L3641" s="12">
        <f t="shared" si="338"/>
        <v>42650.34097222222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7"/>
        <v>42104.489930555559</v>
      </c>
      <c r="L3642" s="12">
        <f t="shared" si="338"/>
        <v>42134.489930555559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7"/>
        <v>41899.335405092599</v>
      </c>
      <c r="L3643" s="12">
        <f t="shared" si="338"/>
        <v>41916.916666666672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7" t="str">
        <f t="shared" si="339"/>
        <v>NO BACKERS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7"/>
        <v>42297.524618055562</v>
      </c>
      <c r="L3644" s="12">
        <f t="shared" si="338"/>
        <v>42338.416666666664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7"/>
        <v>42284.852303240747</v>
      </c>
      <c r="L3645" s="12">
        <f t="shared" si="338"/>
        <v>42324.893969907411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7" t="str">
        <f t="shared" si="339"/>
        <v>NO BACKERS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7"/>
        <v>42408.95008101852</v>
      </c>
      <c r="L3646" s="12">
        <f t="shared" si="338"/>
        <v>42436.915972222225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7"/>
        <v>42665.678680555553</v>
      </c>
      <c r="L3647" s="12">
        <f t="shared" si="338"/>
        <v>42695.720347222225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7"/>
        <v>42140.129652777781</v>
      </c>
      <c r="L3648" s="12">
        <f t="shared" si="338"/>
        <v>42171.687500000007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7"/>
        <v>42598.457488425927</v>
      </c>
      <c r="L3649" s="12">
        <f t="shared" si="338"/>
        <v>42643.457488425927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7"/>
        <v>41887.000520833339</v>
      </c>
      <c r="L3650" s="12">
        <f t="shared" si="338"/>
        <v>41917.000520833339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E3650/D3650</f>
        <v>1.003825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3">(((J3651/60)/60)/24)+DATE(1970,1,1)+(-7/24)</f>
        <v>41780.421226851853</v>
      </c>
      <c r="L3651" s="12">
        <f t="shared" ref="L3651:L3714" si="344">(((I3651/60)/60)/24)+DATE(1970,1,1)+(-7/24)</f>
        <v>41806.421226851853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7">
        <f t="shared" ref="R3651:R3714" si="345">IFERROR(E3651/N3651,"NO BACKERS")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3"/>
        <v>42381.187314814822</v>
      </c>
      <c r="L3652" s="12">
        <f t="shared" si="344"/>
        <v>42402.187314814822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3"/>
        <v>41828.35465277778</v>
      </c>
      <c r="L3653" s="12">
        <f t="shared" si="344"/>
        <v>41861.374305555561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3"/>
        <v>42596.353032407409</v>
      </c>
      <c r="L3654" s="12">
        <f t="shared" si="344"/>
        <v>42606.874305555561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3"/>
        <v>42191.071840277778</v>
      </c>
      <c r="L3655" s="12">
        <f t="shared" si="344"/>
        <v>42221.071840277778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3"/>
        <v>42440.124837962961</v>
      </c>
      <c r="L3656" s="12">
        <f t="shared" si="344"/>
        <v>42463.416666666664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3"/>
        <v>42173.511550925927</v>
      </c>
      <c r="L3657" s="12">
        <f t="shared" si="344"/>
        <v>42202.999305555561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3"/>
        <v>42737.618472222232</v>
      </c>
      <c r="L3658" s="12">
        <f t="shared" si="344"/>
        <v>42767.665972222225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3"/>
        <v>42499.338182870379</v>
      </c>
      <c r="L3659" s="12">
        <f t="shared" si="344"/>
        <v>42522.612500000003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3"/>
        <v>41775.56689814815</v>
      </c>
      <c r="L3660" s="12">
        <f t="shared" si="344"/>
        <v>41821.874305555561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3"/>
        <v>42054.985532407409</v>
      </c>
      <c r="L3661" s="12">
        <f t="shared" si="344"/>
        <v>42082.318749999999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3"/>
        <v>41971.589409722226</v>
      </c>
      <c r="L3662" s="12">
        <f t="shared" si="344"/>
        <v>41996.589409722226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3"/>
        <v>42447.605000000003</v>
      </c>
      <c r="L3663" s="12">
        <f t="shared" si="344"/>
        <v>42469.875000000007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3"/>
        <v>42063.928402777783</v>
      </c>
      <c r="L3664" s="12">
        <f t="shared" si="344"/>
        <v>42093.886736111112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3"/>
        <v>42665.160069444442</v>
      </c>
      <c r="L3665" s="12">
        <f t="shared" si="344"/>
        <v>42725.201736111114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3"/>
        <v>42522.957048611112</v>
      </c>
      <c r="L3666" s="12">
        <f t="shared" si="344"/>
        <v>42536.957048611112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3"/>
        <v>42294.516458333332</v>
      </c>
      <c r="L3667" s="12">
        <f t="shared" si="344"/>
        <v>42305.537499999999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3"/>
        <v>41822.613217592596</v>
      </c>
      <c r="L3668" s="12">
        <f t="shared" si="344"/>
        <v>41844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3"/>
        <v>42173.678460648152</v>
      </c>
      <c r="L3669" s="12">
        <f t="shared" si="344"/>
        <v>42203.678460648152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3"/>
        <v>42185.264490740745</v>
      </c>
      <c r="L3670" s="12">
        <f t="shared" si="344"/>
        <v>42208.481250000004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3"/>
        <v>42136.383530092593</v>
      </c>
      <c r="L3671" s="12">
        <f t="shared" si="344"/>
        <v>42166.383530092593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3"/>
        <v>42142.222349537034</v>
      </c>
      <c r="L3672" s="12">
        <f t="shared" si="344"/>
        <v>42155.666666666664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3"/>
        <v>41820.336423611116</v>
      </c>
      <c r="L3673" s="12">
        <f t="shared" si="344"/>
        <v>41840.874305555561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3"/>
        <v>41878.654907407406</v>
      </c>
      <c r="L3674" s="12">
        <f t="shared" si="344"/>
        <v>41908.654907407406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3"/>
        <v>41914.003437500003</v>
      </c>
      <c r="L3675" s="12">
        <f t="shared" si="344"/>
        <v>41948.244444444448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3"/>
        <v>42556.581354166665</v>
      </c>
      <c r="L3676" s="12">
        <f t="shared" si="344"/>
        <v>42616.581354166665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3"/>
        <v>42493.305347222224</v>
      </c>
      <c r="L3677" s="12">
        <f t="shared" si="344"/>
        <v>42505.666666666664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3"/>
        <v>41876.52412037037</v>
      </c>
      <c r="L3678" s="12">
        <f t="shared" si="344"/>
        <v>41894.52412037037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3"/>
        <v>41802.28261574074</v>
      </c>
      <c r="L3679" s="12">
        <f t="shared" si="344"/>
        <v>41822.874305555561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3"/>
        <v>42120.239560185182</v>
      </c>
      <c r="L3680" s="12">
        <f t="shared" si="344"/>
        <v>42155.239560185182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3"/>
        <v>41786.469687500001</v>
      </c>
      <c r="L3681" s="12">
        <f t="shared" si="344"/>
        <v>41820.915972222225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3"/>
        <v>42627.162430555552</v>
      </c>
      <c r="L3682" s="12">
        <f t="shared" si="344"/>
        <v>42648.162430555552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3"/>
        <v>42374.359837962962</v>
      </c>
      <c r="L3683" s="12">
        <f t="shared" si="344"/>
        <v>42384.359837962962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3"/>
        <v>41772.393726851857</v>
      </c>
      <c r="L3684" s="12">
        <f t="shared" si="344"/>
        <v>41805.999305555561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3"/>
        <v>42632.825185185189</v>
      </c>
      <c r="L3685" s="12">
        <f t="shared" si="344"/>
        <v>42662.825185185189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3"/>
        <v>42218.888726851852</v>
      </c>
      <c r="L3686" s="12">
        <f t="shared" si="344"/>
        <v>42248.888726851852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3"/>
        <v>41753.301608796297</v>
      </c>
      <c r="L3687" s="12">
        <f t="shared" si="344"/>
        <v>41778.583333333336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3"/>
        <v>42230.371064814819</v>
      </c>
      <c r="L3688" s="12">
        <f t="shared" si="344"/>
        <v>42244.874305555561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3"/>
        <v>41786.926562500004</v>
      </c>
      <c r="L3689" s="12">
        <f t="shared" si="344"/>
        <v>41816.926562500004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3"/>
        <v>41829.495416666665</v>
      </c>
      <c r="L3690" s="12">
        <f t="shared" si="344"/>
        <v>41859.495416666665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3"/>
        <v>42147.535173611112</v>
      </c>
      <c r="L3691" s="12">
        <f t="shared" si="344"/>
        <v>42176.642361111117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3"/>
        <v>41940.306516203709</v>
      </c>
      <c r="L3692" s="12">
        <f t="shared" si="344"/>
        <v>41970.348182870373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3"/>
        <v>42020.408900462964</v>
      </c>
      <c r="L3693" s="12">
        <f t="shared" si="344"/>
        <v>42064.915972222225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3"/>
        <v>41891.673368055555</v>
      </c>
      <c r="L3694" s="12">
        <f t="shared" si="344"/>
        <v>41900.708333333336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3"/>
        <v>42308.899641203701</v>
      </c>
      <c r="L3695" s="12">
        <f t="shared" si="344"/>
        <v>42338.645833333336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3"/>
        <v>42489.842210648152</v>
      </c>
      <c r="L3696" s="12">
        <f t="shared" si="344"/>
        <v>42526.791666666664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3"/>
        <v>41995.578819444447</v>
      </c>
      <c r="L3697" s="12">
        <f t="shared" si="344"/>
        <v>42015.578819444447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3"/>
        <v>41988.325416666667</v>
      </c>
      <c r="L3698" s="12">
        <f t="shared" si="344"/>
        <v>42048.325416666667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3"/>
        <v>42479.174166666671</v>
      </c>
      <c r="L3699" s="12">
        <f t="shared" si="344"/>
        <v>42500.174166666671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3"/>
        <v>42401.514895833338</v>
      </c>
      <c r="L3700" s="12">
        <f t="shared" si="344"/>
        <v>42431.514895833338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3"/>
        <v>41897.310370370375</v>
      </c>
      <c r="L3701" s="12">
        <f t="shared" si="344"/>
        <v>41927.310370370375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3"/>
        <v>41882.293981481482</v>
      </c>
      <c r="L3702" s="12">
        <f t="shared" si="344"/>
        <v>41912.375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3"/>
        <v>42129.249918981484</v>
      </c>
      <c r="L3703" s="12">
        <f t="shared" si="344"/>
        <v>42159.249918981484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3"/>
        <v>42524.246342592596</v>
      </c>
      <c r="L3704" s="12">
        <f t="shared" si="344"/>
        <v>42561.665972222225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3"/>
        <v>42556.212824074079</v>
      </c>
      <c r="L3705" s="12">
        <f t="shared" si="344"/>
        <v>42594.999305555561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3"/>
        <v>42461.398078703707</v>
      </c>
      <c r="L3706" s="12">
        <f t="shared" si="344"/>
        <v>42521.398078703707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3"/>
        <v>41792.251319444447</v>
      </c>
      <c r="L3707" s="12">
        <f t="shared" si="344"/>
        <v>41813.458333333336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3"/>
        <v>41879.622094907412</v>
      </c>
      <c r="L3708" s="12">
        <f t="shared" si="344"/>
        <v>41894.622094907412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3"/>
        <v>42551.756689814814</v>
      </c>
      <c r="L3709" s="12">
        <f t="shared" si="344"/>
        <v>42572.93472222222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3"/>
        <v>41809.850532407407</v>
      </c>
      <c r="L3710" s="12">
        <f t="shared" si="344"/>
        <v>41823.850532407407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3"/>
        <v>41785.416041666671</v>
      </c>
      <c r="L3711" s="12">
        <f t="shared" si="344"/>
        <v>41815.416041666671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3"/>
        <v>42072.284583333334</v>
      </c>
      <c r="L3712" s="12">
        <f t="shared" si="344"/>
        <v>42097.284583333334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3"/>
        <v>41779.432557870372</v>
      </c>
      <c r="L3713" s="12">
        <f t="shared" si="344"/>
        <v>41805.375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3"/>
        <v>42133.880405092597</v>
      </c>
      <c r="L3714" s="12">
        <f t="shared" si="344"/>
        <v>42154.999305555561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E3714/D3714</f>
        <v>1.5373333333333334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49">(((J3715/60)/60)/24)+DATE(1970,1,1)+(-7/24)</f>
        <v>42505.44636574074</v>
      </c>
      <c r="L3715" s="12">
        <f t="shared" ref="L3715:L3778" si="350">(((I3715/60)/60)/24)+DATE(1970,1,1)+(-7/24)</f>
        <v>42525.44636574074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7">
        <f t="shared" ref="R3715:R3778" si="351">IFERROR(E3715/N3715,"NO BACKERS")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49"/>
        <v>42118.26466435186</v>
      </c>
      <c r="L3716" s="12">
        <f t="shared" si="350"/>
        <v>42149.874305555561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49"/>
        <v>42036.703923611109</v>
      </c>
      <c r="L3717" s="12">
        <f t="shared" si="350"/>
        <v>42094.244444444448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49"/>
        <v>42360.596168981479</v>
      </c>
      <c r="L3718" s="12">
        <f t="shared" si="350"/>
        <v>42390.596168981479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49"/>
        <v>42102.574641203704</v>
      </c>
      <c r="L3719" s="12">
        <f t="shared" si="350"/>
        <v>42133.574641203704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49"/>
        <v>42032.424479166664</v>
      </c>
      <c r="L3720" s="12">
        <f t="shared" si="350"/>
        <v>42062.424479166664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49"/>
        <v>42147.438263888893</v>
      </c>
      <c r="L3721" s="12">
        <f t="shared" si="350"/>
        <v>42177.438263888893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49"/>
        <v>42165.701458333337</v>
      </c>
      <c r="L3722" s="12">
        <f t="shared" si="350"/>
        <v>42187.701458333337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49"/>
        <v>41927.644490740742</v>
      </c>
      <c r="L3723" s="12">
        <f t="shared" si="350"/>
        <v>41948.686157407406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49"/>
        <v>42381.380173611113</v>
      </c>
      <c r="L3724" s="12">
        <f t="shared" si="350"/>
        <v>42411.665972222225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49"/>
        <v>41943.461365740746</v>
      </c>
      <c r="L3725" s="12">
        <f t="shared" si="350"/>
        <v>41973.503032407411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49"/>
        <v>42465.199768518527</v>
      </c>
      <c r="L3726" s="12">
        <f t="shared" si="350"/>
        <v>42494.666666666664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49"/>
        <v>42401.653553240743</v>
      </c>
      <c r="L3727" s="12">
        <f t="shared" si="350"/>
        <v>42418.604166666664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49"/>
        <v>42461.849201388897</v>
      </c>
      <c r="L3728" s="12">
        <f t="shared" si="350"/>
        <v>42489.583333333336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49"/>
        <v>42632.056643518525</v>
      </c>
      <c r="L3729" s="12">
        <f t="shared" si="350"/>
        <v>42662.913194444445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49"/>
        <v>42204.879351851858</v>
      </c>
      <c r="L3730" s="12">
        <f t="shared" si="350"/>
        <v>42234.879351851858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49"/>
        <v>42040.913333333338</v>
      </c>
      <c r="L3731" s="12">
        <f t="shared" si="350"/>
        <v>42085.871666666666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49"/>
        <v>42203.386099537041</v>
      </c>
      <c r="L3732" s="12">
        <f t="shared" si="350"/>
        <v>42233.386099537041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49"/>
        <v>41983.461180555554</v>
      </c>
      <c r="L3733" s="12">
        <f t="shared" si="350"/>
        <v>42013.849305555559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49"/>
        <v>41968.385798611118</v>
      </c>
      <c r="L3734" s="12">
        <f t="shared" si="350"/>
        <v>42028.208333333336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49"/>
        <v>42102.732731481483</v>
      </c>
      <c r="L3735" s="12">
        <f t="shared" si="350"/>
        <v>42112.645833333336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7" t="str">
        <f t="shared" si="351"/>
        <v>NO BACKERS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49"/>
        <v>42089.609907407408</v>
      </c>
      <c r="L3736" s="12">
        <f t="shared" si="350"/>
        <v>42149.609907407408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49"/>
        <v>42122.401493055557</v>
      </c>
      <c r="L3737" s="12">
        <f t="shared" si="350"/>
        <v>42152.401493055557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49"/>
        <v>42048.420057870368</v>
      </c>
      <c r="L3738" s="12">
        <f t="shared" si="350"/>
        <v>42086.458333333336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49"/>
        <v>42297.399340277778</v>
      </c>
      <c r="L3739" s="12">
        <f t="shared" si="350"/>
        <v>42319.999305555561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49"/>
        <v>41813.647048611114</v>
      </c>
      <c r="L3740" s="12">
        <f t="shared" si="350"/>
        <v>41835.625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49"/>
        <v>42548.158194444448</v>
      </c>
      <c r="L3741" s="12">
        <f t="shared" si="350"/>
        <v>42568.158194444448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49"/>
        <v>41832.798090277778</v>
      </c>
      <c r="L3742" s="12">
        <f t="shared" si="350"/>
        <v>41862.787476851852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49"/>
        <v>42325.629050925927</v>
      </c>
      <c r="L3743" s="12">
        <f t="shared" si="350"/>
        <v>42355.629050925927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7" t="str">
        <f t="shared" si="351"/>
        <v>NO BACKERS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49"/>
        <v>41857.922962962963</v>
      </c>
      <c r="L3744" s="12">
        <f t="shared" si="350"/>
        <v>41887.922962962963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49"/>
        <v>41793.41856481482</v>
      </c>
      <c r="L3745" s="12">
        <f t="shared" si="350"/>
        <v>41823.41856481482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7" t="str">
        <f t="shared" si="351"/>
        <v>NO BACKERS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49"/>
        <v>41793.522592592599</v>
      </c>
      <c r="L3746" s="12">
        <f t="shared" si="350"/>
        <v>41824.874305555561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7" t="str">
        <f t="shared" si="351"/>
        <v>NO BACKERS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49"/>
        <v>41831.406273148154</v>
      </c>
      <c r="L3747" s="12">
        <f t="shared" si="350"/>
        <v>41861.406273148154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49"/>
        <v>42621.097673611112</v>
      </c>
      <c r="L3748" s="12">
        <f t="shared" si="350"/>
        <v>42651.097673611112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49"/>
        <v>42164.008055555554</v>
      </c>
      <c r="L3749" s="12">
        <f t="shared" si="350"/>
        <v>42190.665972222225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49"/>
        <v>42395.414768518523</v>
      </c>
      <c r="L3750" s="12">
        <f t="shared" si="350"/>
        <v>42415.957638888889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49"/>
        <v>42457.835509259261</v>
      </c>
      <c r="L3751" s="12">
        <f t="shared" si="350"/>
        <v>42488.874305555561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49"/>
        <v>42016.68990740741</v>
      </c>
      <c r="L3752" s="12">
        <f t="shared" si="350"/>
        <v>42045.040972222225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49"/>
        <v>42402.743900462963</v>
      </c>
      <c r="L3753" s="12">
        <f t="shared" si="350"/>
        <v>42462.702233796292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49"/>
        <v>42619.510821759257</v>
      </c>
      <c r="L3754" s="12">
        <f t="shared" si="350"/>
        <v>42659.583333333336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49"/>
        <v>42128.532407407409</v>
      </c>
      <c r="L3755" s="12">
        <f t="shared" si="350"/>
        <v>42157.708333333336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49"/>
        <v>41808.589548611111</v>
      </c>
      <c r="L3756" s="12">
        <f t="shared" si="350"/>
        <v>41845.915972222225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49"/>
        <v>42445.575312499997</v>
      </c>
      <c r="L3757" s="12">
        <f t="shared" si="350"/>
        <v>42475.575312499997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49"/>
        <v>41771.523125</v>
      </c>
      <c r="L3758" s="12">
        <f t="shared" si="350"/>
        <v>41801.523125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49"/>
        <v>41954.559201388889</v>
      </c>
      <c r="L3759" s="12">
        <f t="shared" si="350"/>
        <v>41974.559201388889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49"/>
        <v>41747.179837962962</v>
      </c>
      <c r="L3760" s="12">
        <f t="shared" si="350"/>
        <v>41777.916666666672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49"/>
        <v>42181.81658564815</v>
      </c>
      <c r="L3761" s="12">
        <f t="shared" si="350"/>
        <v>42241.81658564815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49"/>
        <v>41739.233634259261</v>
      </c>
      <c r="L3762" s="12">
        <f t="shared" si="350"/>
        <v>41764.233634259261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49"/>
        <v>42173.175196759265</v>
      </c>
      <c r="L3763" s="12">
        <f t="shared" si="350"/>
        <v>42226.666666666664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49"/>
        <v>42193.521863425929</v>
      </c>
      <c r="L3764" s="12">
        <f t="shared" si="350"/>
        <v>42218.521863425929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49"/>
        <v>42065.458634259259</v>
      </c>
      <c r="L3765" s="12">
        <f t="shared" si="350"/>
        <v>42095.416967592595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49"/>
        <v>42499.551296296304</v>
      </c>
      <c r="L3766" s="12">
        <f t="shared" si="350"/>
        <v>42518.73333333333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49"/>
        <v>41820.484745370377</v>
      </c>
      <c r="L3767" s="12">
        <f t="shared" si="350"/>
        <v>41850.484745370377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49"/>
        <v>41787.875520833339</v>
      </c>
      <c r="L3768" s="12">
        <f t="shared" si="350"/>
        <v>41822.875520833339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49"/>
        <v>42049.72797453704</v>
      </c>
      <c r="L3769" s="12">
        <f t="shared" si="350"/>
        <v>42063.915972222225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49"/>
        <v>41772.436226851853</v>
      </c>
      <c r="L3770" s="12">
        <f t="shared" si="350"/>
        <v>41802.436226851853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49"/>
        <v>42445.306469907409</v>
      </c>
      <c r="L3771" s="12">
        <f t="shared" si="350"/>
        <v>42475.306469907409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49"/>
        <v>42138.639004629636</v>
      </c>
      <c r="L3772" s="12">
        <f t="shared" si="350"/>
        <v>42168.639004629636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49"/>
        <v>42493.565416666672</v>
      </c>
      <c r="L3773" s="12">
        <f t="shared" si="350"/>
        <v>42507.708333333336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49"/>
        <v>42682.325300925928</v>
      </c>
      <c r="L3774" s="12">
        <f t="shared" si="350"/>
        <v>42702.958333333336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49"/>
        <v>42655.713506944441</v>
      </c>
      <c r="L3775" s="12">
        <f t="shared" si="350"/>
        <v>42688.797222222223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49"/>
        <v>42087.500636574077</v>
      </c>
      <c r="L3776" s="12">
        <f t="shared" si="350"/>
        <v>42103.500636574077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49"/>
        <v>42075.650960648149</v>
      </c>
      <c r="L3777" s="12">
        <f t="shared" si="350"/>
        <v>42102.875000000007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49"/>
        <v>41814.07613425926</v>
      </c>
      <c r="L3778" s="12">
        <f t="shared" si="350"/>
        <v>41851.75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E3778/D3778</f>
        <v>1.0671250000000001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5">(((J3779/60)/60)/24)+DATE(1970,1,1)+(-7/24)</f>
        <v>41886.819687500007</v>
      </c>
      <c r="L3779" s="12">
        <f t="shared" ref="L3779:L3842" si="356">(((I3779/60)/60)/24)+DATE(1970,1,1)+(-7/24)</f>
        <v>41908.875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7">
        <f t="shared" ref="R3779:R3842" si="357">IFERROR(E3779/N3779,"NO BACKERS")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5"/>
        <v>41989.527546296296</v>
      </c>
      <c r="L3780" s="12">
        <f t="shared" si="356"/>
        <v>42049.527546296296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5"/>
        <v>42425.443749999999</v>
      </c>
      <c r="L3781" s="12">
        <f t="shared" si="356"/>
        <v>42455.402083333342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5"/>
        <v>42165.928067129636</v>
      </c>
      <c r="L3782" s="12">
        <f t="shared" si="356"/>
        <v>42198.54583333333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5"/>
        <v>41865.591261574074</v>
      </c>
      <c r="L3783" s="12">
        <f t="shared" si="356"/>
        <v>41890.591261574074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5"/>
        <v>42546.570567129638</v>
      </c>
      <c r="L3784" s="12">
        <f t="shared" si="356"/>
        <v>42575.666666666664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5"/>
        <v>42419.848611111112</v>
      </c>
      <c r="L3785" s="12">
        <f t="shared" si="356"/>
        <v>42444.375000000007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5"/>
        <v>42531.689027777778</v>
      </c>
      <c r="L3786" s="12">
        <f t="shared" si="356"/>
        <v>42561.689027777778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5"/>
        <v>42548.346863425926</v>
      </c>
      <c r="L3787" s="12">
        <f t="shared" si="356"/>
        <v>42584.127083333333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5"/>
        <v>42486.746238425927</v>
      </c>
      <c r="L3788" s="12">
        <f t="shared" si="356"/>
        <v>42516.746238425927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5"/>
        <v>42167.243125000001</v>
      </c>
      <c r="L3789" s="12">
        <f t="shared" si="356"/>
        <v>42195.874305555561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5"/>
        <v>42333.404155092598</v>
      </c>
      <c r="L3790" s="12">
        <f t="shared" si="356"/>
        <v>42361.387500000004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5"/>
        <v>42138.507152777784</v>
      </c>
      <c r="L3791" s="12">
        <f t="shared" si="356"/>
        <v>42170.507152777784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5"/>
        <v>42666.375266203708</v>
      </c>
      <c r="L3792" s="12">
        <f t="shared" si="356"/>
        <v>42696.416932870372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7" t="str">
        <f t="shared" si="357"/>
        <v>NO BACKERS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5"/>
        <v>41766.400370370371</v>
      </c>
      <c r="L3793" s="12">
        <f t="shared" si="356"/>
        <v>41826.400370370371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7" t="str">
        <f t="shared" si="357"/>
        <v>NO BACKERS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5"/>
        <v>42170.155347222222</v>
      </c>
      <c r="L3794" s="12">
        <f t="shared" si="356"/>
        <v>42200.155347222222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5"/>
        <v>41968.647326388891</v>
      </c>
      <c r="L3795" s="12">
        <f t="shared" si="356"/>
        <v>41989.647326388891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5"/>
        <v>42132.288819444446</v>
      </c>
      <c r="L3796" s="12">
        <f t="shared" si="356"/>
        <v>42162.288819444446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5"/>
        <v>42201.144560185188</v>
      </c>
      <c r="L3797" s="12">
        <f t="shared" si="356"/>
        <v>42244.645833333336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5"/>
        <v>42688.737916666672</v>
      </c>
      <c r="L3798" s="12">
        <f t="shared" si="356"/>
        <v>42748.737916666672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5"/>
        <v>42084.589872685188</v>
      </c>
      <c r="L3799" s="12">
        <f t="shared" si="356"/>
        <v>42114.589872685188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5"/>
        <v>41831.431111111116</v>
      </c>
      <c r="L3800" s="12">
        <f t="shared" si="356"/>
        <v>41861.431111111116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5"/>
        <v>42410.639386574076</v>
      </c>
      <c r="L3801" s="12">
        <f t="shared" si="356"/>
        <v>42440.639386574076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5"/>
        <v>41982.445405092592</v>
      </c>
      <c r="L3802" s="12">
        <f t="shared" si="356"/>
        <v>42014.915972222225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5"/>
        <v>41975.384444444448</v>
      </c>
      <c r="L3803" s="12">
        <f t="shared" si="356"/>
        <v>42006.384444444448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5"/>
        <v>42268.834560185183</v>
      </c>
      <c r="L3804" s="12">
        <f t="shared" si="356"/>
        <v>42298.834560185183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7" t="str">
        <f t="shared" si="357"/>
        <v>NO BACKERS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5"/>
        <v>42403.680185185185</v>
      </c>
      <c r="L3805" s="12">
        <f t="shared" si="356"/>
        <v>42433.680185185185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5"/>
        <v>42526.717870370376</v>
      </c>
      <c r="L3806" s="12">
        <f t="shared" si="356"/>
        <v>42582.000000000007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7" t="str">
        <f t="shared" si="357"/>
        <v>NO BACKERS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5"/>
        <v>41849.595370370371</v>
      </c>
      <c r="L3807" s="12">
        <f t="shared" si="356"/>
        <v>41909.595370370371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5"/>
        <v>41798.967372685183</v>
      </c>
      <c r="L3808" s="12">
        <f t="shared" si="356"/>
        <v>41818.967372685183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5"/>
        <v>42090.617349537039</v>
      </c>
      <c r="L3809" s="12">
        <f t="shared" si="356"/>
        <v>42097.617349537039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5"/>
        <v>42059.162256944452</v>
      </c>
      <c r="L3810" s="12">
        <f t="shared" si="356"/>
        <v>42119.12059027778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5"/>
        <v>41800.235034722224</v>
      </c>
      <c r="L3811" s="12">
        <f t="shared" si="356"/>
        <v>41850.666666666672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5"/>
        <v>42054.557384259264</v>
      </c>
      <c r="L3812" s="12">
        <f t="shared" si="356"/>
        <v>42084.515717592592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5"/>
        <v>42487.335335648146</v>
      </c>
      <c r="L3813" s="12">
        <f t="shared" si="356"/>
        <v>42521.166666666664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5"/>
        <v>42109.459583333337</v>
      </c>
      <c r="L3814" s="12">
        <f t="shared" si="356"/>
        <v>42155.874305555561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5"/>
        <v>42496.984039351853</v>
      </c>
      <c r="L3815" s="12">
        <f t="shared" si="356"/>
        <v>42535.613194444442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5"/>
        <v>42058.612407407411</v>
      </c>
      <c r="L3816" s="12">
        <f t="shared" si="356"/>
        <v>42094.874305555561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5"/>
        <v>42206.968252314815</v>
      </c>
      <c r="L3817" s="12">
        <f t="shared" si="356"/>
        <v>42236.666666666664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5"/>
        <v>41807.398414351854</v>
      </c>
      <c r="L3818" s="12">
        <f t="shared" si="356"/>
        <v>41837.398414351854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5"/>
        <v>42284.405277777776</v>
      </c>
      <c r="L3819" s="12">
        <f t="shared" si="356"/>
        <v>42300.874305555561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5"/>
        <v>42045.550717592596</v>
      </c>
      <c r="L3820" s="12">
        <f t="shared" si="356"/>
        <v>42075.509050925924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5"/>
        <v>42183.917870370373</v>
      </c>
      <c r="L3821" s="12">
        <f t="shared" si="356"/>
        <v>42202.584722222229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5"/>
        <v>42160.36015046297</v>
      </c>
      <c r="L3822" s="12">
        <f t="shared" si="356"/>
        <v>42190.36015046297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5"/>
        <v>42340.888969907413</v>
      </c>
      <c r="L3823" s="12">
        <f t="shared" si="356"/>
        <v>42372.888969907413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5"/>
        <v>42329.546493055554</v>
      </c>
      <c r="L3824" s="12">
        <f t="shared" si="356"/>
        <v>42388.665972222225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5"/>
        <v>42170.618564814817</v>
      </c>
      <c r="L3825" s="12">
        <f t="shared" si="356"/>
        <v>42204.874305555561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5"/>
        <v>42571.33452546296</v>
      </c>
      <c r="L3826" s="12">
        <f t="shared" si="356"/>
        <v>42583.27847222222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5"/>
        <v>42150.77793981482</v>
      </c>
      <c r="L3827" s="12">
        <f t="shared" si="356"/>
        <v>42171.77793981482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5"/>
        <v>42101.131874999999</v>
      </c>
      <c r="L3828" s="12">
        <f t="shared" si="356"/>
        <v>42131.131874999999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5"/>
        <v>42034.63658564815</v>
      </c>
      <c r="L3829" s="12">
        <f t="shared" si="356"/>
        <v>42089.708333333336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5"/>
        <v>41944.235960648155</v>
      </c>
      <c r="L3830" s="12">
        <f t="shared" si="356"/>
        <v>42004.277627314819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5"/>
        <v>42593.573738425934</v>
      </c>
      <c r="L3831" s="12">
        <f t="shared" si="356"/>
        <v>42613.573738425934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5"/>
        <v>42503.449201388888</v>
      </c>
      <c r="L3832" s="12">
        <f t="shared" si="356"/>
        <v>42517.449201388888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5"/>
        <v>41927.557233796302</v>
      </c>
      <c r="L3833" s="12">
        <f t="shared" si="356"/>
        <v>41948.598900462966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5"/>
        <v>42374.823321759257</v>
      </c>
      <c r="L3834" s="12">
        <f t="shared" si="356"/>
        <v>42419.823321759257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5"/>
        <v>41963.580694444441</v>
      </c>
      <c r="L3835" s="12">
        <f t="shared" si="356"/>
        <v>41974.506249999999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5"/>
        <v>42143.153553240743</v>
      </c>
      <c r="L3836" s="12">
        <f t="shared" si="356"/>
        <v>42173.153553240743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5"/>
        <v>42460.650555555556</v>
      </c>
      <c r="L3837" s="12">
        <f t="shared" si="356"/>
        <v>42481.650555555556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5"/>
        <v>42553.63486111111</v>
      </c>
      <c r="L3838" s="12">
        <f t="shared" si="356"/>
        <v>42584.881249999999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5"/>
        <v>42152.474050925928</v>
      </c>
      <c r="L3839" s="12">
        <f t="shared" si="356"/>
        <v>42188.474050925928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5"/>
        <v>42116.419085648151</v>
      </c>
      <c r="L3840" s="12">
        <f t="shared" si="356"/>
        <v>42146.419085648151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5"/>
        <v>42154.850972222222</v>
      </c>
      <c r="L3841" s="12">
        <f t="shared" si="356"/>
        <v>42214.850972222222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5"/>
        <v>42432.410057870373</v>
      </c>
      <c r="L3842" s="12">
        <f t="shared" si="356"/>
        <v>42457.368391203701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E3842/D3842</f>
        <v>65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1">(((J3843/60)/60)/24)+DATE(1970,1,1)+(-7/24)</f>
        <v>41780.494062500002</v>
      </c>
      <c r="L3843" s="12">
        <f t="shared" ref="L3843:L3906" si="362">(((I3843/60)/60)/24)+DATE(1970,1,1)+(-7/24)</f>
        <v>41840.494062500002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7">
        <f t="shared" ref="R3843:R3906" si="363">IFERROR(E3843/N3843,"NO BACKERS")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1"/>
        <v>41740.201990740745</v>
      </c>
      <c r="L3844" s="12">
        <f t="shared" si="362"/>
        <v>41770.201990740745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1"/>
        <v>41765.780833333338</v>
      </c>
      <c r="L3845" s="12">
        <f t="shared" si="362"/>
        <v>41790.780833333338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1"/>
        <v>41766.325625000005</v>
      </c>
      <c r="L3846" s="12">
        <f t="shared" si="362"/>
        <v>41792.999305555561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1"/>
        <v>42248.335347222222</v>
      </c>
      <c r="L3847" s="12">
        <f t="shared" si="362"/>
        <v>42278.335347222222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1"/>
        <v>41884.929884259262</v>
      </c>
      <c r="L3848" s="12">
        <f t="shared" si="362"/>
        <v>41915.999305555561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1"/>
        <v>42158.932766203703</v>
      </c>
      <c r="L3849" s="12">
        <f t="shared" si="362"/>
        <v>42203.932766203703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1"/>
        <v>42265.525335648148</v>
      </c>
      <c r="L3850" s="12">
        <f t="shared" si="362"/>
        <v>42295.525335648148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1"/>
        <v>42136.47550925926</v>
      </c>
      <c r="L3851" s="12">
        <f t="shared" si="362"/>
        <v>42166.47550925926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1"/>
        <v>41974.832673611112</v>
      </c>
      <c r="L3852" s="12">
        <f t="shared" si="362"/>
        <v>42004.832673611112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1"/>
        <v>42172.147905092592</v>
      </c>
      <c r="L3853" s="12">
        <f t="shared" si="362"/>
        <v>42202.147905092592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1"/>
        <v>42064.899027777785</v>
      </c>
      <c r="L3854" s="12">
        <f t="shared" si="362"/>
        <v>42089.857361111113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1"/>
        <v>41848.548356481486</v>
      </c>
      <c r="L3855" s="12">
        <f t="shared" si="362"/>
        <v>41883.548356481486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1"/>
        <v>42103.593263888892</v>
      </c>
      <c r="L3856" s="12">
        <f t="shared" si="362"/>
        <v>42133.593263888892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1"/>
        <v>42059.679062500007</v>
      </c>
      <c r="L3857" s="12">
        <f t="shared" si="362"/>
        <v>42089.637395833335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1"/>
        <v>42041.451423611114</v>
      </c>
      <c r="L3858" s="12">
        <f t="shared" si="362"/>
        <v>42071.409756944449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1"/>
        <v>41829.445486111115</v>
      </c>
      <c r="L3859" s="12">
        <f t="shared" si="362"/>
        <v>41852.425000000003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1"/>
        <v>42128.139398148152</v>
      </c>
      <c r="L3860" s="12">
        <f t="shared" si="362"/>
        <v>42146.583333333336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1"/>
        <v>41789.601932870377</v>
      </c>
      <c r="L3861" s="12">
        <f t="shared" si="362"/>
        <v>41815.583333333336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1"/>
        <v>41833.369328703702</v>
      </c>
      <c r="L3862" s="12">
        <f t="shared" si="362"/>
        <v>41863.369328703702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1"/>
        <v>41914.298344907409</v>
      </c>
      <c r="L3863" s="12">
        <f t="shared" si="362"/>
        <v>41955.615972222229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1"/>
        <v>42610.969398148147</v>
      </c>
      <c r="L3864" s="12">
        <f t="shared" si="362"/>
        <v>42625.415972222225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1"/>
        <v>42253.341493055559</v>
      </c>
      <c r="L3865" s="12">
        <f t="shared" si="362"/>
        <v>42313.383159722223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7" t="str">
        <f t="shared" si="363"/>
        <v>NO BACKERS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1"/>
        <v>42295.600162037044</v>
      </c>
      <c r="L3866" s="12">
        <f t="shared" si="362"/>
        <v>42325.641828703701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1"/>
        <v>41841.359930555562</v>
      </c>
      <c r="L3867" s="12">
        <f t="shared" si="362"/>
        <v>41880.9375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1"/>
        <v>42402.655335648153</v>
      </c>
      <c r="L3868" s="12">
        <f t="shared" si="362"/>
        <v>42451.853472222225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1"/>
        <v>42509.522442129637</v>
      </c>
      <c r="L3869" s="12">
        <f t="shared" si="362"/>
        <v>42539.522442129637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1"/>
        <v>41865.368113425924</v>
      </c>
      <c r="L3870" s="12">
        <f t="shared" si="362"/>
        <v>41890.368113425924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1"/>
        <v>42047.43277777778</v>
      </c>
      <c r="L3871" s="12">
        <f t="shared" si="362"/>
        <v>42076.84097222222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1"/>
        <v>41792.880532407406</v>
      </c>
      <c r="L3872" s="12">
        <f t="shared" si="362"/>
        <v>41822.880532407406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1"/>
        <v>42763.489004629628</v>
      </c>
      <c r="L3873" s="12">
        <f t="shared" si="362"/>
        <v>42823.447337962971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1"/>
        <v>42179.854120370372</v>
      </c>
      <c r="L3874" s="12">
        <f t="shared" si="362"/>
        <v>42229.854120370372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7" t="str">
        <f t="shared" si="363"/>
        <v>NO BACKERS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1"/>
        <v>42255.404340277782</v>
      </c>
      <c r="L3875" s="12">
        <f t="shared" si="362"/>
        <v>42285.404340277782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7" t="str">
        <f t="shared" si="363"/>
        <v>NO BACKERS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1"/>
        <v>42006.724791666667</v>
      </c>
      <c r="L3876" s="12">
        <f t="shared" si="362"/>
        <v>42027.750000000007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7" t="str">
        <f t="shared" si="363"/>
        <v>NO BACKERS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1"/>
        <v>42615.055150462962</v>
      </c>
      <c r="L3877" s="12">
        <f t="shared" si="362"/>
        <v>42616.125000000007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7" t="str">
        <f t="shared" si="363"/>
        <v>NO BACKERS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1"/>
        <v>42372.332500000004</v>
      </c>
      <c r="L3878" s="12">
        <f t="shared" si="362"/>
        <v>42402.332500000004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1"/>
        <v>42682.386018518526</v>
      </c>
      <c r="L3879" s="12">
        <f t="shared" si="362"/>
        <v>42712.386018518526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1"/>
        <v>42154.52715277778</v>
      </c>
      <c r="L3880" s="12">
        <f t="shared" si="362"/>
        <v>42184.874305555561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1"/>
        <v>41999.569398148153</v>
      </c>
      <c r="L3881" s="12">
        <f t="shared" si="362"/>
        <v>42029.569398148153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7" t="str">
        <f t="shared" si="363"/>
        <v>NO BACKERS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1"/>
        <v>41815.523379629631</v>
      </c>
      <c r="L3882" s="12">
        <f t="shared" si="362"/>
        <v>41850.666666666672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1"/>
        <v>42755.726840277777</v>
      </c>
      <c r="L3883" s="12">
        <f t="shared" si="362"/>
        <v>42785.726840277777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1"/>
        <v>42373.691782407412</v>
      </c>
      <c r="L3884" s="12">
        <f t="shared" si="362"/>
        <v>42400.668750000004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7" t="str">
        <f t="shared" si="363"/>
        <v>NO BACKERS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1"/>
        <v>41854.310983796298</v>
      </c>
      <c r="L3885" s="12">
        <f t="shared" si="362"/>
        <v>41884.310983796298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7" t="str">
        <f t="shared" si="363"/>
        <v>NO BACKERS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1"/>
        <v>42065.499907407408</v>
      </c>
      <c r="L3886" s="12">
        <f t="shared" si="362"/>
        <v>42090.458240740743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7" t="str">
        <f t="shared" si="363"/>
        <v>NO BACKERS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1"/>
        <v>42469.659618055557</v>
      </c>
      <c r="L3887" s="12">
        <f t="shared" si="362"/>
        <v>42499.659618055557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7" t="str">
        <f t="shared" si="363"/>
        <v>NO BACKERS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1"/>
        <v>41953.936365740745</v>
      </c>
      <c r="L3888" s="12">
        <f t="shared" si="362"/>
        <v>41983.936365740745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7" t="str">
        <f t="shared" si="363"/>
        <v>NO BACKERS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1"/>
        <v>42079.566307870373</v>
      </c>
      <c r="L3889" s="12">
        <f t="shared" si="362"/>
        <v>42125.625000000007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1"/>
        <v>42762.254143518519</v>
      </c>
      <c r="L3890" s="12">
        <f t="shared" si="362"/>
        <v>42792.254143518519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1"/>
        <v>41976.713310185187</v>
      </c>
      <c r="L3891" s="12">
        <f t="shared" si="362"/>
        <v>42008.68472222222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1"/>
        <v>42171.466944444452</v>
      </c>
      <c r="L3892" s="12">
        <f t="shared" si="362"/>
        <v>42231.466944444452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1"/>
        <v>42055.840787037036</v>
      </c>
      <c r="L3893" s="12">
        <f t="shared" si="362"/>
        <v>42085.915972222225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1"/>
        <v>41867.360613425932</v>
      </c>
      <c r="L3894" s="12">
        <f t="shared" si="362"/>
        <v>41875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7" t="str">
        <f t="shared" si="363"/>
        <v>NO BACKERS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1"/>
        <v>41779.366203703707</v>
      </c>
      <c r="L3895" s="12">
        <f t="shared" si="362"/>
        <v>41820.958333333336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1"/>
        <v>42679.666805555556</v>
      </c>
      <c r="L3896" s="12">
        <f t="shared" si="362"/>
        <v>42709.915972222225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1"/>
        <v>42031.958541666674</v>
      </c>
      <c r="L3897" s="12">
        <f t="shared" si="362"/>
        <v>42062.958541666674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1"/>
        <v>41792.90020833334</v>
      </c>
      <c r="L3898" s="12">
        <f t="shared" si="362"/>
        <v>41806.90020833334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1"/>
        <v>41982.581979166665</v>
      </c>
      <c r="L3899" s="12">
        <f t="shared" si="362"/>
        <v>42012.581979166665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1"/>
        <v>42193.190625000003</v>
      </c>
      <c r="L3900" s="12">
        <f t="shared" si="362"/>
        <v>42233.375000000007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1"/>
        <v>41843.483344907407</v>
      </c>
      <c r="L3901" s="12">
        <f t="shared" si="362"/>
        <v>41863.483344907407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1"/>
        <v>42135.800821759265</v>
      </c>
      <c r="L3902" s="12">
        <f t="shared" si="362"/>
        <v>42165.800821759265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1"/>
        <v>42317.534710648157</v>
      </c>
      <c r="L3903" s="12">
        <f t="shared" si="362"/>
        <v>42357.534710648157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1"/>
        <v>42663.176412037043</v>
      </c>
      <c r="L3904" s="12">
        <f t="shared" si="362"/>
        <v>42688.218078703707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1"/>
        <v>42185.719502314816</v>
      </c>
      <c r="L3905" s="12">
        <f t="shared" si="362"/>
        <v>42230.526388888895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7" t="str">
        <f t="shared" si="363"/>
        <v>NO BACKERS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1"/>
        <v>42094.937500000007</v>
      </c>
      <c r="L3906" s="12">
        <f t="shared" si="362"/>
        <v>42108.919444444451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E3906/D3906</f>
        <v>2.9999999999999997E-4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7">(((J3907/60)/60)/24)+DATE(1970,1,1)+(-7/24)</f>
        <v>42124.33221064815</v>
      </c>
      <c r="L3907" s="12">
        <f t="shared" ref="L3907:L3970" si="368">(((I3907/60)/60)/24)+DATE(1970,1,1)+(-7/24)</f>
        <v>42166.666666666664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7">
        <f t="shared" ref="R3907:R3970" si="369">IFERROR(E3907/N3907,"NO BACKERS")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7"/>
        <v>42143.626076388893</v>
      </c>
      <c r="L3908" s="12">
        <f t="shared" si="368"/>
        <v>42181.267361111117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7"/>
        <v>41906.527847222227</v>
      </c>
      <c r="L3909" s="12">
        <f t="shared" si="368"/>
        <v>41938.547222222223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7"/>
        <v>41833.843703703707</v>
      </c>
      <c r="L3910" s="12">
        <f t="shared" si="368"/>
        <v>41848.843703703707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7"/>
        <v>41863.067615740743</v>
      </c>
      <c r="L3911" s="12">
        <f t="shared" si="368"/>
        <v>41893.067615740743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7"/>
        <v>42224.465243055558</v>
      </c>
      <c r="L3912" s="12">
        <f t="shared" si="368"/>
        <v>42254.465243055558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7"/>
        <v>41939.520567129635</v>
      </c>
      <c r="L3913" s="12">
        <f t="shared" si="368"/>
        <v>41969.5622337963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7"/>
        <v>42058.978356481479</v>
      </c>
      <c r="L3914" s="12">
        <f t="shared" si="368"/>
        <v>42118.899305555555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7"/>
        <v>42307.919548611113</v>
      </c>
      <c r="L3915" s="12">
        <f t="shared" si="368"/>
        <v>42337.961215277777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7"/>
        <v>42114.527268518519</v>
      </c>
      <c r="L3916" s="12">
        <f t="shared" si="368"/>
        <v>42134.665972222225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7"/>
        <v>42492.693391203706</v>
      </c>
      <c r="L3917" s="12">
        <f t="shared" si="368"/>
        <v>42522.693391203706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7"/>
        <v>42494.18</v>
      </c>
      <c r="L3918" s="12">
        <f t="shared" si="368"/>
        <v>42524.18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7" t="str">
        <f t="shared" si="369"/>
        <v>NO BACKERS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7"/>
        <v>41863.235659722224</v>
      </c>
      <c r="L3919" s="12">
        <f t="shared" si="368"/>
        <v>41893.235659722224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7"/>
        <v>41843.37295138889</v>
      </c>
      <c r="L3920" s="12">
        <f t="shared" si="368"/>
        <v>41855.375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7"/>
        <v>42358.393206018525</v>
      </c>
      <c r="L3921" s="12">
        <f t="shared" si="368"/>
        <v>42386.708333333336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7"/>
        <v>42657.095601851855</v>
      </c>
      <c r="L3922" s="12">
        <f t="shared" si="368"/>
        <v>42687.137268518527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7"/>
        <v>41926.250636574077</v>
      </c>
      <c r="L3923" s="12">
        <f t="shared" si="368"/>
        <v>41938.458333333336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7" t="str">
        <f t="shared" si="369"/>
        <v>NO BACKERS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7"/>
        <v>42020.4769675926</v>
      </c>
      <c r="L3924" s="12">
        <f t="shared" si="368"/>
        <v>42065.666666666664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7"/>
        <v>42075.688321759262</v>
      </c>
      <c r="L3925" s="12">
        <f t="shared" si="368"/>
        <v>42103.688321759262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7"/>
        <v>41786.668078703704</v>
      </c>
      <c r="L3926" s="12">
        <f t="shared" si="368"/>
        <v>41816.668078703704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7"/>
        <v>41820.579155092593</v>
      </c>
      <c r="L3927" s="12">
        <f t="shared" si="368"/>
        <v>41850.579155092593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7"/>
        <v>41969.793379629635</v>
      </c>
      <c r="L3928" s="12">
        <f t="shared" si="368"/>
        <v>41999.793379629635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7"/>
        <v>41829.975740740745</v>
      </c>
      <c r="L3929" s="12">
        <f t="shared" si="368"/>
        <v>41859.975740740745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7"/>
        <v>42265.391516203708</v>
      </c>
      <c r="L3930" s="12">
        <f t="shared" si="368"/>
        <v>42292.915972222225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7"/>
        <v>42601.535474537035</v>
      </c>
      <c r="L3931" s="12">
        <f t="shared" si="368"/>
        <v>42631.535474537035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7"/>
        <v>42433.047083333331</v>
      </c>
      <c r="L3932" s="12">
        <f t="shared" si="368"/>
        <v>42460.958333333336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7" t="str">
        <f t="shared" si="369"/>
        <v>NO BACKERS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7"/>
        <v>42227.860034722224</v>
      </c>
      <c r="L3933" s="12">
        <f t="shared" si="368"/>
        <v>42252.860034722224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7" t="str">
        <f t="shared" si="369"/>
        <v>NO BACKERS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7"/>
        <v>42414.876898148148</v>
      </c>
      <c r="L3934" s="12">
        <f t="shared" si="368"/>
        <v>42444.835231481484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7"/>
        <v>42538.67664351852</v>
      </c>
      <c r="L3935" s="12">
        <f t="shared" si="368"/>
        <v>42567.738194444442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7"/>
        <v>42233.38008101852</v>
      </c>
      <c r="L3936" s="12">
        <f t="shared" si="368"/>
        <v>42278.250000000007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7"/>
        <v>42221.365115740737</v>
      </c>
      <c r="L3937" s="12">
        <f t="shared" si="368"/>
        <v>42281.365115740737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7"/>
        <v>42674.971296296302</v>
      </c>
      <c r="L3938" s="12">
        <f t="shared" si="368"/>
        <v>42705.012962962966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7" t="str">
        <f t="shared" si="369"/>
        <v>NO BACKERS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7"/>
        <v>42534.339814814819</v>
      </c>
      <c r="L3939" s="12">
        <f t="shared" si="368"/>
        <v>42562.339814814819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7"/>
        <v>42151.614050925935</v>
      </c>
      <c r="L3940" s="12">
        <f t="shared" si="368"/>
        <v>42182.614050925935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7"/>
        <v>41915.108553240745</v>
      </c>
      <c r="L3941" s="12">
        <f t="shared" si="368"/>
        <v>41918.895833333336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7"/>
        <v>41961.200821759259</v>
      </c>
      <c r="L3942" s="12">
        <f t="shared" si="368"/>
        <v>42006.200821759259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7"/>
        <v>41940.295567129629</v>
      </c>
      <c r="L3943" s="12">
        <f t="shared" si="368"/>
        <v>41967.750000000007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7"/>
        <v>42111.612430555557</v>
      </c>
      <c r="L3944" s="12">
        <f t="shared" si="368"/>
        <v>42171.612430555557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7" t="str">
        <f t="shared" si="369"/>
        <v>NO BACKERS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7"/>
        <v>42279.486898148149</v>
      </c>
      <c r="L3945" s="12">
        <f t="shared" si="368"/>
        <v>42310.409722222226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7"/>
        <v>42213.371238425927</v>
      </c>
      <c r="L3946" s="12">
        <f t="shared" si="368"/>
        <v>42243.371238425927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7" t="str">
        <f t="shared" si="369"/>
        <v>NO BACKERS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7"/>
        <v>42109.510046296295</v>
      </c>
      <c r="L3947" s="12">
        <f t="shared" si="368"/>
        <v>42139.510046296295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7"/>
        <v>42031.541921296295</v>
      </c>
      <c r="L3948" s="12">
        <f t="shared" si="368"/>
        <v>42063.041666666664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7"/>
        <v>42614.851203703707</v>
      </c>
      <c r="L3949" s="12">
        <f t="shared" si="368"/>
        <v>42644.851203703707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7"/>
        <v>41829.033831018518</v>
      </c>
      <c r="L3950" s="12">
        <f t="shared" si="368"/>
        <v>41889.033831018518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7" t="str">
        <f t="shared" si="369"/>
        <v>NO BACKERS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7"/>
        <v>42015.828946759262</v>
      </c>
      <c r="L3951" s="12">
        <f t="shared" si="368"/>
        <v>42045.828946759262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7"/>
        <v>42439.41064814815</v>
      </c>
      <c r="L3952" s="12">
        <f t="shared" si="368"/>
        <v>42468.482638888891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7"/>
        <v>42433.534050925933</v>
      </c>
      <c r="L3953" s="12">
        <f t="shared" si="368"/>
        <v>42493.492384259262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7"/>
        <v>42243.498726851853</v>
      </c>
      <c r="L3954" s="12">
        <f t="shared" si="368"/>
        <v>42303.498726851853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7"/>
        <v>42549.756782407414</v>
      </c>
      <c r="L3955" s="12">
        <f t="shared" si="368"/>
        <v>42580.686805555561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7" t="str">
        <f t="shared" si="369"/>
        <v>NO BACKERS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7"/>
        <v>41774.359537037039</v>
      </c>
      <c r="L3956" s="12">
        <f t="shared" si="368"/>
        <v>41834.359537037039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7" t="str">
        <f t="shared" si="369"/>
        <v>NO BACKERS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7"/>
        <v>42306.557187500002</v>
      </c>
      <c r="L3957" s="12">
        <f t="shared" si="368"/>
        <v>42336.598854166667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7"/>
        <v>42457.6403587963</v>
      </c>
      <c r="L3958" s="12">
        <f t="shared" si="368"/>
        <v>42484.722222222226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7" t="str">
        <f t="shared" si="369"/>
        <v>NO BACKERS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7"/>
        <v>42513.684652777774</v>
      </c>
      <c r="L3959" s="12">
        <f t="shared" si="368"/>
        <v>42559.684652777774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7"/>
        <v>41816.65870370371</v>
      </c>
      <c r="L3960" s="12">
        <f t="shared" si="368"/>
        <v>41853.291666666672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7"/>
        <v>41880.497175925928</v>
      </c>
      <c r="L3961" s="12">
        <f t="shared" si="368"/>
        <v>41910.497175925928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7"/>
        <v>42342.553888888891</v>
      </c>
      <c r="L3962" s="12">
        <f t="shared" si="368"/>
        <v>42372.553888888891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7"/>
        <v>41745.599652777782</v>
      </c>
      <c r="L3963" s="12">
        <f t="shared" si="368"/>
        <v>41767.599652777782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7"/>
        <v>42311.329791666671</v>
      </c>
      <c r="L3964" s="12">
        <f t="shared" si="368"/>
        <v>42336.329791666671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7"/>
        <v>42295.86246527778</v>
      </c>
      <c r="L3965" s="12">
        <f t="shared" si="368"/>
        <v>42325.904131944444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7" t="str">
        <f t="shared" si="369"/>
        <v>NO BACKERS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7"/>
        <v>42053.430393518523</v>
      </c>
      <c r="L3966" s="12">
        <f t="shared" si="368"/>
        <v>42113.388726851852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7"/>
        <v>42413.944212962968</v>
      </c>
      <c r="L3967" s="12">
        <f t="shared" si="368"/>
        <v>42473.902546296296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7"/>
        <v>41801.41988425926</v>
      </c>
      <c r="L3968" s="12">
        <f t="shared" si="368"/>
        <v>41843.832638888889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7"/>
        <v>42769.998923611114</v>
      </c>
      <c r="L3969" s="12">
        <f t="shared" si="368"/>
        <v>42799.998923611114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7"/>
        <v>42452.523993055562</v>
      </c>
      <c r="L3970" s="12">
        <f t="shared" si="368"/>
        <v>42512.523993055562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E3970/D3970</f>
        <v>0.10539999999999999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3">(((J3971/60)/60)/24)+DATE(1970,1,1)+(-7/24)</f>
        <v>42601.563032407408</v>
      </c>
      <c r="L3971" s="12">
        <f t="shared" ref="L3971:L4034" si="374">(((I3971/60)/60)/24)+DATE(1970,1,1)+(-7/24)</f>
        <v>42610.871527777781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7">
        <f t="shared" ref="R3971:R4034" si="375">IFERROR(E3971/N3971,"NO BACKERS")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3"/>
        <v>42447.571886574071</v>
      </c>
      <c r="L3972" s="12">
        <f t="shared" si="374"/>
        <v>42477.571886574071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3"/>
        <v>41811.244513888894</v>
      </c>
      <c r="L3973" s="12">
        <f t="shared" si="374"/>
        <v>41841.244513888894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3"/>
        <v>41980.775856481479</v>
      </c>
      <c r="L3974" s="12">
        <f t="shared" si="374"/>
        <v>42040.775856481479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3"/>
        <v>42469.392476851855</v>
      </c>
      <c r="L3975" s="12">
        <f t="shared" si="374"/>
        <v>42498.875000000007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3"/>
        <v>42493.255185185182</v>
      </c>
      <c r="L3976" s="12">
        <f t="shared" si="374"/>
        <v>42523.255185185182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3"/>
        <v>42534.575208333335</v>
      </c>
      <c r="L3977" s="12">
        <f t="shared" si="374"/>
        <v>42564.575208333335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7" t="str">
        <f t="shared" si="375"/>
        <v>NO BACKERS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3"/>
        <v>41830.566678240742</v>
      </c>
      <c r="L3978" s="12">
        <f t="shared" si="374"/>
        <v>41852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3"/>
        <v>42543.496898148151</v>
      </c>
      <c r="L3979" s="12">
        <f t="shared" si="374"/>
        <v>42573.496898148151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3"/>
        <v>41975.351307870376</v>
      </c>
      <c r="L3980" s="12">
        <f t="shared" si="374"/>
        <v>42035.351307870376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3"/>
        <v>42069.61177083334</v>
      </c>
      <c r="L3981" s="12">
        <f t="shared" si="374"/>
        <v>42092.541666666664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3"/>
        <v>41795.307256944448</v>
      </c>
      <c r="L3982" s="12">
        <f t="shared" si="374"/>
        <v>41825.307256944448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3"/>
        <v>42507.888298611113</v>
      </c>
      <c r="L3983" s="12">
        <f t="shared" si="374"/>
        <v>42567.888298611113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3"/>
        <v>42132.518287037041</v>
      </c>
      <c r="L3984" s="12">
        <f t="shared" si="374"/>
        <v>42192.518287037041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3"/>
        <v>41747.578194444446</v>
      </c>
      <c r="L3985" s="12">
        <f t="shared" si="374"/>
        <v>41778.999305555561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3"/>
        <v>41920.671805555554</v>
      </c>
      <c r="L3986" s="12">
        <f t="shared" si="374"/>
        <v>41950.708333333336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3"/>
        <v>42399.41574074074</v>
      </c>
      <c r="L3987" s="12">
        <f t="shared" si="374"/>
        <v>42420.586805555555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3"/>
        <v>42467.256874999999</v>
      </c>
      <c r="L3988" s="12">
        <f t="shared" si="374"/>
        <v>42496.25277777778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3"/>
        <v>41765.632986111115</v>
      </c>
      <c r="L3989" s="12">
        <f t="shared" si="374"/>
        <v>41775.632986111115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3"/>
        <v>42229.789502314816</v>
      </c>
      <c r="L3990" s="12">
        <f t="shared" si="374"/>
        <v>42244.789502314816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3"/>
        <v>42286.458113425928</v>
      </c>
      <c r="L3991" s="12">
        <f t="shared" si="374"/>
        <v>42316.499780092599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7" t="str">
        <f t="shared" si="375"/>
        <v>NO BACKERS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3"/>
        <v>42401.380706018521</v>
      </c>
      <c r="L3992" s="12">
        <f t="shared" si="374"/>
        <v>42431.380706018521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3"/>
        <v>42125.352800925924</v>
      </c>
      <c r="L3993" s="12">
        <f t="shared" si="374"/>
        <v>42155.352800925924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3"/>
        <v>42289.648831018516</v>
      </c>
      <c r="L3994" s="12">
        <f t="shared" si="374"/>
        <v>42349.690497685187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3"/>
        <v>42107.573055555556</v>
      </c>
      <c r="L3995" s="12">
        <f t="shared" si="374"/>
        <v>42137.573055555556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3"/>
        <v>41809.098263888889</v>
      </c>
      <c r="L3996" s="12">
        <f t="shared" si="374"/>
        <v>41839.098263888889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3"/>
        <v>42019.392094907409</v>
      </c>
      <c r="L3997" s="12">
        <f t="shared" si="374"/>
        <v>42049.185416666667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3"/>
        <v>41949.975277777776</v>
      </c>
      <c r="L3998" s="12">
        <f t="shared" si="374"/>
        <v>41963.37777777778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3"/>
        <v>42069.099780092591</v>
      </c>
      <c r="L3999" s="12">
        <f t="shared" si="374"/>
        <v>42099.058113425934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7" t="str">
        <f t="shared" si="375"/>
        <v>NO BACKERS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3"/>
        <v>42061.671597222223</v>
      </c>
      <c r="L4000" s="12">
        <f t="shared" si="374"/>
        <v>42091.629930555559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3"/>
        <v>41842.53701388889</v>
      </c>
      <c r="L4001" s="12">
        <f t="shared" si="374"/>
        <v>41882.535983796297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3"/>
        <v>42437.353680555556</v>
      </c>
      <c r="L4002" s="12">
        <f t="shared" si="374"/>
        <v>42497.312013888892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3"/>
        <v>42775.6725462963</v>
      </c>
      <c r="L4003" s="12">
        <f t="shared" si="374"/>
        <v>42795.500000000007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3"/>
        <v>41878.751863425925</v>
      </c>
      <c r="L4004" s="12">
        <f t="shared" si="374"/>
        <v>41908.751863425925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3"/>
        <v>42020.295682870368</v>
      </c>
      <c r="L4005" s="12">
        <f t="shared" si="374"/>
        <v>42050.295682870368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3"/>
        <v>41889.871030092596</v>
      </c>
      <c r="L4006" s="12">
        <f t="shared" si="374"/>
        <v>41919.871030092596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3"/>
        <v>41872.516030092593</v>
      </c>
      <c r="L4007" s="12">
        <f t="shared" si="374"/>
        <v>41932.516030092593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3"/>
        <v>42391.48133101852</v>
      </c>
      <c r="L4008" s="12">
        <f t="shared" si="374"/>
        <v>42416.48133101852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3"/>
        <v>41848.481261574074</v>
      </c>
      <c r="L4009" s="12">
        <f t="shared" si="374"/>
        <v>41877.39444444445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3"/>
        <v>42177.672534722224</v>
      </c>
      <c r="L4010" s="12">
        <f t="shared" si="374"/>
        <v>42207.672534722224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3"/>
        <v>41851.409259259264</v>
      </c>
      <c r="L4011" s="12">
        <f t="shared" si="374"/>
        <v>41891.409259259264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3"/>
        <v>41921.478773148148</v>
      </c>
      <c r="L4012" s="12">
        <f t="shared" si="374"/>
        <v>41938.478773148148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3"/>
        <v>42002.253217592595</v>
      </c>
      <c r="L4013" s="12">
        <f t="shared" si="374"/>
        <v>42032.253217592595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3"/>
        <v>42096.252881944449</v>
      </c>
      <c r="L4014" s="12">
        <f t="shared" si="374"/>
        <v>42126.252881944449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7" t="str">
        <f t="shared" si="375"/>
        <v>NO BACKERS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3"/>
        <v>42021.009525462963</v>
      </c>
      <c r="L4015" s="12">
        <f t="shared" si="374"/>
        <v>42051.009525462963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3"/>
        <v>42418.954502314817</v>
      </c>
      <c r="L4016" s="12">
        <f t="shared" si="374"/>
        <v>42433.954502314817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7" t="str">
        <f t="shared" si="375"/>
        <v>NO BACKERS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3"/>
        <v>42174.489155092589</v>
      </c>
      <c r="L4017" s="12">
        <f t="shared" si="374"/>
        <v>42204.489155092589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3"/>
        <v>41869.581018518518</v>
      </c>
      <c r="L4018" s="12">
        <f t="shared" si="374"/>
        <v>41899.581018518518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3"/>
        <v>41856.380486111113</v>
      </c>
      <c r="L4019" s="12">
        <f t="shared" si="374"/>
        <v>41886.380486111113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3"/>
        <v>42620.619305555556</v>
      </c>
      <c r="L4020" s="12">
        <f t="shared" si="374"/>
        <v>42650.619305555556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3"/>
        <v>42417.38421296297</v>
      </c>
      <c r="L4021" s="12">
        <f t="shared" si="374"/>
        <v>42475.394444444442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3"/>
        <v>42056.899293981485</v>
      </c>
      <c r="L4022" s="12">
        <f t="shared" si="374"/>
        <v>42086.857627314814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3"/>
        <v>41878.619884259264</v>
      </c>
      <c r="L4023" s="12">
        <f t="shared" si="374"/>
        <v>41938.619884259264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3"/>
        <v>41990.292442129627</v>
      </c>
      <c r="L4024" s="12">
        <f t="shared" si="374"/>
        <v>42035.82916666667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3"/>
        <v>42408.707905092589</v>
      </c>
      <c r="L4025" s="12">
        <f t="shared" si="374"/>
        <v>42453.666238425933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7" t="str">
        <f t="shared" si="375"/>
        <v>NO BACKERS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3"/>
        <v>42217.378437500003</v>
      </c>
      <c r="L4026" s="12">
        <f t="shared" si="374"/>
        <v>42247.378437500003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3"/>
        <v>42150.946018518523</v>
      </c>
      <c r="L4027" s="12">
        <f t="shared" si="374"/>
        <v>42210.946018518523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3"/>
        <v>42282.36387731482</v>
      </c>
      <c r="L4028" s="12">
        <f t="shared" si="374"/>
        <v>42342.405543981484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7" t="str">
        <f t="shared" si="375"/>
        <v>NO BACKERS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3"/>
        <v>42768.679178240745</v>
      </c>
      <c r="L4029" s="12">
        <f t="shared" si="374"/>
        <v>42788.750000000007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3"/>
        <v>41765.646990740745</v>
      </c>
      <c r="L4030" s="12">
        <f t="shared" si="374"/>
        <v>41795.646990740745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3"/>
        <v>42321.733449074083</v>
      </c>
      <c r="L4031" s="12">
        <f t="shared" si="374"/>
        <v>42351.733449074083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7" t="str">
        <f t="shared" si="375"/>
        <v>NO BACKERS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3"/>
        <v>42374.36341435185</v>
      </c>
      <c r="L4032" s="12">
        <f t="shared" si="374"/>
        <v>42403.492361111108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3"/>
        <v>41941.29356481482</v>
      </c>
      <c r="L4033" s="12">
        <f t="shared" si="374"/>
        <v>41991.335231481484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7" t="str">
        <f t="shared" si="375"/>
        <v>NO BACKERS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3"/>
        <v>42293.517546296302</v>
      </c>
      <c r="L4034" s="12">
        <f t="shared" si="374"/>
        <v>42353.559212962966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E4034/D4034</f>
        <v>6.8287037037037035E-2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79">(((J4035/60)/60)/24)+DATE(1970,1,1)+(-7/24)</f>
        <v>42613.977129629631</v>
      </c>
      <c r="L4035" s="12">
        <f t="shared" ref="L4035:L4098" si="380">(((I4035/60)/60)/24)+DATE(1970,1,1)+(-7/24)</f>
        <v>42645.083333333336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7">
        <f t="shared" ref="R4035:R4098" si="381">IFERROR(E4035/N4035,"NO BACKERS")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79"/>
        <v>42067.655671296299</v>
      </c>
      <c r="L4036" s="12">
        <f t="shared" si="380"/>
        <v>42097.614004629628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79"/>
        <v>41903.591284722221</v>
      </c>
      <c r="L4037" s="12">
        <f t="shared" si="380"/>
        <v>41933.591284722221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79"/>
        <v>41804.645416666666</v>
      </c>
      <c r="L4038" s="12">
        <f t="shared" si="380"/>
        <v>41821.645833333336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79"/>
        <v>42496.779108796305</v>
      </c>
      <c r="L4039" s="12">
        <f t="shared" si="380"/>
        <v>42514.309027777781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79"/>
        <v>41869.507060185191</v>
      </c>
      <c r="L4040" s="12">
        <f t="shared" si="380"/>
        <v>41929.507060185191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79"/>
        <v>42305.379247685189</v>
      </c>
      <c r="L4041" s="12">
        <f t="shared" si="380"/>
        <v>42338.957638888889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79"/>
        <v>42143.939861111117</v>
      </c>
      <c r="L4042" s="12">
        <f t="shared" si="380"/>
        <v>42202.833333333336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79"/>
        <v>42559.182337962964</v>
      </c>
      <c r="L4043" s="12">
        <f t="shared" si="380"/>
        <v>42619.182337962964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79"/>
        <v>41994.792407407411</v>
      </c>
      <c r="L4044" s="12">
        <f t="shared" si="380"/>
        <v>42024.511111111111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79"/>
        <v>41948.665798611117</v>
      </c>
      <c r="L4045" s="12">
        <f t="shared" si="380"/>
        <v>41963.665798611117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7" t="str">
        <f t="shared" si="381"/>
        <v>NO BACKERS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79"/>
        <v>42073.928032407413</v>
      </c>
      <c r="L4046" s="12">
        <f t="shared" si="380"/>
        <v>42103.916666666664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79"/>
        <v>41841.909594907411</v>
      </c>
      <c r="L4047" s="12">
        <f t="shared" si="380"/>
        <v>41871.909594907411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79"/>
        <v>41904.358912037038</v>
      </c>
      <c r="L4048" s="12">
        <f t="shared" si="380"/>
        <v>41934.358912037038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79"/>
        <v>41990.730821759258</v>
      </c>
      <c r="L4049" s="12">
        <f t="shared" si="380"/>
        <v>42014.750000000007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79"/>
        <v>42436.217442129629</v>
      </c>
      <c r="L4050" s="12">
        <f t="shared" si="380"/>
        <v>42471.175775462965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79"/>
        <v>42169.66684027778</v>
      </c>
      <c r="L4051" s="12">
        <f t="shared" si="380"/>
        <v>42199.66684027778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79"/>
        <v>41905.34480324074</v>
      </c>
      <c r="L4052" s="12">
        <f t="shared" si="380"/>
        <v>41935.34480324074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79"/>
        <v>41761.518483796302</v>
      </c>
      <c r="L4053" s="12">
        <f t="shared" si="380"/>
        <v>41767.995138888895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7" t="str">
        <f t="shared" si="381"/>
        <v>NO BACKERS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79"/>
        <v>41865.58699074074</v>
      </c>
      <c r="L4054" s="12">
        <f t="shared" si="380"/>
        <v>41925.58699074074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79"/>
        <v>41928.398472222223</v>
      </c>
      <c r="L4055" s="12">
        <f t="shared" si="380"/>
        <v>41958.541666666664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79"/>
        <v>42613.54959490741</v>
      </c>
      <c r="L4056" s="12">
        <f t="shared" si="380"/>
        <v>42643.875000000007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7" t="str">
        <f t="shared" si="381"/>
        <v>NO BACKERS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79"/>
        <v>41779.356840277782</v>
      </c>
      <c r="L4057" s="12">
        <f t="shared" si="380"/>
        <v>41809.356840277782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79"/>
        <v>42534.641655092601</v>
      </c>
      <c r="L4058" s="12">
        <f t="shared" si="380"/>
        <v>42554.540972222225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79"/>
        <v>42310.676851851858</v>
      </c>
      <c r="L4059" s="12">
        <f t="shared" si="380"/>
        <v>42333.666666666664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79"/>
        <v>42445.76902777778</v>
      </c>
      <c r="L4060" s="12">
        <f t="shared" si="380"/>
        <v>42460.874305555561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79"/>
        <v>41866.348981481482</v>
      </c>
      <c r="L4061" s="12">
        <f t="shared" si="380"/>
        <v>41897.833333333336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79"/>
        <v>41779.403425925928</v>
      </c>
      <c r="L4062" s="12">
        <f t="shared" si="380"/>
        <v>41813.375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79"/>
        <v>42420.849803240744</v>
      </c>
      <c r="L4063" s="12">
        <f t="shared" si="380"/>
        <v>42480.808136574073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7" t="str">
        <f t="shared" si="381"/>
        <v>NO BACKERS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79"/>
        <v>42523.447546296295</v>
      </c>
      <c r="L4064" s="12">
        <f t="shared" si="380"/>
        <v>42553.447546296295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79"/>
        <v>41787.389861111114</v>
      </c>
      <c r="L4065" s="12">
        <f t="shared" si="380"/>
        <v>41817.389861111114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79"/>
        <v>42093.296597222223</v>
      </c>
      <c r="L4066" s="12">
        <f t="shared" si="380"/>
        <v>42123.296597222223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79"/>
        <v>41833.659849537042</v>
      </c>
      <c r="L4067" s="12">
        <f t="shared" si="380"/>
        <v>41863.659849537042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79"/>
        <v>42478.747546296298</v>
      </c>
      <c r="L4068" s="12">
        <f t="shared" si="380"/>
        <v>42508.747546296298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79"/>
        <v>42234.82581018519</v>
      </c>
      <c r="L4069" s="12">
        <f t="shared" si="380"/>
        <v>42274.82581018519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79"/>
        <v>42718.671932870369</v>
      </c>
      <c r="L4070" s="12">
        <f t="shared" si="380"/>
        <v>42748.670138888891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79"/>
        <v>42022.36986111111</v>
      </c>
      <c r="L4071" s="12">
        <f t="shared" si="380"/>
        <v>42063.208333333336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79"/>
        <v>42031.375231481485</v>
      </c>
      <c r="L4072" s="12">
        <f t="shared" si="380"/>
        <v>42063.833333333336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79"/>
        <v>42700.513090277782</v>
      </c>
      <c r="L4073" s="12">
        <f t="shared" si="380"/>
        <v>42730.513090277782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7" t="str">
        <f t="shared" si="381"/>
        <v>NO BACKERS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79"/>
        <v>41812.482766203706</v>
      </c>
      <c r="L4074" s="12">
        <f t="shared" si="380"/>
        <v>41872.482766203706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79"/>
        <v>42078.053541666675</v>
      </c>
      <c r="L4075" s="12">
        <f t="shared" si="380"/>
        <v>42132.875000000007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79"/>
        <v>42283.261284722226</v>
      </c>
      <c r="L4076" s="12">
        <f t="shared" si="380"/>
        <v>42313.302951388891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79"/>
        <v>41778.754270833335</v>
      </c>
      <c r="L4077" s="12">
        <f t="shared" si="380"/>
        <v>41820.436111111114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79"/>
        <v>41905.504039351858</v>
      </c>
      <c r="L4078" s="12">
        <f t="shared" si="380"/>
        <v>41933.535416666666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7" t="str">
        <f t="shared" si="381"/>
        <v>NO BACKERS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79"/>
        <v>42695.418912037036</v>
      </c>
      <c r="L4079" s="12">
        <f t="shared" si="380"/>
        <v>42725.418912037036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79"/>
        <v>42732.495856481481</v>
      </c>
      <c r="L4080" s="12">
        <f t="shared" si="380"/>
        <v>42762.495856481481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7" t="str">
        <f t="shared" si="381"/>
        <v>NO BACKERS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79"/>
        <v>42510.647233796299</v>
      </c>
      <c r="L4081" s="12">
        <f t="shared" si="380"/>
        <v>42540.647233796299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79"/>
        <v>42511.406435185192</v>
      </c>
      <c r="L4082" s="12">
        <f t="shared" si="380"/>
        <v>42535.495833333342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7" t="str">
        <f t="shared" si="381"/>
        <v>NO BACKERS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79"/>
        <v>42041.289641203701</v>
      </c>
      <c r="L4083" s="12">
        <f t="shared" si="380"/>
        <v>42071.247974537044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79"/>
        <v>42306.897604166668</v>
      </c>
      <c r="L4084" s="12">
        <f t="shared" si="380"/>
        <v>42322.666666666664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79"/>
        <v>42353.470092592594</v>
      </c>
      <c r="L4085" s="12">
        <f t="shared" si="380"/>
        <v>42383.470092592594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79"/>
        <v>42622.144745370373</v>
      </c>
      <c r="L4086" s="12">
        <f t="shared" si="380"/>
        <v>42652.144745370373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79"/>
        <v>42058.312210648153</v>
      </c>
      <c r="L4087" s="12">
        <f t="shared" si="380"/>
        <v>42086.874305555561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79"/>
        <v>42304.649293981485</v>
      </c>
      <c r="L4088" s="12">
        <f t="shared" si="380"/>
        <v>42328.875000000007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79"/>
        <v>42538.451226851852</v>
      </c>
      <c r="L4089" s="12">
        <f t="shared" si="380"/>
        <v>42568.451226851852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7" t="str">
        <f t="shared" si="381"/>
        <v>NO BACKERS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79"/>
        <v>41990.320879629631</v>
      </c>
      <c r="L4090" s="12">
        <f t="shared" si="380"/>
        <v>42020.143055555563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79"/>
        <v>42122.440833333334</v>
      </c>
      <c r="L4091" s="12">
        <f t="shared" si="380"/>
        <v>42155.440972222226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79"/>
        <v>42209.381215277775</v>
      </c>
      <c r="L4092" s="12">
        <f t="shared" si="380"/>
        <v>42223.333333333336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79"/>
        <v>41990.21471064815</v>
      </c>
      <c r="L4093" s="12">
        <f t="shared" si="380"/>
        <v>42020.21471064815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79"/>
        <v>42038.903321759259</v>
      </c>
      <c r="L4094" s="12">
        <f t="shared" si="380"/>
        <v>42098.861655092602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79"/>
        <v>42178.524224537039</v>
      </c>
      <c r="L4095" s="12">
        <f t="shared" si="380"/>
        <v>42238.524224537039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79"/>
        <v>41889.795138888891</v>
      </c>
      <c r="L4096" s="12">
        <f t="shared" si="380"/>
        <v>41933.915972222225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79"/>
        <v>42692.740162037044</v>
      </c>
      <c r="L4097" s="12">
        <f t="shared" si="380"/>
        <v>42722.740162037044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79"/>
        <v>42750.238645833335</v>
      </c>
      <c r="L4098" s="12">
        <f t="shared" si="380"/>
        <v>42794.07708333333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E4098/D4098</f>
        <v>0.11428571428571428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5">(((J4099/60)/60)/24)+DATE(1970,1,1)+(-7/24)</f>
        <v>42344.532835648155</v>
      </c>
      <c r="L4099" s="12">
        <f t="shared" ref="L4099:L4115" si="386">(((I4099/60)/60)/24)+DATE(1970,1,1)+(-7/24)</f>
        <v>42400.704861111117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7" t="str">
        <f t="shared" ref="R4099:R4115" si="387">IFERROR(E4099/N4099,"NO BACKERS")</f>
        <v>NO BACKERS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5"/>
        <v>42495.430520833332</v>
      </c>
      <c r="L4100" s="12">
        <f t="shared" si="386"/>
        <v>42525.430520833332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7" t="str">
        <f t="shared" si="387"/>
        <v>NO BACKERS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5"/>
        <v>42570.558715277781</v>
      </c>
      <c r="L4101" s="12">
        <f t="shared" si="386"/>
        <v>42615.558715277781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5"/>
        <v>41926.833217592597</v>
      </c>
      <c r="L4102" s="12">
        <f t="shared" si="386"/>
        <v>41936.833217592597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7" t="str">
        <f t="shared" si="387"/>
        <v>NO BACKERS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5"/>
        <v>42730.612060185187</v>
      </c>
      <c r="L4103" s="12">
        <f t="shared" si="386"/>
        <v>42760.612060185187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7" t="str">
        <f t="shared" si="387"/>
        <v>NO BACKERS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5"/>
        <v>42475.556400462963</v>
      </c>
      <c r="L4104" s="12">
        <f t="shared" si="386"/>
        <v>42505.556400462963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5"/>
        <v>42188.541273148156</v>
      </c>
      <c r="L4105" s="12">
        <f t="shared" si="386"/>
        <v>42242.480555555558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5"/>
        <v>42639.986504629633</v>
      </c>
      <c r="L4106" s="12">
        <f t="shared" si="386"/>
        <v>42669.986504629633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5"/>
        <v>42696.718854166669</v>
      </c>
      <c r="L4107" s="12">
        <f t="shared" si="386"/>
        <v>42729.718854166669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5"/>
        <v>42052.757708333338</v>
      </c>
      <c r="L4108" s="12">
        <f t="shared" si="386"/>
        <v>42095.750000000007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5"/>
        <v>41883.625011574077</v>
      </c>
      <c r="L4109" s="12">
        <f t="shared" si="386"/>
        <v>41906.625011574077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5"/>
        <v>42766.740011574082</v>
      </c>
      <c r="L4110" s="12">
        <f t="shared" si="386"/>
        <v>42796.916666666664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5"/>
        <v>42307.247731481482</v>
      </c>
      <c r="L4111" s="12">
        <f t="shared" si="386"/>
        <v>42337.289398148154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7" t="str">
        <f t="shared" si="387"/>
        <v>NO BACKERS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5"/>
        <v>42512.335081018515</v>
      </c>
      <c r="L4112" s="12">
        <f t="shared" si="386"/>
        <v>42572.335081018515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5"/>
        <v>42028.844212962962</v>
      </c>
      <c r="L4113" s="12">
        <f t="shared" si="386"/>
        <v>42058.844212962962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5"/>
        <v>42400.65493055556</v>
      </c>
      <c r="L4114" s="12">
        <f t="shared" si="386"/>
        <v>42427.708333333336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5"/>
        <v>42358.281516203708</v>
      </c>
      <c r="L4115" s="12">
        <f t="shared" si="386"/>
        <v>42376.981944444451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F76F0461-5ABC-4794-9B44-31CBAC614FEA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B0489-351E-49AE-B42F-5A0E42C53938}">
  <sheetPr codeName="Sheet7">
    <tabColor theme="7"/>
  </sheetPr>
  <dimension ref="A1:H13"/>
  <sheetViews>
    <sheetView workbookViewId="0">
      <selection activeCell="K27" sqref="K27"/>
    </sheetView>
  </sheetViews>
  <sheetFormatPr defaultColWidth="17.77734375" defaultRowHeight="14.4" x14ac:dyDescent="0.3"/>
  <cols>
    <col min="1" max="1" width="16.5546875" customWidth="1"/>
    <col min="6" max="6" width="19.109375" bestFit="1" customWidth="1"/>
  </cols>
  <sheetData>
    <row r="1" spans="1:8" x14ac:dyDescent="0.3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3">
      <c r="A2" t="s">
        <v>8399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5">
        <f>B2/$E$2</f>
        <v>0.71081677704194257</v>
      </c>
      <c r="G2" s="15">
        <f t="shared" ref="G2:H2" si="0">C2/$E$2</f>
        <v>0.24944812362030905</v>
      </c>
      <c r="H2" s="15">
        <f t="shared" si="0"/>
        <v>3.9735099337748346E-2</v>
      </c>
    </row>
    <row r="3" spans="1:8" x14ac:dyDescent="0.3">
      <c r="A3" t="s">
        <v>8400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13" si="1">SUM(B3:D3)</f>
        <v>1412</v>
      </c>
      <c r="F3" s="15">
        <f>B3/$E$3</f>
        <v>0.66005665722379603</v>
      </c>
      <c r="G3" s="15">
        <f t="shared" ref="G3:H3" si="2">C3/$E$3</f>
        <v>0.29745042492917845</v>
      </c>
      <c r="H3" s="15">
        <f t="shared" si="2"/>
        <v>4.2492917847025496E-2</v>
      </c>
    </row>
    <row r="4" spans="1:8" x14ac:dyDescent="0.3">
      <c r="A4" t="s">
        <v>8401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1"/>
        <v>716</v>
      </c>
      <c r="F4" s="15">
        <f>B4/$E$4</f>
        <v>0.53212290502793291</v>
      </c>
      <c r="G4" s="15">
        <f t="shared" ref="G4:H4" si="3">C4/$E$4</f>
        <v>0.39525139664804471</v>
      </c>
      <c r="H4" s="15">
        <f t="shared" si="3"/>
        <v>7.2625698324022353E-2</v>
      </c>
    </row>
    <row r="5" spans="1:8" x14ac:dyDescent="0.3">
      <c r="A5" t="s">
        <v>8402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1"/>
        <v>352</v>
      </c>
      <c r="F5" s="15">
        <f>B5/$E$5</f>
        <v>0.47727272727272729</v>
      </c>
      <c r="G5" s="15">
        <f t="shared" ref="G5:H5" si="4">C5/$E$5</f>
        <v>0.40909090909090912</v>
      </c>
      <c r="H5" s="15">
        <f t="shared" si="4"/>
        <v>0.11363636363636363</v>
      </c>
    </row>
    <row r="6" spans="1:8" x14ac:dyDescent="0.3">
      <c r="A6" t="s">
        <v>8403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1"/>
        <v>201</v>
      </c>
      <c r="F6" s="15">
        <f>B6/$E$6</f>
        <v>0.46766169154228854</v>
      </c>
      <c r="G6" s="15">
        <f t="shared" ref="G6:H6" si="5">C6/$E$6</f>
        <v>0.44776119402985076</v>
      </c>
      <c r="H6" s="15">
        <f t="shared" si="5"/>
        <v>8.45771144278607E-2</v>
      </c>
    </row>
    <row r="7" spans="1:8" x14ac:dyDescent="0.3">
      <c r="A7" t="s">
        <v>8404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1"/>
        <v>148</v>
      </c>
      <c r="F7" s="15">
        <f>B7/$E$7</f>
        <v>0.41891891891891891</v>
      </c>
      <c r="G7" s="15">
        <f t="shared" ref="G7:H7" si="6">C7/$E$7</f>
        <v>0.48648648648648651</v>
      </c>
      <c r="H7" s="15">
        <f t="shared" si="6"/>
        <v>9.45945945945946E-2</v>
      </c>
    </row>
    <row r="8" spans="1:8" x14ac:dyDescent="0.3">
      <c r="A8" t="s">
        <v>8405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1"/>
        <v>137</v>
      </c>
      <c r="F8" s="15">
        <f>B8/$E$8</f>
        <v>0.40145985401459855</v>
      </c>
      <c r="G8" s="15">
        <f t="shared" ref="G8:H8" si="7">C8/$E$8</f>
        <v>0.46715328467153283</v>
      </c>
      <c r="H8" s="15">
        <f t="shared" si="7"/>
        <v>0.13138686131386862</v>
      </c>
    </row>
    <row r="9" spans="1:8" x14ac:dyDescent="0.3">
      <c r="A9" t="s">
        <v>8406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1"/>
        <v>82</v>
      </c>
      <c r="F9" s="15">
        <f>B9/$E$9</f>
        <v>0.3902439024390244</v>
      </c>
      <c r="G9" s="15">
        <f t="shared" ref="G9:H9" si="8">C9/$E$9</f>
        <v>0.45121951219512196</v>
      </c>
      <c r="H9" s="15">
        <f t="shared" si="8"/>
        <v>0.15853658536585366</v>
      </c>
    </row>
    <row r="10" spans="1:8" x14ac:dyDescent="0.3">
      <c r="A10" t="s">
        <v>8407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1"/>
        <v>55</v>
      </c>
      <c r="F10" s="15">
        <f>B10/$E$10</f>
        <v>0.47272727272727272</v>
      </c>
      <c r="G10" s="15">
        <f t="shared" ref="G10:H10" si="9">C10/$E$10</f>
        <v>0.4</v>
      </c>
      <c r="H10" s="15">
        <f t="shared" si="9"/>
        <v>0.12727272727272726</v>
      </c>
    </row>
    <row r="11" spans="1:8" x14ac:dyDescent="0.3">
      <c r="A11" t="s">
        <v>8408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1"/>
        <v>43</v>
      </c>
      <c r="F11" s="15">
        <f>B11/$E$11</f>
        <v>0.48837209302325579</v>
      </c>
      <c r="G11" s="15">
        <f t="shared" ref="G11:H11" si="10">C11/$E$11</f>
        <v>0.37209302325581395</v>
      </c>
      <c r="H11" s="15">
        <f t="shared" si="10"/>
        <v>0.13953488372093023</v>
      </c>
    </row>
    <row r="12" spans="1:8" x14ac:dyDescent="0.3">
      <c r="A12" t="s">
        <v>8409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1"/>
        <v>21</v>
      </c>
      <c r="F12" s="15">
        <f>B12/$E$12</f>
        <v>0.2857142857142857</v>
      </c>
      <c r="G12" s="15">
        <f t="shared" ref="G12:H12" si="11">C12/$E$12</f>
        <v>0.52380952380952384</v>
      </c>
      <c r="H12" s="15">
        <f t="shared" si="11"/>
        <v>0.19047619047619047</v>
      </c>
    </row>
    <row r="13" spans="1:8" x14ac:dyDescent="0.3">
      <c r="A13" t="s">
        <v>8410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1"/>
        <v>444</v>
      </c>
      <c r="F13" s="15">
        <f>B13/$E$13</f>
        <v>0.19369369369369369</v>
      </c>
      <c r="G13" s="15">
        <f t="shared" ref="G13:H13" si="12">C13/$E$13</f>
        <v>0.58108108108108103</v>
      </c>
      <c r="H13" s="15">
        <f t="shared" si="1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Sub-Category Success</vt:lpstr>
      <vt:lpstr>Category Success</vt:lpstr>
      <vt:lpstr>By Month</vt:lpstr>
      <vt:lpstr>Goal vs Pledged</vt:lpstr>
      <vt:lpstr>Campaign Launch Count - Global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Valerio</cp:lastModifiedBy>
  <dcterms:created xsi:type="dcterms:W3CDTF">2017-04-20T15:17:24Z</dcterms:created>
  <dcterms:modified xsi:type="dcterms:W3CDTF">2019-04-17T06:00:00Z</dcterms:modified>
</cp:coreProperties>
</file>