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ko\Code\15094code\homeworks\"/>
    </mc:Choice>
  </mc:AlternateContent>
  <xr:revisionPtr revIDLastSave="0" documentId="8_{B44DE3A8-70FD-45D1-A0AE-DE03037ABCD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escription" sheetId="15" r:id="rId1"/>
    <sheet name="Nodes - Types" sheetId="1" r:id="rId2"/>
    <sheet name="Edges - Cost" sheetId="14" r:id="rId3"/>
    <sheet name="Food-Nutritionalvalue" sheetId="3" r:id="rId4"/>
    <sheet name="Food - Cost" sheetId="12" r:id="rId5"/>
    <sheet name="Nutrient - Requirements" sheetId="5" r:id="rId6"/>
  </sheets>
  <calcPr calcId="191029"/>
</workbook>
</file>

<file path=xl/calcChain.xml><?xml version="1.0" encoding="utf-8"?>
<calcChain xmlns="http://schemas.openxmlformats.org/spreadsheetml/2006/main">
  <c r="O15" i="3" l="1"/>
</calcChain>
</file>

<file path=xl/sharedStrings.xml><?xml version="1.0" encoding="utf-8"?>
<sst xmlns="http://schemas.openxmlformats.org/spreadsheetml/2006/main" count="428" uniqueCount="86">
  <si>
    <t>Type</t>
  </si>
  <si>
    <t>Gaziantep</t>
  </si>
  <si>
    <t>Beirut</t>
  </si>
  <si>
    <t>Amman</t>
  </si>
  <si>
    <t>Homs</t>
  </si>
  <si>
    <t>Aleppo</t>
  </si>
  <si>
    <t>Damascus</t>
  </si>
  <si>
    <t>Food</t>
  </si>
  <si>
    <t>Wheat</t>
  </si>
  <si>
    <t>Rice</t>
  </si>
  <si>
    <t>Sorghum/millet</t>
  </si>
  <si>
    <t>Maize</t>
  </si>
  <si>
    <t>Maize meal</t>
  </si>
  <si>
    <t>Wheat flour</t>
  </si>
  <si>
    <t>Corn-soya blend (CSB)</t>
  </si>
  <si>
    <t>Wheat-soya blend (WSB)</t>
  </si>
  <si>
    <t>Soya-fortified bulgur wheat</t>
  </si>
  <si>
    <t>Soya-fortified maize meal</t>
  </si>
  <si>
    <t>Soya-fortified wheat flour</t>
  </si>
  <si>
    <t>Soya-fortified sorghum grits</t>
  </si>
  <si>
    <t>Dried skim milk (enriched) (DSM)</t>
  </si>
  <si>
    <t>Beans</t>
  </si>
  <si>
    <t>Lentils</t>
  </si>
  <si>
    <t>Sugar</t>
  </si>
  <si>
    <t>Dates</t>
  </si>
  <si>
    <t>Calcium(mg)</t>
  </si>
  <si>
    <t>Iron(mg)</t>
  </si>
  <si>
    <t>VitaminA(ug)</t>
  </si>
  <si>
    <t>ThiamineB1(mg)</t>
  </si>
  <si>
    <t>RiboflavinB2(mg)</t>
  </si>
  <si>
    <t>NicacinB3(mg)</t>
  </si>
  <si>
    <t>Folate(ug)</t>
  </si>
  <si>
    <t>VitaminC(mg)</t>
  </si>
  <si>
    <t>Fat(g)</t>
  </si>
  <si>
    <t>Energy(kcal)</t>
  </si>
  <si>
    <t>Protein(g)</t>
  </si>
  <si>
    <t>Iodine(ug)</t>
  </si>
  <si>
    <t>Avg person day</t>
  </si>
  <si>
    <t>Jordan</t>
  </si>
  <si>
    <t>Syrian Arab Republic</t>
  </si>
  <si>
    <t>Lebanon</t>
  </si>
  <si>
    <t>Turkey</t>
  </si>
  <si>
    <t>Demand</t>
  </si>
  <si>
    <t>Ar Raqqa</t>
  </si>
  <si>
    <t>L</t>
  </si>
  <si>
    <t>Dayr_Az_Zor</t>
  </si>
  <si>
    <t>Bulgur</t>
  </si>
  <si>
    <t>Cheese</t>
  </si>
  <si>
    <t>Fish</t>
  </si>
  <si>
    <t>Meat</t>
  </si>
  <si>
    <t>Milk</t>
  </si>
  <si>
    <t>Salt</t>
  </si>
  <si>
    <t>Chickpeas</t>
  </si>
  <si>
    <t>Oil</t>
  </si>
  <si>
    <t>Country</t>
  </si>
  <si>
    <t>A</t>
  </si>
  <si>
    <t>B</t>
  </si>
  <si>
    <t>Qamishli</t>
  </si>
  <si>
    <t>Jubb al-Jarrah</t>
  </si>
  <si>
    <t>Idleb</t>
  </si>
  <si>
    <t>Hassakeh</t>
  </si>
  <si>
    <t>Dara</t>
  </si>
  <si>
    <t>Hama</t>
  </si>
  <si>
    <t>I</t>
  </si>
  <si>
    <t>R</t>
  </si>
  <si>
    <t>D</t>
  </si>
  <si>
    <t>As_Suweida</t>
  </si>
  <si>
    <t>InternationalPrice</t>
  </si>
  <si>
    <t>tCost</t>
  </si>
  <si>
    <t>Nodes - Types</t>
  </si>
  <si>
    <t>Name</t>
  </si>
  <si>
    <t>Edges-Cost</t>
  </si>
  <si>
    <t>Food - Nutritional value</t>
  </si>
  <si>
    <t>Contains nutritional value per 100 g of food</t>
  </si>
  <si>
    <t>Food - Cost</t>
  </si>
  <si>
    <t>Nutrient - Requirements</t>
  </si>
  <si>
    <t>Name of city where node is placed</t>
  </si>
  <si>
    <t>Number of beneficiaries in need of food assistance at node</t>
  </si>
  <si>
    <t>Country of city origin</t>
  </si>
  <si>
    <t>Transportation cost in USD/km/MT</t>
  </si>
  <si>
    <t>Type of node; I = International supplier; R = Regional supplier; L = Local market (both supply and deliver); D = delivery point</t>
  </si>
  <si>
    <r>
      <t xml:space="preserve">Contains the price per commodity for the international suppliers:  </t>
    </r>
    <r>
      <rPr>
        <b/>
        <sz val="11"/>
        <color theme="1"/>
        <rFont val="Calibri"/>
        <family val="2"/>
        <scheme val="minor"/>
      </rPr>
      <t>we assume that the procurement price is the same for all international suppliers</t>
    </r>
  </si>
  <si>
    <t>Regional price</t>
  </si>
  <si>
    <t>Contains nutritional minimum requirements for the average person</t>
  </si>
  <si>
    <t xml:space="preserve">This tab also shows which routes are possible </t>
  </si>
  <si>
    <r>
      <t xml:space="preserve">Contains cost of food in $/metric ton for all </t>
    </r>
    <r>
      <rPr>
        <b/>
        <sz val="11"/>
        <color theme="1"/>
        <rFont val="Calibri"/>
        <family val="2"/>
        <scheme val="minor"/>
      </rPr>
      <t>regional suppliers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</si>
</sst>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3" x14ac:knownFonts="1">
    <font>
      <sz val="11"/>
      <color theme="1"/>
      <name val="Calibri"/>
      <family val="2"/>
      <scheme val="minor"/>
    </font>
    <font>
      <b/>
      <sz val="18"/>
      <color rgb="FFC7254E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topLeftCell="A4" workbookViewId="0">
      <selection activeCell="G22" sqref="G22"/>
    </sheetView>
  </sheetViews>
  <sheetFormatPr defaultRowHeight="15" x14ac:dyDescent="0.25"/>
  <cols>
    <col min="2" max="2" width="12" customWidth="1"/>
  </cols>
  <sheetData>
    <row r="1" spans="1:3" x14ac:dyDescent="0.25">
      <c r="A1" t="s">
        <v>69</v>
      </c>
    </row>
    <row r="2" spans="1:3" x14ac:dyDescent="0.25">
      <c r="B2" s="5" t="s">
        <v>70</v>
      </c>
      <c r="C2" t="s">
        <v>76</v>
      </c>
    </row>
    <row r="3" spans="1:3" x14ac:dyDescent="0.25">
      <c r="B3" s="5" t="s">
        <v>0</v>
      </c>
      <c r="C3" t="s">
        <v>80</v>
      </c>
    </row>
    <row r="4" spans="1:3" x14ac:dyDescent="0.25">
      <c r="B4" s="5" t="s">
        <v>42</v>
      </c>
      <c r="C4" t="s">
        <v>77</v>
      </c>
    </row>
    <row r="5" spans="1:3" x14ac:dyDescent="0.25">
      <c r="B5" s="5" t="s">
        <v>54</v>
      </c>
      <c r="C5" t="s">
        <v>78</v>
      </c>
    </row>
    <row r="7" spans="1:3" x14ac:dyDescent="0.25">
      <c r="A7" t="s">
        <v>71</v>
      </c>
    </row>
    <row r="8" spans="1:3" x14ac:dyDescent="0.25">
      <c r="B8" s="5" t="s">
        <v>68</v>
      </c>
      <c r="C8" t="s">
        <v>79</v>
      </c>
    </row>
    <row r="9" spans="1:3" x14ac:dyDescent="0.25">
      <c r="B9" s="5"/>
      <c r="C9" t="s">
        <v>84</v>
      </c>
    </row>
    <row r="11" spans="1:3" x14ac:dyDescent="0.25">
      <c r="A11" t="s">
        <v>72</v>
      </c>
    </row>
    <row r="12" spans="1:3" x14ac:dyDescent="0.25">
      <c r="B12" t="s">
        <v>73</v>
      </c>
    </row>
    <row r="13" spans="1:3" x14ac:dyDescent="0.25">
      <c r="B13" t="s">
        <v>81</v>
      </c>
    </row>
    <row r="15" spans="1:3" x14ac:dyDescent="0.25">
      <c r="A15" t="s">
        <v>74</v>
      </c>
    </row>
    <row r="16" spans="1:3" x14ac:dyDescent="0.25">
      <c r="B16" t="s">
        <v>85</v>
      </c>
    </row>
    <row r="18" spans="1:2" x14ac:dyDescent="0.25">
      <c r="A18" t="s">
        <v>75</v>
      </c>
    </row>
    <row r="19" spans="1:2" x14ac:dyDescent="0.25">
      <c r="B19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1" sqref="C1:C1048576"/>
    </sheetView>
  </sheetViews>
  <sheetFormatPr defaultRowHeight="15" x14ac:dyDescent="0.25"/>
  <cols>
    <col min="1" max="1" width="17.85546875" customWidth="1"/>
    <col min="12" max="12" width="37.7109375" customWidth="1"/>
  </cols>
  <sheetData>
    <row r="1" spans="1:4" x14ac:dyDescent="0.25">
      <c r="A1" t="s">
        <v>70</v>
      </c>
      <c r="B1" t="s">
        <v>0</v>
      </c>
      <c r="C1" t="s">
        <v>42</v>
      </c>
      <c r="D1" t="s">
        <v>54</v>
      </c>
    </row>
    <row r="2" spans="1:4" x14ac:dyDescent="0.25">
      <c r="A2" t="s">
        <v>1</v>
      </c>
      <c r="B2" t="s">
        <v>63</v>
      </c>
      <c r="D2" t="s">
        <v>41</v>
      </c>
    </row>
    <row r="3" spans="1:4" x14ac:dyDescent="0.25">
      <c r="A3" t="s">
        <v>2</v>
      </c>
      <c r="B3" t="s">
        <v>63</v>
      </c>
      <c r="D3" t="s">
        <v>40</v>
      </c>
    </row>
    <row r="4" spans="1:4" x14ac:dyDescent="0.25">
      <c r="A4" t="s">
        <v>3</v>
      </c>
      <c r="B4" t="s">
        <v>63</v>
      </c>
      <c r="D4" t="s">
        <v>38</v>
      </c>
    </row>
    <row r="5" spans="1:4" x14ac:dyDescent="0.25">
      <c r="A5" t="s">
        <v>43</v>
      </c>
      <c r="B5" t="s">
        <v>65</v>
      </c>
      <c r="C5">
        <v>10000</v>
      </c>
      <c r="D5" t="s">
        <v>39</v>
      </c>
    </row>
    <row r="6" spans="1:4" x14ac:dyDescent="0.25">
      <c r="A6" t="s">
        <v>60</v>
      </c>
      <c r="B6" t="s">
        <v>44</v>
      </c>
      <c r="C6">
        <v>10000</v>
      </c>
      <c r="D6" t="s">
        <v>39</v>
      </c>
    </row>
    <row r="7" spans="1:4" x14ac:dyDescent="0.25">
      <c r="A7" t="s">
        <v>61</v>
      </c>
      <c r="B7" t="s">
        <v>44</v>
      </c>
      <c r="C7">
        <v>20000</v>
      </c>
      <c r="D7" t="s">
        <v>39</v>
      </c>
    </row>
    <row r="8" spans="1:4" x14ac:dyDescent="0.25">
      <c r="A8" t="s">
        <v>45</v>
      </c>
      <c r="B8" t="s">
        <v>44</v>
      </c>
      <c r="C8">
        <v>25000</v>
      </c>
      <c r="D8" t="s">
        <v>39</v>
      </c>
    </row>
    <row r="9" spans="1:4" x14ac:dyDescent="0.25">
      <c r="A9" t="s">
        <v>57</v>
      </c>
      <c r="B9" t="s">
        <v>44</v>
      </c>
      <c r="C9">
        <v>5000</v>
      </c>
      <c r="D9" t="s">
        <v>39</v>
      </c>
    </row>
    <row r="10" spans="1:4" x14ac:dyDescent="0.25">
      <c r="A10" t="s">
        <v>4</v>
      </c>
      <c r="B10" t="s">
        <v>64</v>
      </c>
      <c r="D10" t="s">
        <v>39</v>
      </c>
    </row>
    <row r="11" spans="1:4" x14ac:dyDescent="0.25">
      <c r="A11" t="s">
        <v>6</v>
      </c>
      <c r="B11" t="s">
        <v>64</v>
      </c>
      <c r="D11" t="s">
        <v>39</v>
      </c>
    </row>
    <row r="12" spans="1:4" x14ac:dyDescent="0.25">
      <c r="A12" t="s">
        <v>5</v>
      </c>
      <c r="B12" t="s">
        <v>64</v>
      </c>
      <c r="D12" t="s">
        <v>39</v>
      </c>
    </row>
    <row r="13" spans="1:4" x14ac:dyDescent="0.25">
      <c r="A13" t="s">
        <v>58</v>
      </c>
      <c r="B13" t="s">
        <v>65</v>
      </c>
      <c r="C13">
        <v>2000</v>
      </c>
      <c r="D13" t="s">
        <v>39</v>
      </c>
    </row>
    <row r="14" spans="1:4" x14ac:dyDescent="0.25">
      <c r="A14" t="s">
        <v>59</v>
      </c>
      <c r="B14" t="s">
        <v>65</v>
      </c>
      <c r="C14">
        <v>5000</v>
      </c>
      <c r="D14" t="s">
        <v>39</v>
      </c>
    </row>
    <row r="15" spans="1:4" x14ac:dyDescent="0.25">
      <c r="A15" t="s">
        <v>66</v>
      </c>
      <c r="B15" t="s">
        <v>64</v>
      </c>
      <c r="D15" t="s">
        <v>39</v>
      </c>
    </row>
    <row r="16" spans="1:4" x14ac:dyDescent="0.25">
      <c r="A16" t="s">
        <v>62</v>
      </c>
      <c r="B16" t="s">
        <v>64</v>
      </c>
      <c r="D16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topLeftCell="A19" workbookViewId="0">
      <selection activeCell="A40" sqref="A40:XFD975"/>
    </sheetView>
  </sheetViews>
  <sheetFormatPr defaultRowHeight="15" x14ac:dyDescent="0.25"/>
  <cols>
    <col min="1" max="1" width="14.28515625" customWidth="1"/>
    <col min="2" max="2" width="13.7109375" customWidth="1"/>
  </cols>
  <sheetData>
    <row r="1" spans="1:3" x14ac:dyDescent="0.25">
      <c r="A1" t="s">
        <v>55</v>
      </c>
      <c r="B1" t="s">
        <v>56</v>
      </c>
      <c r="C1" t="s">
        <v>68</v>
      </c>
    </row>
    <row r="2" spans="1:3" x14ac:dyDescent="0.25">
      <c r="A2" t="s">
        <v>1</v>
      </c>
      <c r="B2" t="s">
        <v>43</v>
      </c>
      <c r="C2">
        <v>585.05999999999995</v>
      </c>
    </row>
    <row r="3" spans="1:3" x14ac:dyDescent="0.25">
      <c r="A3" t="s">
        <v>1</v>
      </c>
      <c r="B3" t="s">
        <v>60</v>
      </c>
      <c r="C3">
        <v>790.1</v>
      </c>
    </row>
    <row r="4" spans="1:3" x14ac:dyDescent="0.25">
      <c r="A4" t="s">
        <v>1</v>
      </c>
      <c r="B4" t="s">
        <v>61</v>
      </c>
      <c r="C4">
        <v>1161.56</v>
      </c>
    </row>
    <row r="5" spans="1:3" x14ac:dyDescent="0.25">
      <c r="A5" t="s">
        <v>1</v>
      </c>
      <c r="B5" t="s">
        <v>45</v>
      </c>
      <c r="C5">
        <v>860.702</v>
      </c>
    </row>
    <row r="6" spans="1:3" x14ac:dyDescent="0.25">
      <c r="A6" t="s">
        <v>1</v>
      </c>
      <c r="B6" t="s">
        <v>57</v>
      </c>
      <c r="C6">
        <v>898.27</v>
      </c>
    </row>
    <row r="7" spans="1:3" x14ac:dyDescent="0.25">
      <c r="A7" t="s">
        <v>1</v>
      </c>
      <c r="B7" t="s">
        <v>58</v>
      </c>
      <c r="C7">
        <v>703.73</v>
      </c>
    </row>
    <row r="8" spans="1:3" x14ac:dyDescent="0.25">
      <c r="A8" t="s">
        <v>1</v>
      </c>
      <c r="B8" t="s">
        <v>59</v>
      </c>
      <c r="C8">
        <v>368.82400000000001</v>
      </c>
    </row>
    <row r="9" spans="1:3" x14ac:dyDescent="0.25">
      <c r="A9" t="s">
        <v>2</v>
      </c>
      <c r="B9" t="s">
        <v>43</v>
      </c>
      <c r="C9">
        <v>931.33600000000001</v>
      </c>
    </row>
    <row r="10" spans="1:3" x14ac:dyDescent="0.25">
      <c r="A10" t="s">
        <v>2</v>
      </c>
      <c r="B10" t="s">
        <v>60</v>
      </c>
      <c r="C10">
        <v>1364.5319999999999</v>
      </c>
    </row>
    <row r="11" spans="1:3" x14ac:dyDescent="0.25">
      <c r="A11" t="s">
        <v>2</v>
      </c>
      <c r="B11" t="s">
        <v>61</v>
      </c>
      <c r="C11">
        <v>432.39</v>
      </c>
    </row>
    <row r="12" spans="1:3" x14ac:dyDescent="0.25">
      <c r="A12" t="s">
        <v>2</v>
      </c>
      <c r="B12" t="s">
        <v>45</v>
      </c>
      <c r="C12">
        <v>1100.652</v>
      </c>
    </row>
    <row r="13" spans="1:3" x14ac:dyDescent="0.25">
      <c r="A13" t="s">
        <v>2</v>
      </c>
      <c r="B13" t="s">
        <v>57</v>
      </c>
      <c r="C13">
        <v>1472.702</v>
      </c>
    </row>
    <row r="14" spans="1:3" x14ac:dyDescent="0.25">
      <c r="A14" t="s">
        <v>2</v>
      </c>
      <c r="B14" t="s">
        <v>58</v>
      </c>
      <c r="C14">
        <v>566.53399999999999</v>
      </c>
    </row>
    <row r="15" spans="1:3" x14ac:dyDescent="0.25">
      <c r="A15" t="s">
        <v>2</v>
      </c>
      <c r="B15" t="s">
        <v>59</v>
      </c>
      <c r="C15">
        <v>674.23</v>
      </c>
    </row>
    <row r="16" spans="1:3" x14ac:dyDescent="0.25">
      <c r="A16" t="s">
        <v>3</v>
      </c>
      <c r="B16" t="s">
        <v>43</v>
      </c>
      <c r="C16">
        <v>1286.99</v>
      </c>
    </row>
    <row r="17" spans="1:3" x14ac:dyDescent="0.25">
      <c r="A17" t="s">
        <v>3</v>
      </c>
      <c r="B17" t="s">
        <v>60</v>
      </c>
      <c r="C17">
        <v>1672.452</v>
      </c>
    </row>
    <row r="18" spans="1:3" x14ac:dyDescent="0.25">
      <c r="A18" t="s">
        <v>3</v>
      </c>
      <c r="B18" t="s">
        <v>61</v>
      </c>
      <c r="C18">
        <v>200.97399999999999</v>
      </c>
    </row>
    <row r="19" spans="1:3" x14ac:dyDescent="0.25">
      <c r="A19" t="s">
        <v>3</v>
      </c>
      <c r="B19" t="s">
        <v>45</v>
      </c>
      <c r="C19">
        <v>1305.4739999999999</v>
      </c>
    </row>
    <row r="20" spans="1:3" x14ac:dyDescent="0.25">
      <c r="A20" t="s">
        <v>3</v>
      </c>
      <c r="B20" t="s">
        <v>57</v>
      </c>
      <c r="C20">
        <v>1828.356</v>
      </c>
    </row>
    <row r="21" spans="1:3" x14ac:dyDescent="0.25">
      <c r="A21" t="s">
        <v>3</v>
      </c>
      <c r="B21" t="s">
        <v>58</v>
      </c>
      <c r="C21">
        <v>897.774</v>
      </c>
    </row>
    <row r="22" spans="1:3" x14ac:dyDescent="0.25">
      <c r="A22" t="s">
        <v>3</v>
      </c>
      <c r="B22" t="s">
        <v>59</v>
      </c>
      <c r="C22">
        <v>1054.1300000000001</v>
      </c>
    </row>
    <row r="23" spans="1:3" x14ac:dyDescent="0.25">
      <c r="A23" t="s">
        <v>4</v>
      </c>
      <c r="B23" t="s">
        <v>62</v>
      </c>
      <c r="C23">
        <v>92.016000000000005</v>
      </c>
    </row>
    <row r="24" spans="1:3" x14ac:dyDescent="0.25">
      <c r="A24" t="s">
        <v>4</v>
      </c>
      <c r="B24" t="s">
        <v>6</v>
      </c>
      <c r="C24">
        <v>328.16399999999999</v>
      </c>
    </row>
    <row r="25" spans="1:3" x14ac:dyDescent="0.25">
      <c r="A25" t="s">
        <v>4</v>
      </c>
      <c r="B25" t="s">
        <v>58</v>
      </c>
      <c r="C25">
        <v>194.99600000000001</v>
      </c>
    </row>
    <row r="26" spans="1:3" x14ac:dyDescent="0.25">
      <c r="A26" t="s">
        <v>4</v>
      </c>
      <c r="B26" t="s">
        <v>59</v>
      </c>
      <c r="C26">
        <v>305.14600000000002</v>
      </c>
    </row>
    <row r="27" spans="1:3" x14ac:dyDescent="0.25">
      <c r="A27" t="s">
        <v>6</v>
      </c>
      <c r="B27" t="s">
        <v>66</v>
      </c>
      <c r="C27">
        <v>221.94800000000001</v>
      </c>
    </row>
    <row r="28" spans="1:3" x14ac:dyDescent="0.25">
      <c r="A28" t="s">
        <v>6</v>
      </c>
      <c r="B28" t="s">
        <v>61</v>
      </c>
      <c r="C28">
        <v>221.434</v>
      </c>
    </row>
    <row r="29" spans="1:3" x14ac:dyDescent="0.25">
      <c r="A29" t="s">
        <v>6</v>
      </c>
      <c r="B29" t="s">
        <v>45</v>
      </c>
      <c r="C29">
        <v>907.57799999999997</v>
      </c>
    </row>
    <row r="30" spans="1:3" x14ac:dyDescent="0.25">
      <c r="A30" t="s">
        <v>5</v>
      </c>
      <c r="B30" t="s">
        <v>43</v>
      </c>
      <c r="C30">
        <v>418.98</v>
      </c>
    </row>
    <row r="31" spans="1:3" x14ac:dyDescent="0.25">
      <c r="A31" t="s">
        <v>5</v>
      </c>
      <c r="B31" t="s">
        <v>60</v>
      </c>
      <c r="C31">
        <v>741.322</v>
      </c>
    </row>
    <row r="32" spans="1:3" x14ac:dyDescent="0.25">
      <c r="A32" t="s">
        <v>5</v>
      </c>
      <c r="B32" t="s">
        <v>59</v>
      </c>
      <c r="C32">
        <v>131.46600000000001</v>
      </c>
    </row>
    <row r="33" spans="1:3" x14ac:dyDescent="0.25">
      <c r="A33" t="s">
        <v>5</v>
      </c>
      <c r="B33" t="s">
        <v>57</v>
      </c>
      <c r="C33">
        <v>849.49199999999996</v>
      </c>
    </row>
    <row r="34" spans="1:3" x14ac:dyDescent="0.25">
      <c r="A34" t="s">
        <v>62</v>
      </c>
      <c r="B34" t="s">
        <v>43</v>
      </c>
      <c r="C34">
        <v>542.21199999999999</v>
      </c>
    </row>
    <row r="35" spans="1:3" x14ac:dyDescent="0.25">
      <c r="A35" t="s">
        <v>62</v>
      </c>
      <c r="B35" t="s">
        <v>60</v>
      </c>
      <c r="C35">
        <v>975.40800000000002</v>
      </c>
    </row>
    <row r="36" spans="1:3" x14ac:dyDescent="0.25">
      <c r="A36" t="s">
        <v>62</v>
      </c>
      <c r="B36" t="s">
        <v>45</v>
      </c>
      <c r="C36">
        <v>820.80200000000002</v>
      </c>
    </row>
    <row r="37" spans="1:3" x14ac:dyDescent="0.25">
      <c r="A37" t="s">
        <v>62</v>
      </c>
      <c r="B37" t="s">
        <v>58</v>
      </c>
      <c r="C37">
        <v>197.006</v>
      </c>
    </row>
    <row r="38" spans="1:3" x14ac:dyDescent="0.25">
      <c r="A38" t="s">
        <v>62</v>
      </c>
      <c r="B38" t="s">
        <v>59</v>
      </c>
      <c r="C38">
        <v>209.08</v>
      </c>
    </row>
    <row r="39" spans="1:3" x14ac:dyDescent="0.25">
      <c r="A39" t="s">
        <v>62</v>
      </c>
      <c r="B39" t="s">
        <v>57</v>
      </c>
      <c r="C39">
        <v>1083.58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workbookViewId="0">
      <selection activeCell="O9" sqref="O9"/>
    </sheetView>
  </sheetViews>
  <sheetFormatPr defaultRowHeight="15" x14ac:dyDescent="0.25"/>
  <cols>
    <col min="1" max="1" width="32.140625" customWidth="1"/>
    <col min="9" max="9" width="16.7109375" customWidth="1"/>
  </cols>
  <sheetData>
    <row r="1" spans="1:15" x14ac:dyDescent="0.25">
      <c r="A1" t="s">
        <v>7</v>
      </c>
      <c r="B1" t="s">
        <v>34</v>
      </c>
      <c r="C1" t="s">
        <v>35</v>
      </c>
      <c r="D1" t="s">
        <v>33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36</v>
      </c>
      <c r="O1" t="s">
        <v>67</v>
      </c>
    </row>
    <row r="2" spans="1:15" x14ac:dyDescent="0.25">
      <c r="A2" t="s">
        <v>21</v>
      </c>
      <c r="B2">
        <v>335</v>
      </c>
      <c r="C2">
        <v>20</v>
      </c>
      <c r="D2">
        <v>1.2</v>
      </c>
      <c r="E2">
        <v>143</v>
      </c>
      <c r="F2">
        <v>8.1999999999999993</v>
      </c>
      <c r="G2">
        <v>0</v>
      </c>
      <c r="H2">
        <v>0.5</v>
      </c>
      <c r="I2">
        <v>0.22</v>
      </c>
      <c r="J2">
        <v>2.1</v>
      </c>
      <c r="K2">
        <v>180</v>
      </c>
      <c r="L2">
        <v>0</v>
      </c>
      <c r="M2">
        <v>0</v>
      </c>
      <c r="O2">
        <v>800</v>
      </c>
    </row>
    <row r="3" spans="1:15" x14ac:dyDescent="0.25">
      <c r="A3" t="s">
        <v>46</v>
      </c>
      <c r="B3">
        <v>350</v>
      </c>
      <c r="C3">
        <v>11</v>
      </c>
      <c r="D3">
        <v>1.5</v>
      </c>
      <c r="E3">
        <v>23</v>
      </c>
      <c r="F3">
        <v>7.8</v>
      </c>
      <c r="G3">
        <v>0</v>
      </c>
      <c r="H3">
        <v>0.3</v>
      </c>
      <c r="I3">
        <v>0.1</v>
      </c>
      <c r="J3">
        <v>5.5</v>
      </c>
      <c r="K3">
        <v>38</v>
      </c>
      <c r="L3">
        <v>0</v>
      </c>
      <c r="M3">
        <v>0</v>
      </c>
      <c r="O3">
        <v>450</v>
      </c>
    </row>
    <row r="4" spans="1:15" x14ac:dyDescent="0.25">
      <c r="A4" t="s">
        <v>47</v>
      </c>
      <c r="B4">
        <v>355</v>
      </c>
      <c r="C4">
        <v>22.5</v>
      </c>
      <c r="D4">
        <v>28</v>
      </c>
      <c r="E4">
        <v>630</v>
      </c>
      <c r="F4">
        <v>0.2</v>
      </c>
      <c r="G4">
        <v>120</v>
      </c>
      <c r="H4">
        <v>0.03</v>
      </c>
      <c r="I4">
        <v>0.45</v>
      </c>
      <c r="J4">
        <v>0.2</v>
      </c>
      <c r="K4">
        <v>0</v>
      </c>
      <c r="L4">
        <v>0</v>
      </c>
      <c r="M4">
        <v>0</v>
      </c>
      <c r="O4">
        <v>15000</v>
      </c>
    </row>
    <row r="5" spans="1:15" x14ac:dyDescent="0.25">
      <c r="A5" t="s">
        <v>48</v>
      </c>
      <c r="B5">
        <v>305</v>
      </c>
      <c r="C5">
        <v>22</v>
      </c>
      <c r="D5">
        <v>24</v>
      </c>
      <c r="E5">
        <v>330</v>
      </c>
      <c r="F5">
        <v>2.7</v>
      </c>
      <c r="G5">
        <v>0</v>
      </c>
      <c r="H5">
        <v>0.4</v>
      </c>
      <c r="I5">
        <v>0.3</v>
      </c>
      <c r="J5">
        <v>6.5</v>
      </c>
      <c r="K5">
        <v>16</v>
      </c>
      <c r="L5">
        <v>0</v>
      </c>
      <c r="M5">
        <v>0</v>
      </c>
      <c r="O5">
        <v>900</v>
      </c>
    </row>
    <row r="6" spans="1:15" x14ac:dyDescent="0.25">
      <c r="A6" t="s">
        <v>49</v>
      </c>
      <c r="B6">
        <v>220</v>
      </c>
      <c r="C6">
        <v>21</v>
      </c>
      <c r="D6">
        <v>15</v>
      </c>
      <c r="E6">
        <v>14</v>
      </c>
      <c r="F6">
        <v>4.0999999999999996</v>
      </c>
      <c r="G6">
        <v>0</v>
      </c>
      <c r="H6">
        <v>0.2</v>
      </c>
      <c r="I6">
        <v>0.23</v>
      </c>
      <c r="J6">
        <v>3.2</v>
      </c>
      <c r="K6">
        <v>2</v>
      </c>
      <c r="L6">
        <v>0</v>
      </c>
      <c r="M6">
        <v>0</v>
      </c>
      <c r="O6">
        <v>1200</v>
      </c>
    </row>
    <row r="7" spans="1:15" x14ac:dyDescent="0.25">
      <c r="A7" t="s">
        <v>14</v>
      </c>
      <c r="B7">
        <v>380</v>
      </c>
      <c r="C7">
        <v>18</v>
      </c>
      <c r="D7">
        <v>6</v>
      </c>
      <c r="E7">
        <v>513</v>
      </c>
      <c r="F7">
        <v>18.5</v>
      </c>
      <c r="G7">
        <v>500</v>
      </c>
      <c r="H7">
        <v>0.65</v>
      </c>
      <c r="I7">
        <v>0.5</v>
      </c>
      <c r="J7">
        <v>6.8</v>
      </c>
      <c r="K7">
        <v>0</v>
      </c>
      <c r="L7">
        <v>40</v>
      </c>
      <c r="M7">
        <v>0</v>
      </c>
      <c r="O7">
        <v>800</v>
      </c>
    </row>
    <row r="8" spans="1:15" x14ac:dyDescent="0.25">
      <c r="A8" t="s">
        <v>24</v>
      </c>
      <c r="B8">
        <v>245</v>
      </c>
      <c r="C8">
        <v>2</v>
      </c>
      <c r="D8">
        <v>0.5</v>
      </c>
      <c r="E8">
        <v>32</v>
      </c>
      <c r="F8">
        <v>1.2</v>
      </c>
      <c r="G8">
        <v>0</v>
      </c>
      <c r="H8">
        <v>0.09</v>
      </c>
      <c r="I8">
        <v>0.1</v>
      </c>
      <c r="J8">
        <v>2.2000000000000002</v>
      </c>
      <c r="K8">
        <v>13</v>
      </c>
      <c r="L8">
        <v>0</v>
      </c>
      <c r="M8">
        <v>0</v>
      </c>
      <c r="O8">
        <v>500</v>
      </c>
    </row>
    <row r="9" spans="1:15" x14ac:dyDescent="0.25">
      <c r="A9" t="s">
        <v>20</v>
      </c>
      <c r="B9">
        <v>360</v>
      </c>
      <c r="C9">
        <v>36</v>
      </c>
      <c r="D9">
        <v>1</v>
      </c>
      <c r="E9">
        <v>1257</v>
      </c>
      <c r="F9">
        <v>1</v>
      </c>
      <c r="G9" s="2">
        <v>1500</v>
      </c>
      <c r="H9">
        <v>0.42</v>
      </c>
      <c r="I9">
        <v>1.55</v>
      </c>
      <c r="J9">
        <v>1</v>
      </c>
      <c r="K9">
        <v>50</v>
      </c>
      <c r="L9">
        <v>0</v>
      </c>
      <c r="M9">
        <v>0</v>
      </c>
      <c r="O9">
        <v>1600</v>
      </c>
    </row>
    <row r="10" spans="1:15" x14ac:dyDescent="0.25">
      <c r="A10" t="s">
        <v>50</v>
      </c>
      <c r="B10">
        <v>360</v>
      </c>
      <c r="C10">
        <v>36</v>
      </c>
      <c r="D10">
        <v>1</v>
      </c>
      <c r="E10">
        <v>912</v>
      </c>
      <c r="F10">
        <v>0.5</v>
      </c>
      <c r="G10">
        <v>280</v>
      </c>
      <c r="H10">
        <v>0.28000000000000003</v>
      </c>
      <c r="I10">
        <v>1.21</v>
      </c>
      <c r="J10">
        <v>0.6</v>
      </c>
      <c r="K10">
        <v>37</v>
      </c>
      <c r="L10">
        <v>0</v>
      </c>
      <c r="M10">
        <v>0</v>
      </c>
      <c r="O10">
        <v>1200</v>
      </c>
    </row>
    <row r="11" spans="1:15" x14ac:dyDescent="0.25">
      <c r="A1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1000000</v>
      </c>
      <c r="O11">
        <v>800</v>
      </c>
    </row>
    <row r="12" spans="1:15" x14ac:dyDescent="0.25">
      <c r="A12" t="s">
        <v>22</v>
      </c>
      <c r="B12">
        <v>340</v>
      </c>
      <c r="C12">
        <v>20</v>
      </c>
      <c r="D12">
        <v>0.6</v>
      </c>
      <c r="E12">
        <v>51</v>
      </c>
      <c r="F12">
        <v>9</v>
      </c>
      <c r="G12">
        <v>0</v>
      </c>
      <c r="H12">
        <v>0.5</v>
      </c>
      <c r="I12">
        <v>0.25</v>
      </c>
      <c r="J12">
        <v>2.6</v>
      </c>
      <c r="K12">
        <v>0</v>
      </c>
      <c r="L12">
        <v>0</v>
      </c>
      <c r="M12">
        <v>0</v>
      </c>
      <c r="O12">
        <v>500</v>
      </c>
    </row>
    <row r="13" spans="1:15" x14ac:dyDescent="0.25">
      <c r="A13" t="s">
        <v>11</v>
      </c>
      <c r="B13">
        <v>350</v>
      </c>
      <c r="C13">
        <v>10</v>
      </c>
      <c r="D13">
        <v>4</v>
      </c>
      <c r="E13">
        <v>13</v>
      </c>
      <c r="F13">
        <v>4.9000000000000004</v>
      </c>
      <c r="G13">
        <v>0</v>
      </c>
      <c r="H13">
        <v>0.32</v>
      </c>
      <c r="I13">
        <v>0.12</v>
      </c>
      <c r="J13">
        <v>1.7</v>
      </c>
      <c r="K13">
        <v>0</v>
      </c>
      <c r="L13">
        <v>0</v>
      </c>
      <c r="M13">
        <v>0</v>
      </c>
      <c r="O13">
        <v>300</v>
      </c>
    </row>
    <row r="14" spans="1:15" x14ac:dyDescent="0.25">
      <c r="A14" t="s">
        <v>12</v>
      </c>
      <c r="B14">
        <v>360</v>
      </c>
      <c r="C14">
        <v>9</v>
      </c>
      <c r="D14">
        <v>3.5</v>
      </c>
      <c r="E14">
        <v>10</v>
      </c>
      <c r="F14">
        <v>2.5</v>
      </c>
      <c r="G14">
        <v>0</v>
      </c>
      <c r="H14">
        <v>0.3</v>
      </c>
      <c r="I14">
        <v>0.1</v>
      </c>
      <c r="J14">
        <v>1.8</v>
      </c>
      <c r="K14">
        <v>0</v>
      </c>
      <c r="L14">
        <v>0</v>
      </c>
      <c r="M14">
        <v>0</v>
      </c>
      <c r="O14">
        <v>300</v>
      </c>
    </row>
    <row r="15" spans="1:15" x14ac:dyDescent="0.25">
      <c r="A15" t="s">
        <v>52</v>
      </c>
      <c r="B15">
        <v>335</v>
      </c>
      <c r="C15">
        <v>22</v>
      </c>
      <c r="D15">
        <v>1.4</v>
      </c>
      <c r="E15">
        <v>130</v>
      </c>
      <c r="F15">
        <v>5.2</v>
      </c>
      <c r="G15">
        <v>0</v>
      </c>
      <c r="H15">
        <v>0.6</v>
      </c>
      <c r="I15">
        <v>0.19</v>
      </c>
      <c r="J15">
        <v>3</v>
      </c>
      <c r="K15">
        <v>100</v>
      </c>
      <c r="L15">
        <v>0</v>
      </c>
      <c r="M15">
        <v>0</v>
      </c>
      <c r="O15">
        <f>715/1.3</f>
        <v>550</v>
      </c>
    </row>
    <row r="16" spans="1:15" x14ac:dyDescent="0.25">
      <c r="A16" t="s">
        <v>9</v>
      </c>
      <c r="B16">
        <v>360</v>
      </c>
      <c r="C16">
        <v>7</v>
      </c>
      <c r="D16">
        <v>0.5</v>
      </c>
      <c r="E16">
        <v>7</v>
      </c>
      <c r="F16">
        <v>1.2</v>
      </c>
      <c r="G16">
        <v>0</v>
      </c>
      <c r="H16">
        <v>0.2</v>
      </c>
      <c r="I16">
        <v>0.08</v>
      </c>
      <c r="J16">
        <v>2.6</v>
      </c>
      <c r="K16">
        <v>11</v>
      </c>
      <c r="L16">
        <v>0</v>
      </c>
      <c r="M16">
        <v>0</v>
      </c>
      <c r="O16">
        <v>575</v>
      </c>
    </row>
    <row r="17" spans="1:15" x14ac:dyDescent="0.25">
      <c r="A17" t="s">
        <v>10</v>
      </c>
      <c r="B17">
        <v>335</v>
      </c>
      <c r="C17">
        <v>11</v>
      </c>
      <c r="D17">
        <v>3</v>
      </c>
      <c r="E17">
        <v>26</v>
      </c>
      <c r="F17">
        <v>4.5</v>
      </c>
      <c r="G17">
        <v>0</v>
      </c>
      <c r="H17">
        <v>0.34</v>
      </c>
      <c r="I17">
        <v>0.15</v>
      </c>
      <c r="J17">
        <v>3.3</v>
      </c>
      <c r="K17">
        <v>0</v>
      </c>
      <c r="L17">
        <v>0</v>
      </c>
      <c r="M17">
        <v>0</v>
      </c>
      <c r="O17">
        <v>320</v>
      </c>
    </row>
    <row r="18" spans="1:15" x14ac:dyDescent="0.25">
      <c r="A18" t="s">
        <v>16</v>
      </c>
      <c r="B18">
        <v>350</v>
      </c>
      <c r="C18">
        <v>17</v>
      </c>
      <c r="D18">
        <v>1.5</v>
      </c>
      <c r="E18">
        <v>54</v>
      </c>
      <c r="F18">
        <v>4.7</v>
      </c>
      <c r="G18">
        <v>0</v>
      </c>
      <c r="H18">
        <v>0.25</v>
      </c>
      <c r="I18">
        <v>0.13</v>
      </c>
      <c r="J18">
        <v>4.2</v>
      </c>
      <c r="K18">
        <v>74</v>
      </c>
      <c r="L18">
        <v>0</v>
      </c>
      <c r="M18">
        <v>0</v>
      </c>
      <c r="O18">
        <v>1100</v>
      </c>
    </row>
    <row r="19" spans="1:15" x14ac:dyDescent="0.25">
      <c r="A19" t="s">
        <v>17</v>
      </c>
      <c r="B19">
        <v>390</v>
      </c>
      <c r="C19">
        <v>13</v>
      </c>
      <c r="D19">
        <v>1.5</v>
      </c>
      <c r="E19">
        <v>178</v>
      </c>
      <c r="F19">
        <v>4.8</v>
      </c>
      <c r="G19">
        <v>228</v>
      </c>
      <c r="H19">
        <v>0.7</v>
      </c>
      <c r="I19">
        <v>0.3</v>
      </c>
      <c r="J19">
        <v>3.1</v>
      </c>
      <c r="K19">
        <v>0</v>
      </c>
      <c r="L19">
        <v>0</v>
      </c>
      <c r="M19">
        <v>0</v>
      </c>
      <c r="O19">
        <v>900</v>
      </c>
    </row>
    <row r="20" spans="1:15" x14ac:dyDescent="0.25">
      <c r="A20" t="s">
        <v>19</v>
      </c>
      <c r="B20">
        <v>360</v>
      </c>
      <c r="C20">
        <v>360</v>
      </c>
      <c r="D20">
        <v>1</v>
      </c>
      <c r="E20">
        <v>40</v>
      </c>
      <c r="F20">
        <v>2</v>
      </c>
      <c r="G20">
        <v>0</v>
      </c>
      <c r="H20">
        <v>0.2</v>
      </c>
      <c r="I20">
        <v>0.1</v>
      </c>
      <c r="J20">
        <v>1.7</v>
      </c>
      <c r="K20">
        <v>50</v>
      </c>
      <c r="L20">
        <v>0</v>
      </c>
      <c r="M20">
        <v>0</v>
      </c>
      <c r="O20">
        <v>1300</v>
      </c>
    </row>
    <row r="21" spans="1:15" x14ac:dyDescent="0.25">
      <c r="A21" t="s">
        <v>18</v>
      </c>
      <c r="B21">
        <v>360</v>
      </c>
      <c r="C21">
        <v>16</v>
      </c>
      <c r="D21">
        <v>1.3</v>
      </c>
      <c r="E21">
        <v>211</v>
      </c>
      <c r="F21">
        <v>4.8</v>
      </c>
      <c r="G21">
        <v>265</v>
      </c>
      <c r="H21">
        <v>0.66</v>
      </c>
      <c r="I21">
        <v>0.36</v>
      </c>
      <c r="J21">
        <v>4.5999999999999996</v>
      </c>
      <c r="K21">
        <v>0</v>
      </c>
      <c r="L21">
        <v>0</v>
      </c>
      <c r="M21">
        <v>0</v>
      </c>
      <c r="O21">
        <v>900</v>
      </c>
    </row>
    <row r="22" spans="1:15" x14ac:dyDescent="0.25">
      <c r="A22" t="s">
        <v>23</v>
      </c>
      <c r="B22">
        <v>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1000</v>
      </c>
    </row>
    <row r="23" spans="1:15" x14ac:dyDescent="0.25">
      <c r="A23" t="s">
        <v>53</v>
      </c>
      <c r="B23">
        <v>885</v>
      </c>
      <c r="C23">
        <v>0</v>
      </c>
      <c r="D23">
        <v>100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1400</v>
      </c>
    </row>
    <row r="24" spans="1:15" x14ac:dyDescent="0.25">
      <c r="A24" t="s">
        <v>8</v>
      </c>
      <c r="B24">
        <v>330</v>
      </c>
      <c r="C24">
        <v>12.3</v>
      </c>
      <c r="D24">
        <v>1.5</v>
      </c>
      <c r="E24">
        <v>36</v>
      </c>
      <c r="F24">
        <v>4</v>
      </c>
      <c r="G24">
        <v>0</v>
      </c>
      <c r="H24">
        <v>0.3</v>
      </c>
      <c r="I24">
        <v>7.0000000000000007E-2</v>
      </c>
      <c r="J24">
        <v>5</v>
      </c>
      <c r="K24">
        <v>51</v>
      </c>
      <c r="L24">
        <v>0</v>
      </c>
      <c r="M24">
        <v>0</v>
      </c>
      <c r="O24">
        <v>300</v>
      </c>
    </row>
    <row r="25" spans="1:15" x14ac:dyDescent="0.25">
      <c r="A25" t="s">
        <v>13</v>
      </c>
      <c r="B25">
        <v>350</v>
      </c>
      <c r="C25">
        <v>11.5</v>
      </c>
      <c r="D25">
        <v>1.5</v>
      </c>
      <c r="E25">
        <v>29</v>
      </c>
      <c r="F25">
        <v>3.7</v>
      </c>
      <c r="G25">
        <v>0</v>
      </c>
      <c r="H25">
        <v>0.28000000000000003</v>
      </c>
      <c r="I25">
        <v>0.14000000000000001</v>
      </c>
      <c r="J25">
        <v>4.5</v>
      </c>
      <c r="K25">
        <v>0</v>
      </c>
      <c r="L25">
        <v>0</v>
      </c>
      <c r="M25">
        <v>0</v>
      </c>
      <c r="O25">
        <v>300</v>
      </c>
    </row>
    <row r="26" spans="1:15" x14ac:dyDescent="0.25">
      <c r="A26" t="s">
        <v>15</v>
      </c>
      <c r="B26">
        <v>370</v>
      </c>
      <c r="C26">
        <v>20</v>
      </c>
      <c r="D26">
        <v>6</v>
      </c>
      <c r="E26">
        <v>750</v>
      </c>
      <c r="F26">
        <v>20.8</v>
      </c>
      <c r="G26">
        <v>498</v>
      </c>
      <c r="H26">
        <v>1.5</v>
      </c>
      <c r="I26">
        <v>0.6</v>
      </c>
      <c r="J26">
        <v>9.1</v>
      </c>
      <c r="K26">
        <v>0</v>
      </c>
      <c r="L26">
        <v>40</v>
      </c>
      <c r="M26">
        <v>0</v>
      </c>
      <c r="O26">
        <v>850</v>
      </c>
    </row>
  </sheetData>
  <sortState ref="A2:M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3"/>
  <sheetViews>
    <sheetView workbookViewId="0">
      <selection activeCell="C1" sqref="C1:C1048576"/>
    </sheetView>
  </sheetViews>
  <sheetFormatPr defaultRowHeight="15" x14ac:dyDescent="0.25"/>
  <cols>
    <col min="1" max="1" width="14.7109375" customWidth="1"/>
    <col min="2" max="2" width="11.28515625" customWidth="1"/>
    <col min="3" max="3" width="13.28515625" customWidth="1"/>
  </cols>
  <sheetData>
    <row r="1" spans="1:3" x14ac:dyDescent="0.25">
      <c r="A1" t="s">
        <v>55</v>
      </c>
      <c r="B1" t="s">
        <v>7</v>
      </c>
      <c r="C1" s="4" t="s">
        <v>82</v>
      </c>
    </row>
    <row r="2" spans="1:3" x14ac:dyDescent="0.25">
      <c r="A2" t="s">
        <v>5</v>
      </c>
      <c r="B2" t="s">
        <v>21</v>
      </c>
      <c r="C2" s="3">
        <v>882.97872340425499</v>
      </c>
    </row>
    <row r="3" spans="1:3" x14ac:dyDescent="0.25">
      <c r="A3" t="s">
        <v>66</v>
      </c>
      <c r="B3" t="s">
        <v>21</v>
      </c>
      <c r="C3" s="3">
        <v>1421.9857872340399</v>
      </c>
    </row>
    <row r="4" spans="1:3" x14ac:dyDescent="0.25">
      <c r="A4" t="s">
        <v>6</v>
      </c>
      <c r="B4" t="s">
        <v>21</v>
      </c>
      <c r="C4" s="3">
        <v>1414.8936170212701</v>
      </c>
    </row>
    <row r="5" spans="1:3" x14ac:dyDescent="0.25">
      <c r="A5" t="s">
        <v>61</v>
      </c>
      <c r="B5" t="s">
        <v>21</v>
      </c>
      <c r="C5" s="3">
        <v>425.531914893617</v>
      </c>
    </row>
    <row r="6" spans="1:3" x14ac:dyDescent="0.25">
      <c r="A6" t="s">
        <v>45</v>
      </c>
      <c r="B6" t="s">
        <v>21</v>
      </c>
      <c r="C6" s="3">
        <v>1184.39719148936</v>
      </c>
    </row>
    <row r="7" spans="1:3" x14ac:dyDescent="0.25">
      <c r="A7" t="s">
        <v>62</v>
      </c>
      <c r="B7" t="s">
        <v>21</v>
      </c>
      <c r="C7" s="3">
        <v>1361.7021276595699</v>
      </c>
    </row>
    <row r="8" spans="1:3" x14ac:dyDescent="0.25">
      <c r="A8" t="s">
        <v>60</v>
      </c>
      <c r="B8" t="s">
        <v>21</v>
      </c>
      <c r="C8" s="3">
        <v>1127.6595744680801</v>
      </c>
    </row>
    <row r="9" spans="1:3" x14ac:dyDescent="0.25">
      <c r="A9" t="s">
        <v>4</v>
      </c>
      <c r="B9" t="s">
        <v>21</v>
      </c>
      <c r="C9" s="3">
        <v>1506.3829787233999</v>
      </c>
    </row>
    <row r="10" spans="1:3" x14ac:dyDescent="0.25">
      <c r="A10" t="s">
        <v>5</v>
      </c>
      <c r="B10" t="s">
        <v>46</v>
      </c>
      <c r="C10" s="3">
        <v>527.659574468085</v>
      </c>
    </row>
    <row r="11" spans="1:3" x14ac:dyDescent="0.25">
      <c r="A11" t="s">
        <v>66</v>
      </c>
      <c r="B11" t="s">
        <v>46</v>
      </c>
      <c r="C11" s="3">
        <v>815.60280851063806</v>
      </c>
    </row>
    <row r="12" spans="1:3" x14ac:dyDescent="0.25">
      <c r="A12" t="s">
        <v>6</v>
      </c>
      <c r="B12" t="s">
        <v>46</v>
      </c>
      <c r="C12" s="3">
        <v>482.26944680851</v>
      </c>
    </row>
    <row r="13" spans="1:3" x14ac:dyDescent="0.25">
      <c r="A13" t="s">
        <v>61</v>
      </c>
      <c r="B13" t="s">
        <v>46</v>
      </c>
      <c r="C13" s="3">
        <v>489.36170212765899</v>
      </c>
    </row>
    <row r="14" spans="1:3" x14ac:dyDescent="0.25">
      <c r="A14" t="s">
        <v>45</v>
      </c>
      <c r="B14" t="s">
        <v>46</v>
      </c>
      <c r="C14" s="3">
        <v>609.92910638297803</v>
      </c>
    </row>
    <row r="15" spans="1:3" x14ac:dyDescent="0.25">
      <c r="A15" t="s">
        <v>62</v>
      </c>
      <c r="B15" t="s">
        <v>46</v>
      </c>
      <c r="C15" s="3">
        <v>533.33333333333303</v>
      </c>
    </row>
    <row r="16" spans="1:3" x14ac:dyDescent="0.25">
      <c r="A16" t="s">
        <v>60</v>
      </c>
      <c r="B16" t="s">
        <v>46</v>
      </c>
      <c r="C16" s="3">
        <v>574.468085106383</v>
      </c>
    </row>
    <row r="17" spans="1:3" x14ac:dyDescent="0.25">
      <c r="A17" t="s">
        <v>4</v>
      </c>
      <c r="B17" t="s">
        <v>46</v>
      </c>
      <c r="C17" s="3">
        <v>536.17021276595699</v>
      </c>
    </row>
    <row r="18" spans="1:3" x14ac:dyDescent="0.25">
      <c r="A18" t="s">
        <v>5</v>
      </c>
      <c r="B18" t="s">
        <v>47</v>
      </c>
      <c r="C18" s="3">
        <v>2138.2978723404199</v>
      </c>
    </row>
    <row r="19" spans="1:3" x14ac:dyDescent="0.25">
      <c r="A19" t="s">
        <v>66</v>
      </c>
      <c r="B19" t="s">
        <v>47</v>
      </c>
      <c r="C19" s="3">
        <v>2560.2836595744602</v>
      </c>
    </row>
    <row r="20" spans="1:3" x14ac:dyDescent="0.25">
      <c r="A20" t="s">
        <v>6</v>
      </c>
      <c r="B20" t="s">
        <v>47</v>
      </c>
      <c r="C20" s="3">
        <v>2085.1063829787199</v>
      </c>
    </row>
    <row r="21" spans="1:3" x14ac:dyDescent="0.25">
      <c r="A21" t="s">
        <v>61</v>
      </c>
      <c r="B21" t="s">
        <v>47</v>
      </c>
      <c r="C21" s="3">
        <v>1659.5744680851001</v>
      </c>
    </row>
    <row r="22" spans="1:3" x14ac:dyDescent="0.25">
      <c r="A22" t="s">
        <v>45</v>
      </c>
      <c r="B22" t="s">
        <v>47</v>
      </c>
      <c r="C22" s="3">
        <v>1929.0779574467999</v>
      </c>
    </row>
    <row r="23" spans="1:3" x14ac:dyDescent="0.25">
      <c r="A23" t="s">
        <v>62</v>
      </c>
      <c r="B23" t="s">
        <v>47</v>
      </c>
      <c r="C23" s="3">
        <v>2014.1843971631199</v>
      </c>
    </row>
    <row r="24" spans="1:3" x14ac:dyDescent="0.25">
      <c r="A24" t="s">
        <v>60</v>
      </c>
      <c r="B24" t="s">
        <v>47</v>
      </c>
      <c r="C24" s="3">
        <v>2000</v>
      </c>
    </row>
    <row r="25" spans="1:3" x14ac:dyDescent="0.25">
      <c r="A25" t="s">
        <v>4</v>
      </c>
      <c r="B25" t="s">
        <v>47</v>
      </c>
      <c r="C25" s="3">
        <v>2127.6595744680799</v>
      </c>
    </row>
    <row r="26" spans="1:3" x14ac:dyDescent="0.25">
      <c r="A26" t="s">
        <v>5</v>
      </c>
      <c r="B26" t="s">
        <v>52</v>
      </c>
      <c r="C26" s="3">
        <v>762.41136170212701</v>
      </c>
    </row>
    <row r="27" spans="1:3" x14ac:dyDescent="0.25">
      <c r="A27" t="s">
        <v>66</v>
      </c>
      <c r="B27" t="s">
        <v>52</v>
      </c>
      <c r="C27" s="3">
        <v>1063.8297872340399</v>
      </c>
    </row>
    <row r="28" spans="1:3" x14ac:dyDescent="0.25">
      <c r="A28" t="s">
        <v>6</v>
      </c>
      <c r="B28" t="s">
        <v>52</v>
      </c>
      <c r="C28" s="3">
        <v>1000</v>
      </c>
    </row>
    <row r="29" spans="1:3" x14ac:dyDescent="0.25">
      <c r="A29" t="s">
        <v>61</v>
      </c>
      <c r="B29" t="s">
        <v>52</v>
      </c>
      <c r="C29" s="3">
        <v>893.61702127659498</v>
      </c>
    </row>
    <row r="30" spans="1:3" x14ac:dyDescent="0.25">
      <c r="A30" t="s">
        <v>45</v>
      </c>
      <c r="B30" t="s">
        <v>52</v>
      </c>
      <c r="C30" s="3">
        <v>943.26246808510598</v>
      </c>
    </row>
    <row r="31" spans="1:3" x14ac:dyDescent="0.25">
      <c r="A31" t="s">
        <v>62</v>
      </c>
      <c r="B31" t="s">
        <v>52</v>
      </c>
      <c r="C31" s="3">
        <v>1163.12056737588</v>
      </c>
    </row>
    <row r="32" spans="1:3" x14ac:dyDescent="0.25">
      <c r="A32" t="s">
        <v>60</v>
      </c>
      <c r="B32" t="s">
        <v>52</v>
      </c>
      <c r="C32" s="3">
        <v>829.787234042553</v>
      </c>
    </row>
    <row r="33" spans="1:3" x14ac:dyDescent="0.25">
      <c r="A33" t="s">
        <v>4</v>
      </c>
      <c r="B33" t="s">
        <v>52</v>
      </c>
      <c r="C33" s="3">
        <v>1191.48936170212</v>
      </c>
    </row>
    <row r="34" spans="1:3" x14ac:dyDescent="0.25">
      <c r="A34" t="s">
        <v>5</v>
      </c>
      <c r="B34" t="s">
        <v>24</v>
      </c>
      <c r="C34" s="3">
        <v>1475.1773191489301</v>
      </c>
    </row>
    <row r="35" spans="1:3" x14ac:dyDescent="0.25">
      <c r="A35" t="s">
        <v>66</v>
      </c>
      <c r="B35" t="s">
        <v>24</v>
      </c>
      <c r="C35" s="3">
        <v>2049.6453617021202</v>
      </c>
    </row>
    <row r="36" spans="1:3" x14ac:dyDescent="0.25">
      <c r="A36" t="s">
        <v>6</v>
      </c>
      <c r="B36" t="s">
        <v>24</v>
      </c>
      <c r="C36" s="3">
        <v>1702.12765957446</v>
      </c>
    </row>
    <row r="37" spans="1:3" x14ac:dyDescent="0.25">
      <c r="A37" t="s">
        <v>61</v>
      </c>
      <c r="B37" t="s">
        <v>24</v>
      </c>
      <c r="C37" s="3">
        <v>1574.4680851063799</v>
      </c>
    </row>
    <row r="38" spans="1:3" x14ac:dyDescent="0.25">
      <c r="A38" t="s">
        <v>45</v>
      </c>
      <c r="B38" t="s">
        <v>24</v>
      </c>
      <c r="C38" s="3">
        <v>1645.3900425531899</v>
      </c>
    </row>
    <row r="39" spans="1:3" x14ac:dyDescent="0.25">
      <c r="A39" t="s">
        <v>62</v>
      </c>
      <c r="B39" t="s">
        <v>24</v>
      </c>
      <c r="C39" s="3">
        <v>1702.12765957446</v>
      </c>
    </row>
    <row r="40" spans="1:3" x14ac:dyDescent="0.25">
      <c r="A40" t="s">
        <v>60</v>
      </c>
      <c r="B40" t="s">
        <v>24</v>
      </c>
      <c r="C40" s="3">
        <v>1304.96451063829</v>
      </c>
    </row>
    <row r="41" spans="1:3" x14ac:dyDescent="0.25">
      <c r="A41" t="s">
        <v>4</v>
      </c>
      <c r="B41" t="s">
        <v>24</v>
      </c>
      <c r="C41" s="3">
        <v>1702.12765957446</v>
      </c>
    </row>
    <row r="42" spans="1:3" x14ac:dyDescent="0.25">
      <c r="A42" t="s">
        <v>5</v>
      </c>
      <c r="B42" t="s">
        <v>48</v>
      </c>
      <c r="C42" s="3">
        <v>3479.01092638297</v>
      </c>
    </row>
    <row r="43" spans="1:3" x14ac:dyDescent="0.25">
      <c r="A43" t="s">
        <v>66</v>
      </c>
      <c r="B43" t="s">
        <v>48</v>
      </c>
      <c r="C43" s="3">
        <v>4562.0089710638204</v>
      </c>
    </row>
    <row r="44" spans="1:3" x14ac:dyDescent="0.25">
      <c r="A44" t="s">
        <v>6</v>
      </c>
      <c r="B44" t="s">
        <v>48</v>
      </c>
      <c r="C44" s="3">
        <v>4025.3018970212702</v>
      </c>
    </row>
    <row r="45" spans="1:3" x14ac:dyDescent="0.25">
      <c r="A45" t="s">
        <v>61</v>
      </c>
      <c r="B45" t="s">
        <v>48</v>
      </c>
      <c r="C45" s="3">
        <v>4111.5583668085101</v>
      </c>
    </row>
    <row r="46" spans="1:3" x14ac:dyDescent="0.25">
      <c r="A46" t="s">
        <v>45</v>
      </c>
      <c r="B46" t="s">
        <v>48</v>
      </c>
      <c r="C46" s="3">
        <v>4447.0003455319102</v>
      </c>
    </row>
    <row r="47" spans="1:3" x14ac:dyDescent="0.25">
      <c r="A47" t="s">
        <v>62</v>
      </c>
      <c r="B47" t="s">
        <v>48</v>
      </c>
      <c r="C47" s="3">
        <v>4416.3312255319097</v>
      </c>
    </row>
    <row r="48" spans="1:3" x14ac:dyDescent="0.25">
      <c r="A48" t="s">
        <v>60</v>
      </c>
      <c r="B48" t="s">
        <v>48</v>
      </c>
      <c r="C48" s="3">
        <v>3488.5948246808498</v>
      </c>
    </row>
    <row r="49" spans="1:3" x14ac:dyDescent="0.25">
      <c r="A49" t="s">
        <v>4</v>
      </c>
      <c r="B49" t="s">
        <v>48</v>
      </c>
      <c r="C49" s="3">
        <v>4416.3312255319097</v>
      </c>
    </row>
    <row r="50" spans="1:3" x14ac:dyDescent="0.25">
      <c r="A50" t="s">
        <v>5</v>
      </c>
      <c r="B50" t="s">
        <v>22</v>
      </c>
      <c r="C50" s="3">
        <v>586.87944680851001</v>
      </c>
    </row>
    <row r="51" spans="1:3" x14ac:dyDescent="0.25">
      <c r="A51" t="s">
        <v>66</v>
      </c>
      <c r="B51" t="s">
        <v>22</v>
      </c>
      <c r="C51" s="3">
        <v>624.11353191489297</v>
      </c>
    </row>
    <row r="52" spans="1:3" x14ac:dyDescent="0.25">
      <c r="A52" t="s">
        <v>6</v>
      </c>
      <c r="B52" t="s">
        <v>22</v>
      </c>
      <c r="C52" s="3">
        <v>617.02127659574398</v>
      </c>
    </row>
    <row r="53" spans="1:3" x14ac:dyDescent="0.25">
      <c r="A53" t="s">
        <v>61</v>
      </c>
      <c r="B53" t="s">
        <v>22</v>
      </c>
      <c r="C53" s="3">
        <v>723.404255319149</v>
      </c>
    </row>
    <row r="54" spans="1:3" x14ac:dyDescent="0.25">
      <c r="A54" t="s">
        <v>45</v>
      </c>
      <c r="B54" t="s">
        <v>22</v>
      </c>
      <c r="C54" s="3">
        <v>978.723404255319</v>
      </c>
    </row>
    <row r="55" spans="1:3" x14ac:dyDescent="0.25">
      <c r="A55" t="s">
        <v>62</v>
      </c>
      <c r="B55" t="s">
        <v>22</v>
      </c>
      <c r="C55" s="3">
        <v>666.66666666666595</v>
      </c>
    </row>
    <row r="56" spans="1:3" x14ac:dyDescent="0.25">
      <c r="A56" t="s">
        <v>60</v>
      </c>
      <c r="B56" t="s">
        <v>22</v>
      </c>
      <c r="C56" s="3">
        <v>638.29787234042499</v>
      </c>
    </row>
    <row r="57" spans="1:3" x14ac:dyDescent="0.25">
      <c r="A57" t="s">
        <v>4</v>
      </c>
      <c r="B57" t="s">
        <v>22</v>
      </c>
      <c r="C57" s="3">
        <v>680.85106382978699</v>
      </c>
    </row>
    <row r="58" spans="1:3" x14ac:dyDescent="0.25">
      <c r="A58" t="s">
        <v>5</v>
      </c>
      <c r="B58" t="s">
        <v>49</v>
      </c>
      <c r="C58" s="3">
        <v>3800.4052765957399</v>
      </c>
    </row>
    <row r="59" spans="1:3" x14ac:dyDescent="0.25">
      <c r="A59" t="s">
        <v>66</v>
      </c>
      <c r="B59" t="s">
        <v>49</v>
      </c>
      <c r="C59" s="3">
        <v>5175.5319148936096</v>
      </c>
    </row>
    <row r="60" spans="1:3" x14ac:dyDescent="0.25">
      <c r="A60" t="s">
        <v>6</v>
      </c>
      <c r="B60" t="s">
        <v>49</v>
      </c>
      <c r="C60" s="3">
        <v>4939.7163404255298</v>
      </c>
    </row>
    <row r="61" spans="1:3" x14ac:dyDescent="0.25">
      <c r="A61" t="s">
        <v>61</v>
      </c>
      <c r="B61" t="s">
        <v>49</v>
      </c>
      <c r="C61" s="3">
        <v>4760.6382978723304</v>
      </c>
    </row>
    <row r="62" spans="1:3" x14ac:dyDescent="0.25">
      <c r="A62" t="s">
        <v>45</v>
      </c>
      <c r="B62" t="s">
        <v>49</v>
      </c>
      <c r="C62" s="3">
        <v>4336.8794468085098</v>
      </c>
    </row>
    <row r="63" spans="1:3" x14ac:dyDescent="0.25">
      <c r="A63" t="s">
        <v>62</v>
      </c>
      <c r="B63" t="s">
        <v>49</v>
      </c>
      <c r="C63" s="3">
        <v>5276.5957446808497</v>
      </c>
    </row>
    <row r="64" spans="1:3" x14ac:dyDescent="0.25">
      <c r="A64" t="s">
        <v>60</v>
      </c>
      <c r="B64" t="s">
        <v>49</v>
      </c>
      <c r="C64" s="3">
        <v>4574.4680425531897</v>
      </c>
    </row>
    <row r="65" spans="1:3" x14ac:dyDescent="0.25">
      <c r="A65" t="s">
        <v>4</v>
      </c>
      <c r="B65" t="s">
        <v>49</v>
      </c>
      <c r="C65" s="3">
        <v>5191.4893617021198</v>
      </c>
    </row>
    <row r="66" spans="1:3" x14ac:dyDescent="0.25">
      <c r="A66" t="s">
        <v>5</v>
      </c>
      <c r="B66" t="s">
        <v>50</v>
      </c>
      <c r="C66" s="3">
        <v>444.14893617021198</v>
      </c>
    </row>
    <row r="67" spans="1:3" x14ac:dyDescent="0.25">
      <c r="A67" t="s">
        <v>66</v>
      </c>
      <c r="B67" t="s">
        <v>50</v>
      </c>
      <c r="C67" s="3">
        <v>429.07804255319098</v>
      </c>
    </row>
    <row r="68" spans="1:3" x14ac:dyDescent="0.25">
      <c r="A68" t="s">
        <v>6</v>
      </c>
      <c r="B68" t="s">
        <v>50</v>
      </c>
      <c r="C68" s="3">
        <v>432.62408510638198</v>
      </c>
    </row>
    <row r="69" spans="1:3" x14ac:dyDescent="0.25">
      <c r="A69" t="s">
        <v>61</v>
      </c>
      <c r="B69" t="s">
        <v>50</v>
      </c>
      <c r="C69" s="3">
        <v>340.42553191489299</v>
      </c>
    </row>
    <row r="70" spans="1:3" x14ac:dyDescent="0.25">
      <c r="A70" t="s">
        <v>45</v>
      </c>
      <c r="B70" t="s">
        <v>50</v>
      </c>
      <c r="C70" s="3">
        <v>351.063829787234</v>
      </c>
    </row>
    <row r="71" spans="1:3" x14ac:dyDescent="0.25">
      <c r="A71" t="s">
        <v>62</v>
      </c>
      <c r="B71" t="s">
        <v>50</v>
      </c>
      <c r="C71" s="3">
        <v>425.531914893617</v>
      </c>
    </row>
    <row r="72" spans="1:3" x14ac:dyDescent="0.25">
      <c r="A72" t="s">
        <v>60</v>
      </c>
      <c r="B72" t="s">
        <v>50</v>
      </c>
      <c r="C72" s="3">
        <v>496.45387234042499</v>
      </c>
    </row>
    <row r="73" spans="1:3" x14ac:dyDescent="0.25">
      <c r="A73" t="s">
        <v>4</v>
      </c>
      <c r="B73" t="s">
        <v>50</v>
      </c>
      <c r="C73" s="3">
        <v>382.97872340425499</v>
      </c>
    </row>
    <row r="74" spans="1:3" x14ac:dyDescent="0.25">
      <c r="A74" t="s">
        <v>5</v>
      </c>
      <c r="B74" t="s">
        <v>53</v>
      </c>
      <c r="C74" s="3">
        <v>936.87944680851001</v>
      </c>
    </row>
    <row r="75" spans="1:3" x14ac:dyDescent="0.25">
      <c r="A75" t="s">
        <v>66</v>
      </c>
      <c r="B75" t="s">
        <v>53</v>
      </c>
      <c r="C75" s="3">
        <v>1255.31914893617</v>
      </c>
    </row>
    <row r="76" spans="1:3" x14ac:dyDescent="0.25">
      <c r="A76" t="s">
        <v>6</v>
      </c>
      <c r="B76" t="s">
        <v>53</v>
      </c>
      <c r="C76" s="3">
        <v>1070.2127659574401</v>
      </c>
    </row>
    <row r="77" spans="1:3" x14ac:dyDescent="0.25">
      <c r="A77" t="s">
        <v>61</v>
      </c>
      <c r="B77" t="s">
        <v>53</v>
      </c>
      <c r="C77" s="3">
        <v>1106.3829787233999</v>
      </c>
    </row>
    <row r="78" spans="1:3" x14ac:dyDescent="0.25">
      <c r="A78" t="s">
        <v>45</v>
      </c>
      <c r="B78" t="s">
        <v>53</v>
      </c>
      <c r="C78" s="3">
        <v>1134.7517446808499</v>
      </c>
    </row>
    <row r="79" spans="1:3" x14ac:dyDescent="0.25">
      <c r="A79" t="s">
        <v>62</v>
      </c>
      <c r="B79" t="s">
        <v>53</v>
      </c>
      <c r="C79" s="3">
        <v>1072.3404255319099</v>
      </c>
    </row>
    <row r="80" spans="1:3" x14ac:dyDescent="0.25">
      <c r="A80" t="s">
        <v>60</v>
      </c>
      <c r="B80" t="s">
        <v>53</v>
      </c>
      <c r="C80" s="3">
        <v>978.723404255319</v>
      </c>
    </row>
    <row r="81" spans="1:3" x14ac:dyDescent="0.25">
      <c r="A81" t="s">
        <v>4</v>
      </c>
      <c r="B81" t="s">
        <v>53</v>
      </c>
      <c r="C81" s="3">
        <v>1131.91489361702</v>
      </c>
    </row>
    <row r="82" spans="1:3" x14ac:dyDescent="0.25">
      <c r="A82" t="s">
        <v>5</v>
      </c>
      <c r="B82" t="s">
        <v>9</v>
      </c>
      <c r="C82" s="3">
        <v>702.127659574468</v>
      </c>
    </row>
    <row r="83" spans="1:3" x14ac:dyDescent="0.25">
      <c r="A83" t="s">
        <v>66</v>
      </c>
      <c r="B83" t="s">
        <v>9</v>
      </c>
      <c r="C83" s="3">
        <v>673.75889361702104</v>
      </c>
    </row>
    <row r="84" spans="1:3" x14ac:dyDescent="0.25">
      <c r="A84" t="s">
        <v>6</v>
      </c>
      <c r="B84" t="s">
        <v>9</v>
      </c>
      <c r="C84" s="3">
        <v>730.49642553191404</v>
      </c>
    </row>
    <row r="85" spans="1:3" x14ac:dyDescent="0.25">
      <c r="A85" t="s">
        <v>61</v>
      </c>
      <c r="B85" t="s">
        <v>9</v>
      </c>
      <c r="C85" s="3">
        <v>936.17021276595699</v>
      </c>
    </row>
    <row r="86" spans="1:3" x14ac:dyDescent="0.25">
      <c r="A86" t="s">
        <v>45</v>
      </c>
      <c r="B86" t="s">
        <v>9</v>
      </c>
      <c r="C86" s="3">
        <v>822.69506382978705</v>
      </c>
    </row>
    <row r="87" spans="1:3" x14ac:dyDescent="0.25">
      <c r="A87" t="s">
        <v>62</v>
      </c>
      <c r="B87" t="s">
        <v>9</v>
      </c>
      <c r="C87" s="3">
        <v>885.10638297872299</v>
      </c>
    </row>
    <row r="88" spans="1:3" x14ac:dyDescent="0.25">
      <c r="A88" t="s">
        <v>60</v>
      </c>
      <c r="B88" t="s">
        <v>9</v>
      </c>
      <c r="C88" s="3">
        <v>1014.1844255319101</v>
      </c>
    </row>
    <row r="89" spans="1:3" x14ac:dyDescent="0.25">
      <c r="A89" t="s">
        <v>4</v>
      </c>
      <c r="B89" t="s">
        <v>9</v>
      </c>
      <c r="C89" s="3">
        <v>885.10638297872299</v>
      </c>
    </row>
    <row r="90" spans="1:3" x14ac:dyDescent="0.25">
      <c r="A90" t="s">
        <v>5</v>
      </c>
      <c r="B90" t="s">
        <v>51</v>
      </c>
      <c r="C90" s="3">
        <v>254.07799999999901</v>
      </c>
    </row>
    <row r="91" spans="1:3" x14ac:dyDescent="0.25">
      <c r="A91" t="s">
        <v>66</v>
      </c>
      <c r="B91" t="s">
        <v>51</v>
      </c>
      <c r="C91" s="3">
        <v>237.588680851063</v>
      </c>
    </row>
    <row r="92" spans="1:3" x14ac:dyDescent="0.25">
      <c r="A92" t="s">
        <v>6</v>
      </c>
      <c r="B92" t="s">
        <v>51</v>
      </c>
      <c r="C92" s="3">
        <v>198.581617021276</v>
      </c>
    </row>
    <row r="93" spans="1:3" x14ac:dyDescent="0.25">
      <c r="A93" t="s">
        <v>61</v>
      </c>
      <c r="B93" t="s">
        <v>51</v>
      </c>
      <c r="C93" s="3">
        <v>255.31914893617</v>
      </c>
    </row>
    <row r="94" spans="1:3" x14ac:dyDescent="0.25">
      <c r="A94" t="s">
        <v>45</v>
      </c>
      <c r="B94" t="s">
        <v>51</v>
      </c>
      <c r="C94" s="3">
        <v>170.21276595744601</v>
      </c>
    </row>
    <row r="95" spans="1:3" x14ac:dyDescent="0.25">
      <c r="A95" t="s">
        <v>62</v>
      </c>
      <c r="B95" t="s">
        <v>51</v>
      </c>
      <c r="C95" s="3">
        <v>255.31914893617</v>
      </c>
    </row>
    <row r="96" spans="1:3" x14ac:dyDescent="0.25">
      <c r="A96" t="s">
        <v>60</v>
      </c>
      <c r="B96" t="s">
        <v>51</v>
      </c>
      <c r="C96" s="3">
        <v>170.21276595744601</v>
      </c>
    </row>
    <row r="97" spans="1:3" x14ac:dyDescent="0.25">
      <c r="A97" t="s">
        <v>4</v>
      </c>
      <c r="B97" t="s">
        <v>51</v>
      </c>
      <c r="C97" s="3">
        <v>255.31914893617</v>
      </c>
    </row>
    <row r="98" spans="1:3" x14ac:dyDescent="0.25">
      <c r="A98" t="s">
        <v>5</v>
      </c>
      <c r="B98" t="s">
        <v>23</v>
      </c>
      <c r="C98" s="3">
        <v>490.24821276595702</v>
      </c>
    </row>
    <row r="99" spans="1:3" x14ac:dyDescent="0.25">
      <c r="A99" t="s">
        <v>66</v>
      </c>
      <c r="B99" t="s">
        <v>23</v>
      </c>
      <c r="C99" s="3">
        <v>615.60280851063806</v>
      </c>
    </row>
    <row r="100" spans="1:3" x14ac:dyDescent="0.25">
      <c r="A100" t="s">
        <v>6</v>
      </c>
      <c r="B100" t="s">
        <v>23</v>
      </c>
      <c r="C100" s="3">
        <v>469.50357446808499</v>
      </c>
    </row>
    <row r="101" spans="1:3" x14ac:dyDescent="0.25">
      <c r="A101" t="s">
        <v>61</v>
      </c>
      <c r="B101" t="s">
        <v>23</v>
      </c>
      <c r="C101" s="3">
        <v>494.68085106382898</v>
      </c>
    </row>
    <row r="102" spans="1:3" x14ac:dyDescent="0.25">
      <c r="A102" t="s">
        <v>45</v>
      </c>
      <c r="B102" t="s">
        <v>23</v>
      </c>
      <c r="C102" s="3">
        <v>531.91489361702099</v>
      </c>
    </row>
    <row r="103" spans="1:3" x14ac:dyDescent="0.25">
      <c r="A103" t="s">
        <v>62</v>
      </c>
      <c r="B103" t="s">
        <v>23</v>
      </c>
      <c r="C103" s="3">
        <v>448.22695035460902</v>
      </c>
    </row>
    <row r="104" spans="1:3" x14ac:dyDescent="0.25">
      <c r="A104" t="s">
        <v>60</v>
      </c>
      <c r="B104" t="s">
        <v>23</v>
      </c>
      <c r="C104" s="3">
        <v>617.02127659574398</v>
      </c>
    </row>
    <row r="105" spans="1:3" x14ac:dyDescent="0.25">
      <c r="A105" t="s">
        <v>4</v>
      </c>
      <c r="B105" t="s">
        <v>23</v>
      </c>
      <c r="C105" s="3">
        <v>425.531914893617</v>
      </c>
    </row>
    <row r="106" spans="1:3" x14ac:dyDescent="0.25">
      <c r="A106" t="s">
        <v>5</v>
      </c>
      <c r="B106" t="s">
        <v>13</v>
      </c>
      <c r="C106" s="3">
        <v>486.70212765957399</v>
      </c>
    </row>
    <row r="107" spans="1:3" x14ac:dyDescent="0.25">
      <c r="A107" t="s">
        <v>66</v>
      </c>
      <c r="B107" t="s">
        <v>13</v>
      </c>
      <c r="C107" s="3">
        <v>560.28365957446795</v>
      </c>
    </row>
    <row r="108" spans="1:3" x14ac:dyDescent="0.25">
      <c r="A108" t="s">
        <v>6</v>
      </c>
      <c r="B108" t="s">
        <v>13</v>
      </c>
      <c r="C108" s="3">
        <v>480.85106382978699</v>
      </c>
    </row>
    <row r="109" spans="1:3" x14ac:dyDescent="0.25">
      <c r="A109" t="s">
        <v>61</v>
      </c>
      <c r="B109" t="s">
        <v>13</v>
      </c>
      <c r="C109" s="3">
        <v>510.63829787233999</v>
      </c>
    </row>
    <row r="110" spans="1:3" x14ac:dyDescent="0.25">
      <c r="A110" t="s">
        <v>45</v>
      </c>
      <c r="B110" t="s">
        <v>13</v>
      </c>
      <c r="C110" s="3">
        <v>592.19855319148905</v>
      </c>
    </row>
    <row r="111" spans="1:3" x14ac:dyDescent="0.25">
      <c r="A111" t="s">
        <v>62</v>
      </c>
      <c r="B111" t="s">
        <v>13</v>
      </c>
      <c r="C111" s="3">
        <v>468.08510638297798</v>
      </c>
    </row>
    <row r="112" spans="1:3" x14ac:dyDescent="0.25">
      <c r="A112" t="s">
        <v>60</v>
      </c>
      <c r="B112" t="s">
        <v>13</v>
      </c>
      <c r="C112" s="3">
        <v>425.531914893617</v>
      </c>
    </row>
    <row r="113" spans="1:3" x14ac:dyDescent="0.25">
      <c r="A113" t="s">
        <v>4</v>
      </c>
      <c r="B113" t="s">
        <v>13</v>
      </c>
      <c r="C113" s="3">
        <v>442.55319148936098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L1" sqref="L1"/>
    </sheetView>
  </sheetViews>
  <sheetFormatPr defaultRowHeight="15" x14ac:dyDescent="0.25"/>
  <cols>
    <col min="2" max="2" width="17.7109375" customWidth="1"/>
  </cols>
  <sheetData>
    <row r="1" spans="1:13" x14ac:dyDescent="0.25">
      <c r="A1" t="s">
        <v>0</v>
      </c>
      <c r="B1" t="s">
        <v>34</v>
      </c>
      <c r="C1" t="s">
        <v>35</v>
      </c>
      <c r="D1" t="s">
        <v>33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36</v>
      </c>
    </row>
    <row r="2" spans="1:13" x14ac:dyDescent="0.25">
      <c r="A2" t="s">
        <v>37</v>
      </c>
      <c r="B2">
        <v>2100</v>
      </c>
      <c r="C2">
        <v>52.5</v>
      </c>
      <c r="D2">
        <v>89.25</v>
      </c>
      <c r="E2">
        <v>1100</v>
      </c>
      <c r="F2">
        <v>22</v>
      </c>
      <c r="G2">
        <v>500</v>
      </c>
      <c r="H2">
        <v>0.9</v>
      </c>
      <c r="I2">
        <v>1.4</v>
      </c>
      <c r="J2">
        <v>12</v>
      </c>
      <c r="K2">
        <v>160</v>
      </c>
      <c r="L2">
        <v>28</v>
      </c>
      <c r="M2">
        <v>150</v>
      </c>
    </row>
    <row r="5" spans="1:13" ht="24" x14ac:dyDescent="0.4">
      <c r="H5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88207A3254747B5D52870AA51A0EE" ma:contentTypeVersion="13" ma:contentTypeDescription="Een nieuw document maken." ma:contentTypeScope="" ma:versionID="924d5e1a66d1b3770594f13e25411638">
  <xsd:schema xmlns:xsd="http://www.w3.org/2001/XMLSchema" xmlns:xs="http://www.w3.org/2001/XMLSchema" xmlns:p="http://schemas.microsoft.com/office/2006/metadata/properties" xmlns:ns3="8b00bace-d8e3-4ec2-b5be-a39360ef4d52" xmlns:ns4="d6b339db-5fa1-4078-8c99-b101baf5b170" targetNamespace="http://schemas.microsoft.com/office/2006/metadata/properties" ma:root="true" ma:fieldsID="2e97e9276305ee1f69b6d32b40c8ae97" ns3:_="" ns4:_="">
    <xsd:import namespace="8b00bace-d8e3-4ec2-b5be-a39360ef4d52"/>
    <xsd:import namespace="d6b339db-5fa1-4078-8c99-b101baf5b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0bace-d8e3-4ec2-b5be-a39360ef4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339db-5fa1-4078-8c99-b101baf5b17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057F5-DC9F-44F0-ADEA-66E3BEB55E56}">
  <ds:schemaRefs>
    <ds:schemaRef ds:uri="http://purl.org/dc/elements/1.1/"/>
    <ds:schemaRef ds:uri="8b00bace-d8e3-4ec2-b5be-a39360ef4d52"/>
    <ds:schemaRef ds:uri="http://purl.org/dc/dcmitype/"/>
    <ds:schemaRef ds:uri="d6b339db-5fa1-4078-8c99-b101baf5b170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FAA120F-8A8C-4DCC-8B22-93ACFCC964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D19DC6-5FE8-45EA-BAB7-F2936C7D9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00bace-d8e3-4ec2-b5be-a39360ef4d52"/>
    <ds:schemaRef ds:uri="d6b339db-5fa1-4078-8c99-b101baf5b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Nodes - Types</vt:lpstr>
      <vt:lpstr>Edges - Cost</vt:lpstr>
      <vt:lpstr>Food-Nutritionalvalue</vt:lpstr>
      <vt:lpstr>Food - Cost</vt:lpstr>
      <vt:lpstr>Nutrient -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M.C.D. Reusken</dc:creator>
  <cp:lastModifiedBy>Berk Ozturk</cp:lastModifiedBy>
  <dcterms:created xsi:type="dcterms:W3CDTF">2019-03-13T10:31:54Z</dcterms:created>
  <dcterms:modified xsi:type="dcterms:W3CDTF">2021-03-11T22:30:46Z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0x010100A3388207A3254747B5D52870AA51A0EE</vt:lpwstr>
  </property>
</Properties>
</file>