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pc" sheetId="1" state="visible" r:id="rId2"/>
    <sheet name="vlans" sheetId="2" state="visible" r:id="rId3"/>
    <sheet name="vlan-names" sheetId="3" state="visible" r:id="rId4"/>
    <sheet name="portchannels" sheetId="4" state="visible" r:id="rId5"/>
    <sheet name="l2interfaces" sheetId="5" state="visible" r:id="rId6"/>
    <sheet name="l3interfaces" sheetId="6" state="visible" r:id="rId7"/>
    <sheet name="stp" sheetId="7" state="visible" r:id="rId8"/>
  </sheets>
  <definedNames>
    <definedName function="false" hidden="false" localSheetId="0" name="_xlnm._FilterDatabase" vbProcedure="false">vpc!$A$2:$E$2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<sst xmlns="http://schemas.openxmlformats.org/spreadsheetml/2006/main" count="210" uniqueCount="97">
  <si>
    <t xml:space="preserve">node</t>
  </si>
  <si>
    <t xml:space="preserve">address</t>
  </si>
  <si>
    <t xml:space="preserve">role</t>
  </si>
  <si>
    <t xml:space="preserve">peerlinks</t>
  </si>
  <si>
    <t xml:space="preserve">vpc-domain</t>
  </si>
  <si>
    <t xml:space="preserve">gw-enabled</t>
  </si>
  <si>
    <t xml:space="preserve">N9K1</t>
  </si>
  <si>
    <t xml:space="preserve">192.168.1.41</t>
  </si>
  <si>
    <t xml:space="preserve">Primary</t>
  </si>
  <si>
    <t xml:space="preserve">e1/35,e1/36</t>
  </si>
  <si>
    <t xml:space="preserve">N9K2</t>
  </si>
  <si>
    <t xml:space="preserve">192.168.1.42</t>
  </si>
  <si>
    <t xml:space="preserve">Secondary</t>
  </si>
  <si>
    <t xml:space="preserve">N9K3</t>
  </si>
  <si>
    <t xml:space="preserve">192.168.1.43</t>
  </si>
  <si>
    <t xml:space="preserve">N9K4</t>
  </si>
  <si>
    <t xml:space="preserve">192.168.1.44</t>
  </si>
  <si>
    <t xml:space="preserve">vlans</t>
  </si>
  <si>
    <t xml:space="preserve">500-600,1001-1007,2001,2002</t>
  </si>
  <si>
    <t xml:space="preserve">800-900,1001-1007</t>
  </si>
  <si>
    <t xml:space="preserve">id</t>
  </si>
  <si>
    <t xml:space="preserve">name</t>
  </si>
  <si>
    <t xml:space="preserve">VLAN-1001</t>
  </si>
  <si>
    <t xml:space="preserve">VLAN-1002</t>
  </si>
  <si>
    <t xml:space="preserve">VLAN-1003</t>
  </si>
  <si>
    <t xml:space="preserve">VLAN-1004</t>
  </si>
  <si>
    <t xml:space="preserve">VLAN-1005</t>
  </si>
  <si>
    <t xml:space="preserve">VLAN-1006</t>
  </si>
  <si>
    <t xml:space="preserve">VLAN-1007</t>
  </si>
  <si>
    <t xml:space="preserve">members</t>
  </si>
  <si>
    <t xml:space="preserve">isvpc</t>
  </si>
  <si>
    <t xml:space="preserve">lacp</t>
  </si>
  <si>
    <t xml:space="preserve">lacp-mode</t>
  </si>
  <si>
    <t xml:space="preserve">e1/1,e1/2,e1/11-12</t>
  </si>
  <si>
    <t xml:space="preserve">active</t>
  </si>
  <si>
    <t xml:space="preserve">e1/7-8,e1/17,e1/18</t>
  </si>
  <si>
    <t xml:space="preserve">e1/1-8</t>
  </si>
  <si>
    <t xml:space="preserve">passive</t>
  </si>
  <si>
    <t xml:space="preserve">interface</t>
  </si>
  <si>
    <t xml:space="preserve">mode</t>
  </si>
  <si>
    <t xml:space="preserve">native-vlan</t>
  </si>
  <si>
    <t xml:space="preserve">bpdu-filter</t>
  </si>
  <si>
    <t xml:space="preserve">bpdu-guard</t>
  </si>
  <si>
    <t xml:space="preserve">root-guard</t>
  </si>
  <si>
    <t xml:space="preserve">loop-guard</t>
  </si>
  <si>
    <t xml:space="preserve">edge</t>
  </si>
  <si>
    <t xml:space="preserve">storm-control</t>
  </si>
  <si>
    <t xml:space="preserve">description</t>
  </si>
  <si>
    <t xml:space="preserve">mtu</t>
  </si>
  <si>
    <t xml:space="preserve">e1/1-4</t>
  </si>
  <si>
    <t xml:space="preserve">trunk</t>
  </si>
  <si>
    <t xml:space="preserve">1000-1100</t>
  </si>
  <si>
    <t xml:space="preserve">5,5,5,trap</t>
  </si>
  <si>
    <t xml:space="preserve">FAKE1</t>
  </si>
  <si>
    <t xml:space="preserve">e1/7</t>
  </si>
  <si>
    <t xml:space="preserve">access</t>
  </si>
  <si>
    <t xml:space="preserve">1,1,1,shutdown</t>
  </si>
  <si>
    <t xml:space="preserve">FAKE2</t>
  </si>
  <si>
    <t xml:space="preserve">po1000</t>
  </si>
  <si>
    <t xml:space="preserve">101,105,110,115-120</t>
  </si>
  <si>
    <t xml:space="preserve">FAKE3</t>
  </si>
  <si>
    <t xml:space="preserve">po1001</t>
  </si>
  <si>
    <t xml:space="preserve">e1/4-8</t>
  </si>
  <si>
    <t xml:space="preserve">e1/7,e1/11</t>
  </si>
  <si>
    <t xml:space="preserve">vlan-id</t>
  </si>
  <si>
    <t xml:space="preserve">subnet</t>
  </si>
  <si>
    <t xml:space="preserve">fhrp</t>
  </si>
  <si>
    <t xml:space="preserve">fhrp-type</t>
  </si>
  <si>
    <t xml:space="preserve">group-id</t>
  </si>
  <si>
    <t xml:space="preserve">virtual-ip</t>
  </si>
  <si>
    <t xml:space="preserve">priority</t>
  </si>
  <si>
    <t xml:space="preserve">preempt</t>
  </si>
  <si>
    <t xml:space="preserve">192.168.1.100/24</t>
  </si>
  <si>
    <t xml:space="preserve">hsrp</t>
  </si>
  <si>
    <t xml:space="preserve">192.168.1.1</t>
  </si>
  <si>
    <t xml:space="preserve">192.168.2.100/24</t>
  </si>
  <si>
    <t xml:space="preserve">192.168.2.1</t>
  </si>
  <si>
    <t xml:space="preserve">192.168.5.100/24</t>
  </si>
  <si>
    <t xml:space="preserve">192.168.6.100/24</t>
  </si>
  <si>
    <t xml:space="preserve">192.168.1.101/24</t>
  </si>
  <si>
    <t xml:space="preserve">vrrp</t>
  </si>
  <si>
    <t xml:space="preserve">192.168.2.101/24</t>
  </si>
  <si>
    <t xml:space="preserve">192.168.3.100/24</t>
  </si>
  <si>
    <t xml:space="preserve">192.168.3.1</t>
  </si>
  <si>
    <t xml:space="preserve">192.168.4.100/24</t>
  </si>
  <si>
    <t xml:space="preserve">192.168.4.1</t>
  </si>
  <si>
    <t xml:space="preserve">192.168.3.101/24</t>
  </si>
  <si>
    <t xml:space="preserve">192.168.4.101/24</t>
  </si>
  <si>
    <t xml:space="preserve">name(mst)</t>
  </si>
  <si>
    <r>
      <rPr>
        <sz val="11"/>
        <color rgb="FF000000"/>
        <rFont val="Calibri"/>
        <family val="2"/>
        <charset val="1"/>
      </rPr>
      <t xml:space="preserve">revision</t>
    </r>
    <r>
      <rPr>
        <sz val="11"/>
        <color rgb="FF000000"/>
        <rFont val="Calibri"/>
        <family val="2"/>
      </rPr>
      <t xml:space="preserve">(mst)</t>
    </r>
  </si>
  <si>
    <t xml:space="preserve">instance</t>
  </si>
  <si>
    <t xml:space="preserve">pvst+</t>
  </si>
  <si>
    <t xml:space="preserve">500-1000</t>
  </si>
  <si>
    <t xml:space="preserve">1001-1500</t>
  </si>
  <si>
    <t xml:space="preserve">1501-2000</t>
  </si>
  <si>
    <t xml:space="preserve">mst</t>
  </si>
  <si>
    <t xml:space="preserve">mst-name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</si>
</sst>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6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11" activeCellId="1" sqref="E6 E11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2.59"/>
    <col collapsed="false" customWidth="true" hidden="false" outlineLevel="0" max="3" min="3" style="1" width="9.79"/>
    <col collapsed="false" customWidth="true" hidden="false" outlineLevel="0" max="4" min="4" style="1" width="13.96"/>
    <col collapsed="false" customWidth="true" hidden="false" outlineLevel="0" max="5" min="5" style="1" width="10.45"/>
    <col collapsed="false" customWidth="true" hidden="false" outlineLevel="0" max="6" min="6" style="1" width="12.59"/>
    <col collapsed="false" customWidth="true" hidden="false" outlineLevel="0" max="7" min="7" style="0" width="10.2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n">
        <v>10</v>
      </c>
      <c r="F2" s="3" t="n">
        <f aca="false">TRUE()</f>
        <v>1</v>
      </c>
    </row>
    <row r="3" customFormat="false" ht="13.8" hidden="false" customHeight="false" outlineLevel="0" collapsed="false">
      <c r="A3" s="1" t="s">
        <v>10</v>
      </c>
      <c r="B3" s="4" t="s">
        <v>11</v>
      </c>
      <c r="C3" s="1" t="s">
        <v>12</v>
      </c>
      <c r="D3" s="1" t="s">
        <v>9</v>
      </c>
      <c r="E3" s="1" t="n">
        <v>10</v>
      </c>
      <c r="F3" s="3" t="n">
        <f aca="false">TRUE()</f>
        <v>1</v>
      </c>
    </row>
    <row r="4" customFormat="false" ht="13.8" hidden="false" customHeight="false" outlineLevel="0" collapsed="false">
      <c r="A4" s="1" t="s">
        <v>13</v>
      </c>
      <c r="B4" s="1" t="s">
        <v>14</v>
      </c>
      <c r="C4" s="1" t="s">
        <v>8</v>
      </c>
      <c r="D4" s="1" t="s">
        <v>9</v>
      </c>
      <c r="E4" s="1" t="n">
        <v>11</v>
      </c>
      <c r="F4" s="3" t="n">
        <f aca="false">FALSE()</f>
        <v>0</v>
      </c>
    </row>
    <row r="5" customFormat="false" ht="13.8" hidden="false" customHeight="false" outlineLevel="0" collapsed="false">
      <c r="A5" s="1" t="s">
        <v>15</v>
      </c>
      <c r="B5" s="4" t="s">
        <v>16</v>
      </c>
      <c r="C5" s="1" t="s">
        <v>12</v>
      </c>
      <c r="D5" s="1" t="s">
        <v>9</v>
      </c>
      <c r="E5" s="1" t="n">
        <v>11</v>
      </c>
      <c r="F5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6" activeCellId="1" sqref="E6 B6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0.09"/>
  </cols>
  <sheetData>
    <row r="1" customFormat="false" ht="12.8" hidden="false" customHeight="false" outlineLevel="0" collapsed="false">
      <c r="A1" s="0" t="s">
        <v>0</v>
      </c>
      <c r="B1" s="0" t="s">
        <v>17</v>
      </c>
    </row>
    <row r="2" customFormat="false" ht="13.8" hidden="false" customHeight="false" outlineLevel="0" collapsed="false">
      <c r="A2" s="0" t="s">
        <v>6</v>
      </c>
      <c r="B2" s="0" t="s">
        <v>18</v>
      </c>
    </row>
    <row r="3" customFormat="false" ht="13.95" hidden="false" customHeight="false" outlineLevel="0" collapsed="false">
      <c r="A3" s="0" t="s">
        <v>10</v>
      </c>
      <c r="B3" s="0" t="s">
        <v>18</v>
      </c>
    </row>
    <row r="4" customFormat="false" ht="13.8" hidden="false" customHeight="false" outlineLevel="0" collapsed="false">
      <c r="A4" s="0" t="s">
        <v>13</v>
      </c>
      <c r="B4" s="0" t="s">
        <v>19</v>
      </c>
    </row>
    <row r="5" customFormat="false" ht="13.8" hidden="false" customHeight="false" outlineLevel="0" collapsed="false">
      <c r="A5" s="0" t="s">
        <v>15</v>
      </c>
      <c r="B5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21" activeCellId="1" sqref="E6 C21"/>
    </sheetView>
  </sheetViews>
  <sheetFormatPr defaultColWidth="9.3359375" defaultRowHeight="13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36"/>
    <col collapsed="false" customWidth="true" hidden="false" outlineLevel="0" max="1023" min="1023" style="0" width="9.1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20</v>
      </c>
      <c r="B1" s="1" t="s">
        <v>21</v>
      </c>
    </row>
    <row r="2" customFormat="false" ht="13.8" hidden="false" customHeight="false" outlineLevel="0" collapsed="false">
      <c r="A2" s="1" t="n">
        <v>1001</v>
      </c>
      <c r="B2" s="1" t="s">
        <v>22</v>
      </c>
    </row>
    <row r="3" customFormat="false" ht="13.8" hidden="false" customHeight="false" outlineLevel="0" collapsed="false">
      <c r="A3" s="1" t="n">
        <v>1002</v>
      </c>
      <c r="B3" s="1" t="s">
        <v>23</v>
      </c>
    </row>
    <row r="4" customFormat="false" ht="13.8" hidden="false" customHeight="false" outlineLevel="0" collapsed="false">
      <c r="A4" s="1" t="n">
        <v>1003</v>
      </c>
      <c r="B4" s="1" t="s">
        <v>24</v>
      </c>
    </row>
    <row r="5" customFormat="false" ht="13.8" hidden="false" customHeight="false" outlineLevel="0" collapsed="false">
      <c r="A5" s="1" t="n">
        <v>1004</v>
      </c>
      <c r="B5" s="1" t="s">
        <v>25</v>
      </c>
    </row>
    <row r="6" customFormat="false" ht="13.8" hidden="false" customHeight="false" outlineLevel="0" collapsed="false">
      <c r="A6" s="1" t="n">
        <v>1005</v>
      </c>
      <c r="B6" s="1" t="s">
        <v>26</v>
      </c>
    </row>
    <row r="7" customFormat="false" ht="13.8" hidden="false" customHeight="false" outlineLevel="0" collapsed="false">
      <c r="A7" s="1" t="n">
        <v>1006</v>
      </c>
      <c r="B7" s="1" t="s">
        <v>27</v>
      </c>
    </row>
    <row r="8" customFormat="false" ht="13.8" hidden="false" customHeight="false" outlineLevel="0" collapsed="false">
      <c r="A8" s="1" t="n">
        <v>1007</v>
      </c>
      <c r="B8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7" activeCellId="1" sqref="E6 B7"/>
    </sheetView>
  </sheetViews>
  <sheetFormatPr defaultColWidth="9.1601562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8.55"/>
    <col collapsed="false" customWidth="true" hidden="false" outlineLevel="0" max="4" min="4" style="1" width="5.54"/>
    <col collapsed="false" customWidth="false" hidden="false" outlineLevel="0" max="6" min="5" style="1" width="9.14"/>
  </cols>
  <sheetData>
    <row r="1" customFormat="false" ht="13.8" hidden="false" customHeight="false" outlineLevel="0" collapsed="false">
      <c r="A1" s="1" t="s">
        <v>0</v>
      </c>
      <c r="B1" s="1" t="s">
        <v>20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3.8" hidden="false" customHeight="false" outlineLevel="0" collapsed="false">
      <c r="A2" s="4" t="s">
        <v>6</v>
      </c>
      <c r="B2" s="1" t="n">
        <v>1000</v>
      </c>
      <c r="C2" s="1" t="s">
        <v>33</v>
      </c>
      <c r="D2" s="3" t="n">
        <f aca="false">TRUE()</f>
        <v>1</v>
      </c>
      <c r="E2" s="3" t="n">
        <f aca="false">TRUE()</f>
        <v>1</v>
      </c>
      <c r="F2" s="1" t="s">
        <v>34</v>
      </c>
    </row>
    <row r="3" customFormat="false" ht="13.8" hidden="false" customHeight="false" outlineLevel="0" collapsed="false">
      <c r="A3" s="4" t="s">
        <v>6</v>
      </c>
      <c r="B3" s="1" t="n">
        <v>1001</v>
      </c>
      <c r="C3" s="1" t="s">
        <v>35</v>
      </c>
      <c r="D3" s="3" t="n">
        <f aca="false">TRUE()</f>
        <v>1</v>
      </c>
      <c r="E3" s="3" t="n">
        <f aca="false">TRUE()</f>
        <v>1</v>
      </c>
      <c r="F3" s="1" t="s">
        <v>34</v>
      </c>
    </row>
    <row r="4" customFormat="false" ht="13.8" hidden="false" customHeight="false" outlineLevel="0" collapsed="false">
      <c r="A4" s="4" t="s">
        <v>10</v>
      </c>
      <c r="B4" s="1" t="n">
        <v>1000</v>
      </c>
      <c r="C4" s="1" t="s">
        <v>33</v>
      </c>
      <c r="D4" s="3" t="n">
        <f aca="false">TRUE()</f>
        <v>1</v>
      </c>
      <c r="E4" s="3" t="n">
        <f aca="false">TRUE()</f>
        <v>1</v>
      </c>
      <c r="F4" s="1" t="s">
        <v>34</v>
      </c>
    </row>
    <row r="5" customFormat="false" ht="13.8" hidden="false" customHeight="false" outlineLevel="0" collapsed="false">
      <c r="A5" s="4" t="s">
        <v>10</v>
      </c>
      <c r="B5" s="1" t="n">
        <v>1001</v>
      </c>
      <c r="C5" s="1" t="s">
        <v>35</v>
      </c>
      <c r="D5" s="3" t="n">
        <f aca="false">TRUE()</f>
        <v>1</v>
      </c>
      <c r="E5" s="3" t="n">
        <f aca="false">TRUE()</f>
        <v>1</v>
      </c>
      <c r="F5" s="1" t="s">
        <v>34</v>
      </c>
    </row>
    <row r="6" customFormat="false" ht="13.8" hidden="false" customHeight="false" outlineLevel="0" collapsed="false">
      <c r="A6" s="4" t="s">
        <v>13</v>
      </c>
      <c r="B6" s="1" t="n">
        <v>2000</v>
      </c>
      <c r="C6" s="1" t="s">
        <v>36</v>
      </c>
      <c r="D6" s="3" t="n">
        <f aca="false">FALSE()</f>
        <v>0</v>
      </c>
      <c r="E6" s="3" t="n">
        <f aca="false">TRUE()</f>
        <v>1</v>
      </c>
      <c r="F6" s="1" t="s">
        <v>37</v>
      </c>
    </row>
    <row r="7" customFormat="false" ht="13.8" hidden="false" customHeight="false" outlineLevel="0" collapsed="false">
      <c r="A7" s="4" t="s">
        <v>15</v>
      </c>
      <c r="B7" s="1" t="n">
        <v>2000</v>
      </c>
      <c r="C7" s="1" t="s">
        <v>36</v>
      </c>
      <c r="D7" s="3" t="n">
        <f aca="false">FALSE()</f>
        <v>0</v>
      </c>
      <c r="E7" s="3" t="n">
        <f aca="false">TRUE()</f>
        <v>1</v>
      </c>
      <c r="F7" s="1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19" activeCellId="1" sqref="E6 H19"/>
    </sheetView>
  </sheetViews>
  <sheetFormatPr defaultColWidth="9.16015625" defaultRowHeight="13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9.68"/>
    <col collapsed="false" customWidth="true" hidden="false" outlineLevel="0" max="3" min="3" style="1" width="5.98"/>
    <col collapsed="false" customWidth="true" hidden="false" outlineLevel="0" max="4" min="4" style="1" width="18.06"/>
    <col collapsed="false" customWidth="true" hidden="false" outlineLevel="0" max="6" min="5" style="1" width="9.96"/>
    <col collapsed="false" customWidth="true" hidden="false" outlineLevel="0" max="7" min="7" style="1" width="11.17"/>
    <col collapsed="false" customWidth="true" hidden="false" outlineLevel="0" max="8" min="8" style="1" width="9.46"/>
    <col collapsed="false" customWidth="true" hidden="false" outlineLevel="0" max="9" min="9" style="1" width="9.68"/>
    <col collapsed="false" customWidth="true" hidden="false" outlineLevel="0" max="10" min="10" style="1" width="5.43"/>
    <col collapsed="false" customWidth="true" hidden="false" outlineLevel="0" max="11" min="11" style="1" width="13.32"/>
  </cols>
  <sheetData>
    <row r="1" customFormat="false" ht="13.8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17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0" t="s">
        <v>47</v>
      </c>
      <c r="M1" s="0" t="s">
        <v>48</v>
      </c>
    </row>
    <row r="2" customFormat="false" ht="13.8" hidden="false" customHeight="false" outlineLevel="0" collapsed="false">
      <c r="A2" s="4" t="s">
        <v>6</v>
      </c>
      <c r="B2" s="1" t="s">
        <v>49</v>
      </c>
      <c r="C2" s="1" t="s">
        <v>50</v>
      </c>
      <c r="D2" s="1" t="s">
        <v>51</v>
      </c>
      <c r="E2" s="1" t="n">
        <v>1</v>
      </c>
      <c r="F2" s="3" t="n">
        <f aca="false">TRUE()</f>
        <v>1</v>
      </c>
      <c r="G2" s="3" t="n">
        <f aca="false">FALSE()</f>
        <v>0</v>
      </c>
      <c r="H2" s="3" t="n">
        <f aca="false">TRUE()</f>
        <v>1</v>
      </c>
      <c r="I2" s="3" t="n">
        <f aca="false">FALSE()</f>
        <v>0</v>
      </c>
      <c r="J2" s="3" t="n">
        <f aca="false">TRUE()</f>
        <v>1</v>
      </c>
      <c r="K2" s="1" t="s">
        <v>52</v>
      </c>
      <c r="L2" s="0" t="s">
        <v>53</v>
      </c>
      <c r="M2" s="0" t="n">
        <v>9216</v>
      </c>
    </row>
    <row r="3" customFormat="false" ht="13.8" hidden="false" customHeight="false" outlineLevel="0" collapsed="false">
      <c r="A3" s="4" t="s">
        <v>6</v>
      </c>
      <c r="B3" s="1" t="s">
        <v>54</v>
      </c>
      <c r="C3" s="1" t="s">
        <v>55</v>
      </c>
      <c r="D3" s="1" t="n">
        <v>2001</v>
      </c>
      <c r="F3" s="3" t="n">
        <f aca="false">FALSE()</f>
        <v>0</v>
      </c>
      <c r="G3" s="3" t="n">
        <f aca="false">TRUE()</f>
        <v>1</v>
      </c>
      <c r="H3" s="3" t="n">
        <f aca="false">FALSE()</f>
        <v>0</v>
      </c>
      <c r="I3" s="3" t="n">
        <f aca="false">TRUE()</f>
        <v>1</v>
      </c>
      <c r="J3" s="3" t="n">
        <f aca="false">TRUE()</f>
        <v>1</v>
      </c>
      <c r="K3" s="1" t="s">
        <v>56</v>
      </c>
      <c r="L3" s="0" t="s">
        <v>57</v>
      </c>
      <c r="M3" s="0" t="n">
        <v>9216</v>
      </c>
    </row>
    <row r="4" customFormat="false" ht="13.8" hidden="false" customHeight="false" outlineLevel="0" collapsed="false">
      <c r="A4" s="4" t="s">
        <v>6</v>
      </c>
      <c r="B4" s="1" t="s">
        <v>58</v>
      </c>
      <c r="C4" s="1" t="s">
        <v>50</v>
      </c>
      <c r="D4" s="1" t="s">
        <v>59</v>
      </c>
      <c r="E4" s="1" t="n">
        <v>10</v>
      </c>
      <c r="F4" s="3" t="n">
        <f aca="false">TRUE()</f>
        <v>1</v>
      </c>
      <c r="G4" s="3" t="n">
        <f aca="false">FALSE()</f>
        <v>0</v>
      </c>
      <c r="H4" s="3" t="n">
        <f aca="false">TRUE()</f>
        <v>1</v>
      </c>
      <c r="I4" s="3" t="n">
        <f aca="false">FALSE()</f>
        <v>0</v>
      </c>
      <c r="J4" s="3" t="n">
        <f aca="false">TRUE()</f>
        <v>1</v>
      </c>
      <c r="K4" s="1" t="s">
        <v>52</v>
      </c>
      <c r="L4" s="0" t="s">
        <v>60</v>
      </c>
      <c r="M4" s="0" t="n">
        <v>9216</v>
      </c>
    </row>
    <row r="5" customFormat="false" ht="13.8" hidden="false" customHeight="false" outlineLevel="0" collapsed="false">
      <c r="A5" s="4" t="s">
        <v>6</v>
      </c>
      <c r="B5" s="1" t="s">
        <v>61</v>
      </c>
      <c r="C5" s="1" t="s">
        <v>55</v>
      </c>
      <c r="D5" s="1" t="n">
        <v>2002</v>
      </c>
      <c r="F5" s="3" t="n">
        <f aca="false">FALSE()</f>
        <v>0</v>
      </c>
      <c r="G5" s="3" t="n">
        <f aca="false">TRUE()</f>
        <v>1</v>
      </c>
      <c r="H5" s="3" t="n">
        <f aca="false">FALSE()</f>
        <v>0</v>
      </c>
      <c r="I5" s="3" t="n">
        <f aca="false">TRUE()</f>
        <v>1</v>
      </c>
      <c r="J5" s="3" t="n">
        <f aca="false">TRUE()</f>
        <v>1</v>
      </c>
      <c r="K5" s="1" t="s">
        <v>56</v>
      </c>
    </row>
    <row r="6" customFormat="false" ht="13.8" hidden="false" customHeight="false" outlineLevel="0" collapsed="false">
      <c r="A6" s="4" t="s">
        <v>10</v>
      </c>
      <c r="B6" s="1" t="s">
        <v>62</v>
      </c>
      <c r="C6" s="1" t="s">
        <v>50</v>
      </c>
      <c r="D6" s="1" t="s">
        <v>51</v>
      </c>
      <c r="E6" s="1" t="n">
        <v>1</v>
      </c>
      <c r="F6" s="3" t="n">
        <f aca="false">TRUE()</f>
        <v>1</v>
      </c>
      <c r="G6" s="3" t="n">
        <f aca="false">FALSE()</f>
        <v>0</v>
      </c>
      <c r="H6" s="3" t="n">
        <f aca="false">TRUE()</f>
        <v>1</v>
      </c>
      <c r="I6" s="3" t="n">
        <f aca="false">FALSE()</f>
        <v>0</v>
      </c>
      <c r="J6" s="3" t="n">
        <f aca="false">TRUE()</f>
        <v>1</v>
      </c>
      <c r="L6" s="0" t="s">
        <v>53</v>
      </c>
      <c r="M6" s="0" t="n">
        <v>9216</v>
      </c>
    </row>
    <row r="7" customFormat="false" ht="13.8" hidden="false" customHeight="false" outlineLevel="0" collapsed="false">
      <c r="A7" s="4" t="s">
        <v>10</v>
      </c>
      <c r="B7" s="1" t="s">
        <v>63</v>
      </c>
      <c r="C7" s="1" t="s">
        <v>55</v>
      </c>
      <c r="D7" s="1" t="n">
        <v>2001</v>
      </c>
      <c r="F7" s="3" t="n">
        <f aca="false">FALSE()</f>
        <v>0</v>
      </c>
      <c r="G7" s="3" t="n">
        <f aca="false">TRUE()</f>
        <v>1</v>
      </c>
      <c r="H7" s="3" t="n">
        <f aca="false">FALSE()</f>
        <v>0</v>
      </c>
      <c r="I7" s="3" t="n">
        <f aca="false">TRUE()</f>
        <v>1</v>
      </c>
      <c r="J7" s="3" t="n">
        <f aca="false">TRUE()</f>
        <v>1</v>
      </c>
      <c r="L7" s="0" t="s">
        <v>57</v>
      </c>
      <c r="M7" s="0" t="n">
        <v>9216</v>
      </c>
    </row>
    <row r="8" customFormat="false" ht="13.8" hidden="false" customHeight="false" outlineLevel="0" collapsed="false">
      <c r="A8" s="4" t="s">
        <v>10</v>
      </c>
      <c r="B8" s="1" t="s">
        <v>58</v>
      </c>
      <c r="C8" s="1" t="s">
        <v>50</v>
      </c>
      <c r="D8" s="1" t="s">
        <v>59</v>
      </c>
      <c r="E8" s="1" t="n">
        <v>10</v>
      </c>
      <c r="F8" s="3" t="n">
        <f aca="false">TRUE()</f>
        <v>1</v>
      </c>
      <c r="G8" s="3" t="n">
        <f aca="false">FALSE()</f>
        <v>0</v>
      </c>
      <c r="H8" s="3" t="n">
        <f aca="false">TRUE()</f>
        <v>1</v>
      </c>
      <c r="I8" s="3" t="n">
        <f aca="false">FALSE()</f>
        <v>0</v>
      </c>
      <c r="J8" s="3" t="n">
        <f aca="false">TRUE()</f>
        <v>1</v>
      </c>
      <c r="L8" s="0" t="s">
        <v>60</v>
      </c>
      <c r="M8" s="0" t="n">
        <v>9216</v>
      </c>
    </row>
    <row r="9" customFormat="false" ht="13.8" hidden="false" customHeight="false" outlineLevel="0" collapsed="false">
      <c r="A9" s="4" t="s">
        <v>10</v>
      </c>
      <c r="B9" s="1" t="s">
        <v>61</v>
      </c>
      <c r="C9" s="1" t="s">
        <v>55</v>
      </c>
      <c r="D9" s="1" t="n">
        <v>2002</v>
      </c>
      <c r="F9" s="3" t="n">
        <f aca="false">FALSE()</f>
        <v>0</v>
      </c>
      <c r="G9" s="3" t="n">
        <f aca="false">TRUE()</f>
        <v>1</v>
      </c>
      <c r="H9" s="3" t="n">
        <f aca="false">FALSE()</f>
        <v>0</v>
      </c>
      <c r="I9" s="3" t="n">
        <f aca="false">TRUE()</f>
        <v>1</v>
      </c>
      <c r="J9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6" activeCellId="0" sqref="E6"/>
    </sheetView>
  </sheetViews>
  <sheetFormatPr defaultColWidth="9.17187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62"/>
    <col collapsed="false" customWidth="false" hidden="false" outlineLevel="0" max="6" min="4" style="1" width="9.14"/>
    <col collapsed="false" customWidth="true" hidden="false" outlineLevel="0" max="7" min="7" style="1" width="10.94"/>
  </cols>
  <sheetData>
    <row r="1" customFormat="false" ht="13.8" hidden="false" customHeight="false" outlineLevel="0" collapsed="false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0" t="s">
        <v>70</v>
      </c>
      <c r="I1" s="0" t="s">
        <v>71</v>
      </c>
    </row>
    <row r="2" customFormat="false" ht="13.8" hidden="false" customHeight="false" outlineLevel="0" collapsed="false">
      <c r="A2" s="1" t="s">
        <v>6</v>
      </c>
      <c r="B2" s="1" t="n">
        <v>1001</v>
      </c>
      <c r="C2" s="1" t="s">
        <v>72</v>
      </c>
      <c r="D2" s="3" t="n">
        <f aca="false">TRUE()</f>
        <v>1</v>
      </c>
      <c r="E2" s="3" t="s">
        <v>73</v>
      </c>
      <c r="F2" s="1" t="n">
        <v>100</v>
      </c>
      <c r="G2" s="1" t="s">
        <v>74</v>
      </c>
      <c r="H2" s="0" t="n">
        <v>200</v>
      </c>
      <c r="I2" s="5" t="n">
        <f aca="false">TRUE()</f>
        <v>1</v>
      </c>
    </row>
    <row r="3" customFormat="false" ht="13.8" hidden="false" customHeight="false" outlineLevel="0" collapsed="false">
      <c r="A3" s="1" t="s">
        <v>6</v>
      </c>
      <c r="B3" s="1" t="n">
        <v>1002</v>
      </c>
      <c r="C3" s="1" t="s">
        <v>75</v>
      </c>
      <c r="D3" s="3" t="n">
        <f aca="false">TRUE()</f>
        <v>1</v>
      </c>
      <c r="E3" s="3" t="s">
        <v>73</v>
      </c>
      <c r="F3" s="1" t="n">
        <v>101</v>
      </c>
      <c r="G3" s="1" t="s">
        <v>76</v>
      </c>
      <c r="H3" s="0" t="n">
        <v>200</v>
      </c>
      <c r="I3" s="5" t="n">
        <f aca="false">TRUE()</f>
        <v>1</v>
      </c>
    </row>
    <row r="4" customFormat="false" ht="13.8" hidden="false" customHeight="false" outlineLevel="0" collapsed="false">
      <c r="A4" s="1" t="s">
        <v>6</v>
      </c>
      <c r="B4" s="1" t="n">
        <v>1005</v>
      </c>
      <c r="C4" s="1" t="s">
        <v>77</v>
      </c>
      <c r="D4" s="3" t="n">
        <f aca="false">FALSE()</f>
        <v>0</v>
      </c>
      <c r="E4" s="3"/>
      <c r="I4" s="5"/>
    </row>
    <row r="5" customFormat="false" ht="13.8" hidden="false" customHeight="false" outlineLevel="0" collapsed="false">
      <c r="A5" s="1" t="s">
        <v>6</v>
      </c>
      <c r="B5" s="1" t="n">
        <v>1006</v>
      </c>
      <c r="C5" s="1" t="s">
        <v>78</v>
      </c>
      <c r="D5" s="3" t="n">
        <f aca="false">FALSE()</f>
        <v>0</v>
      </c>
      <c r="E5" s="3"/>
      <c r="I5" s="5"/>
    </row>
    <row r="6" customFormat="false" ht="13.8" hidden="false" customHeight="false" outlineLevel="0" collapsed="false">
      <c r="A6" s="1" t="s">
        <v>10</v>
      </c>
      <c r="B6" s="1" t="n">
        <v>1001</v>
      </c>
      <c r="C6" s="1" t="s">
        <v>79</v>
      </c>
      <c r="D6" s="3" t="n">
        <f aca="false">TRUE()</f>
        <v>1</v>
      </c>
      <c r="E6" s="3" t="s">
        <v>80</v>
      </c>
      <c r="F6" s="1" t="n">
        <v>100</v>
      </c>
      <c r="G6" s="1" t="s">
        <v>74</v>
      </c>
      <c r="H6" s="0" t="n">
        <v>150</v>
      </c>
      <c r="I6" s="5" t="n">
        <f aca="false">TRUE()</f>
        <v>1</v>
      </c>
    </row>
    <row r="7" customFormat="false" ht="13.8" hidden="false" customHeight="false" outlineLevel="0" collapsed="false">
      <c r="A7" s="1" t="s">
        <v>10</v>
      </c>
      <c r="B7" s="1" t="n">
        <v>1002</v>
      </c>
      <c r="C7" s="1" t="s">
        <v>81</v>
      </c>
      <c r="D7" s="3" t="n">
        <f aca="false">TRUE()</f>
        <v>1</v>
      </c>
      <c r="E7" s="3" t="s">
        <v>80</v>
      </c>
      <c r="F7" s="1" t="n">
        <v>101</v>
      </c>
      <c r="G7" s="1" t="s">
        <v>76</v>
      </c>
      <c r="H7" s="0" t="n">
        <v>150</v>
      </c>
      <c r="I7" s="5" t="n">
        <f aca="false">TRUE()</f>
        <v>1</v>
      </c>
    </row>
    <row r="8" customFormat="false" ht="13.8" hidden="false" customHeight="false" outlineLevel="0" collapsed="false">
      <c r="A8" s="1" t="s">
        <v>13</v>
      </c>
      <c r="B8" s="1" t="n">
        <v>1003</v>
      </c>
      <c r="C8" s="1" t="s">
        <v>82</v>
      </c>
      <c r="D8" s="3" t="n">
        <f aca="false">TRUE()</f>
        <v>1</v>
      </c>
      <c r="E8" s="3" t="s">
        <v>80</v>
      </c>
      <c r="F8" s="1" t="n">
        <v>103</v>
      </c>
      <c r="G8" s="1" t="s">
        <v>83</v>
      </c>
      <c r="H8" s="0" t="n">
        <v>200</v>
      </c>
      <c r="I8" s="5" t="n">
        <f aca="false">TRUE()</f>
        <v>1</v>
      </c>
    </row>
    <row r="9" customFormat="false" ht="13.8" hidden="false" customHeight="false" outlineLevel="0" collapsed="false">
      <c r="A9" s="1" t="s">
        <v>13</v>
      </c>
      <c r="B9" s="1" t="n">
        <v>1004</v>
      </c>
      <c r="C9" s="1" t="s">
        <v>84</v>
      </c>
      <c r="D9" s="3" t="n">
        <f aca="false">TRUE()</f>
        <v>1</v>
      </c>
      <c r="E9" s="3" t="s">
        <v>73</v>
      </c>
      <c r="F9" s="1" t="n">
        <v>104</v>
      </c>
      <c r="G9" s="1" t="s">
        <v>85</v>
      </c>
      <c r="H9" s="0" t="n">
        <v>200</v>
      </c>
      <c r="I9" s="5" t="n">
        <f aca="false">TRUE()</f>
        <v>1</v>
      </c>
    </row>
    <row r="10" customFormat="false" ht="13.8" hidden="false" customHeight="false" outlineLevel="0" collapsed="false">
      <c r="A10" s="1" t="s">
        <v>15</v>
      </c>
      <c r="B10" s="1" t="n">
        <v>1003</v>
      </c>
      <c r="C10" s="1" t="s">
        <v>86</v>
      </c>
      <c r="D10" s="3" t="n">
        <f aca="false">TRUE()</f>
        <v>1</v>
      </c>
      <c r="E10" s="3" t="s">
        <v>80</v>
      </c>
      <c r="F10" s="1" t="n">
        <v>103</v>
      </c>
      <c r="G10" s="1" t="s">
        <v>83</v>
      </c>
      <c r="H10" s="0" t="n">
        <v>150</v>
      </c>
      <c r="I10" s="5" t="n">
        <f aca="false">TRUE()</f>
        <v>1</v>
      </c>
    </row>
    <row r="11" customFormat="false" ht="13.8" hidden="false" customHeight="false" outlineLevel="0" collapsed="false">
      <c r="A11" s="1" t="s">
        <v>15</v>
      </c>
      <c r="B11" s="1" t="n">
        <v>1004</v>
      </c>
      <c r="C11" s="1" t="s">
        <v>87</v>
      </c>
      <c r="D11" s="3" t="n">
        <f aca="false">TRUE()</f>
        <v>1</v>
      </c>
      <c r="E11" s="3" t="s">
        <v>73</v>
      </c>
      <c r="F11" s="1" t="n">
        <v>104</v>
      </c>
      <c r="G11" s="1" t="s">
        <v>85</v>
      </c>
      <c r="H11" s="0" t="n">
        <v>150</v>
      </c>
      <c r="I11" s="5" t="n">
        <f aca="false">TRUE()</f>
        <v>1</v>
      </c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F18" activeCellId="1" sqref="E6 F18"/>
    </sheetView>
  </sheetViews>
  <sheetFormatPr defaultColWidth="9.14453125" defaultRowHeight="13.8" zeroHeight="false" outlineLevelRow="0" outlineLevelCol="0"/>
  <cols>
    <col collapsed="false" customWidth="true" hidden="false" outlineLevel="0" max="4" min="4" style="0" width="11.61"/>
    <col collapsed="false" customWidth="true" hidden="false" outlineLevel="0" max="6" min="6" style="0" width="27.6"/>
    <col collapsed="false" customWidth="true" hidden="false" outlineLevel="0" max="7" min="7" style="0" width="14.15"/>
  </cols>
  <sheetData>
    <row r="1" customFormat="false" ht="14.9" hidden="false" customHeight="false" outlineLevel="0" collapsed="false">
      <c r="A1" s="0" t="s">
        <v>0</v>
      </c>
      <c r="B1" s="0" t="s">
        <v>39</v>
      </c>
      <c r="C1" s="0" t="s">
        <v>88</v>
      </c>
      <c r="D1" s="0" t="s">
        <v>89</v>
      </c>
      <c r="E1" s="0" t="s">
        <v>90</v>
      </c>
      <c r="F1" s="0" t="s">
        <v>17</v>
      </c>
      <c r="G1" s="0" t="s">
        <v>70</v>
      </c>
    </row>
    <row r="2" customFormat="false" ht="13.8" hidden="false" customHeight="false" outlineLevel="0" collapsed="false">
      <c r="A2" s="0" t="s">
        <v>6</v>
      </c>
      <c r="B2" s="0" t="s">
        <v>91</v>
      </c>
      <c r="E2" s="0" t="n">
        <v>1</v>
      </c>
      <c r="F2" s="0" t="s">
        <v>92</v>
      </c>
      <c r="G2" s="0" t="n">
        <v>0</v>
      </c>
    </row>
    <row r="3" customFormat="false" ht="13.8" hidden="false" customHeight="false" outlineLevel="0" collapsed="false">
      <c r="A3" s="0" t="s">
        <v>6</v>
      </c>
      <c r="B3" s="0" t="s">
        <v>91</v>
      </c>
      <c r="E3" s="0" t="n">
        <v>2</v>
      </c>
      <c r="F3" s="0" t="s">
        <v>93</v>
      </c>
      <c r="G3" s="0" t="n">
        <v>4096</v>
      </c>
    </row>
    <row r="4" customFormat="false" ht="13.8" hidden="false" customHeight="false" outlineLevel="0" collapsed="false">
      <c r="A4" s="0" t="s">
        <v>6</v>
      </c>
      <c r="B4" s="0" t="s">
        <v>91</v>
      </c>
      <c r="E4" s="0" t="n">
        <v>3</v>
      </c>
      <c r="F4" s="0" t="s">
        <v>94</v>
      </c>
      <c r="G4" s="0" t="n">
        <v>8192</v>
      </c>
    </row>
    <row r="5" customFormat="false" ht="13.8" hidden="false" customHeight="false" outlineLevel="0" collapsed="false">
      <c r="A5" s="0" t="s">
        <v>10</v>
      </c>
      <c r="B5" s="0" t="s">
        <v>91</v>
      </c>
      <c r="E5" s="0" t="n">
        <v>1</v>
      </c>
      <c r="F5" s="0" t="s">
        <v>92</v>
      </c>
      <c r="G5" s="0" t="n">
        <v>0</v>
      </c>
    </row>
    <row r="6" customFormat="false" ht="13.8" hidden="false" customHeight="false" outlineLevel="0" collapsed="false">
      <c r="A6" s="0" t="s">
        <v>10</v>
      </c>
      <c r="B6" s="0" t="s">
        <v>91</v>
      </c>
      <c r="E6" s="0" t="n">
        <v>2</v>
      </c>
      <c r="F6" s="0" t="s">
        <v>93</v>
      </c>
      <c r="G6" s="0" t="n">
        <v>4096</v>
      </c>
    </row>
    <row r="7" customFormat="false" ht="13.8" hidden="false" customHeight="false" outlineLevel="0" collapsed="false">
      <c r="A7" s="0" t="s">
        <v>10</v>
      </c>
      <c r="B7" s="0" t="s">
        <v>91</v>
      </c>
      <c r="E7" s="0" t="n">
        <v>3</v>
      </c>
      <c r="F7" s="0" t="s">
        <v>94</v>
      </c>
      <c r="G7" s="0" t="n">
        <v>8192</v>
      </c>
    </row>
    <row r="8" customFormat="false" ht="13.8" hidden="false" customHeight="false" outlineLevel="0" collapsed="false">
      <c r="A8" s="0" t="s">
        <v>13</v>
      </c>
      <c r="B8" s="0" t="s">
        <v>95</v>
      </c>
      <c r="C8" s="0" t="s">
        <v>96</v>
      </c>
      <c r="D8" s="0" t="n">
        <v>1</v>
      </c>
      <c r="E8" s="0" t="n">
        <v>1</v>
      </c>
      <c r="F8" s="0" t="s">
        <v>92</v>
      </c>
      <c r="G8" s="0" t="n">
        <v>0</v>
      </c>
    </row>
    <row r="9" customFormat="false" ht="13.8" hidden="false" customHeight="false" outlineLevel="0" collapsed="false">
      <c r="A9" s="0" t="s">
        <v>13</v>
      </c>
      <c r="B9" s="0" t="s">
        <v>95</v>
      </c>
      <c r="C9" s="0" t="s">
        <v>96</v>
      </c>
      <c r="D9" s="0" t="n">
        <v>1</v>
      </c>
      <c r="E9" s="0" t="n">
        <v>2</v>
      </c>
      <c r="F9" s="0" t="s">
        <v>93</v>
      </c>
      <c r="G9" s="0" t="n">
        <v>4096</v>
      </c>
    </row>
    <row r="10" customFormat="false" ht="13.8" hidden="false" customHeight="false" outlineLevel="0" collapsed="false">
      <c r="A10" s="0" t="s">
        <v>13</v>
      </c>
      <c r="B10" s="0" t="s">
        <v>95</v>
      </c>
      <c r="C10" s="0" t="s">
        <v>96</v>
      </c>
      <c r="D10" s="0" t="n">
        <v>1</v>
      </c>
      <c r="E10" s="0" t="n">
        <v>3</v>
      </c>
      <c r="F10" s="0" t="s">
        <v>94</v>
      </c>
      <c r="G10" s="0" t="n">
        <v>8192</v>
      </c>
    </row>
    <row r="11" customFormat="false" ht="13.8" hidden="false" customHeight="false" outlineLevel="0" collapsed="false">
      <c r="A11" s="0" t="s">
        <v>15</v>
      </c>
      <c r="B11" s="0" t="s">
        <v>95</v>
      </c>
      <c r="C11" s="0" t="s">
        <v>96</v>
      </c>
      <c r="D11" s="0" t="n">
        <v>1</v>
      </c>
      <c r="E11" s="0" t="n">
        <v>1</v>
      </c>
      <c r="F11" s="0" t="s">
        <v>92</v>
      </c>
      <c r="G11" s="0" t="n">
        <v>0</v>
      </c>
    </row>
    <row r="12" customFormat="false" ht="13.8" hidden="false" customHeight="false" outlineLevel="0" collapsed="false">
      <c r="A12" s="0" t="s">
        <v>15</v>
      </c>
      <c r="B12" s="0" t="s">
        <v>95</v>
      </c>
      <c r="C12" s="0" t="s">
        <v>96</v>
      </c>
      <c r="D12" s="0" t="n">
        <v>1</v>
      </c>
      <c r="E12" s="0" t="n">
        <v>2</v>
      </c>
      <c r="F12" s="0" t="s">
        <v>93</v>
      </c>
      <c r="G12" s="0" t="n">
        <v>4096</v>
      </c>
    </row>
    <row r="13" customFormat="false" ht="13.8" hidden="false" customHeight="false" outlineLevel="0" collapsed="false">
      <c r="A13" s="0" t="s">
        <v>15</v>
      </c>
      <c r="B13" s="0" t="s">
        <v>95</v>
      </c>
      <c r="C13" s="0" t="s">
        <v>96</v>
      </c>
      <c r="D13" s="0" t="n">
        <v>1</v>
      </c>
      <c r="E13" s="0" t="n">
        <v>3</v>
      </c>
      <c r="F13" s="0" t="s">
        <v>94</v>
      </c>
      <c r="G13" s="0" t="n">
        <v>8192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Burak Yavuz -X (byavuz - PENTA CONSULTING LTD at Cisco)</dc:creator>
  <dc:description/>
  <dc:language>en-US</dc:language>
  <cp:lastModifiedBy/>
  <dcterms:modified xsi:type="dcterms:W3CDTF">2022-07-22T17:28:59Z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