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HSAC/HSAC Fall 2022/"/>
    </mc:Choice>
  </mc:AlternateContent>
  <xr:revisionPtr revIDLastSave="0" documentId="13_ncr:1_{4F2A7189-4E61-3F44-99C2-7B5A3FCB8E97}" xr6:coauthVersionLast="47" xr6:coauthVersionMax="47" xr10:uidLastSave="{00000000-0000-0000-0000-000000000000}"/>
  <bookViews>
    <workbookView xWindow="0" yWindow="500" windowWidth="33520" windowHeight="18440" xr2:uid="{4521E1B5-AD97-DC4F-B3DF-22222598DF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2" i="1"/>
</calcChain>
</file>

<file path=xl/sharedStrings.xml><?xml version="1.0" encoding="utf-8"?>
<sst xmlns="http://schemas.openxmlformats.org/spreadsheetml/2006/main" count="666" uniqueCount="160">
  <si>
    <t>Team</t>
  </si>
  <si>
    <t>Overall</t>
  </si>
  <si>
    <t>Phoenix Suns</t>
  </si>
  <si>
    <t>64-18</t>
  </si>
  <si>
    <t>Memphis Grizzlies</t>
  </si>
  <si>
    <t>56-26</t>
  </si>
  <si>
    <t>Golden State Warriors</t>
  </si>
  <si>
    <t>53-29</t>
  </si>
  <si>
    <t>Miami Heat</t>
  </si>
  <si>
    <t>Dallas Mavericks</t>
  </si>
  <si>
    <t>52-30</t>
  </si>
  <si>
    <t>Boston Celtics</t>
  </si>
  <si>
    <t>51-31</t>
  </si>
  <si>
    <t>Milwaukee Bucks</t>
  </si>
  <si>
    <t>Philadelphia 76ers</t>
  </si>
  <si>
    <t>Utah Jazz</t>
  </si>
  <si>
    <t>49-33</t>
  </si>
  <si>
    <t>Denver Nuggets</t>
  </si>
  <si>
    <t>48-34</t>
  </si>
  <si>
    <t>Toronto Raptors</t>
  </si>
  <si>
    <t>Chicago Bulls</t>
  </si>
  <si>
    <t>46-36</t>
  </si>
  <si>
    <t>Minnesota Timberwolves</t>
  </si>
  <si>
    <t>Brooklyn Nets</t>
  </si>
  <si>
    <t>44-38</t>
  </si>
  <si>
    <t>Cleveland Cavaliers</t>
  </si>
  <si>
    <t>Atlanta Hawks</t>
  </si>
  <si>
    <t>43-39</t>
  </si>
  <si>
    <t>Charlotte Hornets</t>
  </si>
  <si>
    <t>Los Angeles Clippers</t>
  </si>
  <si>
    <t>42-40</t>
  </si>
  <si>
    <t>New York Knicks</t>
  </si>
  <si>
    <t>37-45</t>
  </si>
  <si>
    <t>New Orleans Pelicans</t>
  </si>
  <si>
    <t>36-46</t>
  </si>
  <si>
    <t>Washington Wizards</t>
  </si>
  <si>
    <t>35-47</t>
  </si>
  <si>
    <t>San Antonio Spurs</t>
  </si>
  <si>
    <t>34-48</t>
  </si>
  <si>
    <t>Los Angeles Lakers</t>
  </si>
  <si>
    <t>33-49</t>
  </si>
  <si>
    <t>Sacramento Kings</t>
  </si>
  <si>
    <t>30-52</t>
  </si>
  <si>
    <t>Portland Trail Blazers</t>
  </si>
  <si>
    <t>27-55</t>
  </si>
  <si>
    <t>Indiana Pacers</t>
  </si>
  <si>
    <t>25-57</t>
  </si>
  <si>
    <t>Oklahoma City Thunder</t>
  </si>
  <si>
    <t>24-58</t>
  </si>
  <si>
    <t>Detroit Pistons</t>
  </si>
  <si>
    <t>23-59</t>
  </si>
  <si>
    <t>Orlando Magic</t>
  </si>
  <si>
    <t>22-60</t>
  </si>
  <si>
    <t>Houston Rockets</t>
  </si>
  <si>
    <t>20-62</t>
  </si>
  <si>
    <t>Year</t>
  </si>
  <si>
    <t>52-20</t>
  </si>
  <si>
    <t>51-21</t>
  </si>
  <si>
    <t>49-23</t>
  </si>
  <si>
    <t>48-24</t>
  </si>
  <si>
    <t>47-25</t>
  </si>
  <si>
    <t>46-26</t>
  </si>
  <si>
    <t>42-30</t>
  </si>
  <si>
    <t>41-31</t>
  </si>
  <si>
    <t>40-32</t>
  </si>
  <si>
    <t>39-33</t>
  </si>
  <si>
    <t>38-34</t>
  </si>
  <si>
    <t>36-36</t>
  </si>
  <si>
    <t>34-38</t>
  </si>
  <si>
    <t>33-39</t>
  </si>
  <si>
    <t>31-41</t>
  </si>
  <si>
    <t>27-45</t>
  </si>
  <si>
    <t>23-49</t>
  </si>
  <si>
    <t>22-50</t>
  </si>
  <si>
    <t>21-51</t>
  </si>
  <si>
    <t>20-52</t>
  </si>
  <si>
    <t>17-55</t>
  </si>
  <si>
    <t>56-17</t>
  </si>
  <si>
    <t>53-19</t>
  </si>
  <si>
    <t>52-19</t>
  </si>
  <si>
    <t>46-27</t>
  </si>
  <si>
    <t>45-28</t>
  </si>
  <si>
    <t>44-28</t>
  </si>
  <si>
    <t>44-29</t>
  </si>
  <si>
    <t>43-32</t>
  </si>
  <si>
    <t>43-30</t>
  </si>
  <si>
    <t>35-37</t>
  </si>
  <si>
    <t>35-39</t>
  </si>
  <si>
    <t>34-39</t>
  </si>
  <si>
    <t>33-40</t>
  </si>
  <si>
    <t>32-39</t>
  </si>
  <si>
    <t>30-42</t>
  </si>
  <si>
    <t>25-47</t>
  </si>
  <si>
    <t>23-42</t>
  </si>
  <si>
    <t>22-43</t>
  </si>
  <si>
    <t>21-45</t>
  </si>
  <si>
    <t>20-47</t>
  </si>
  <si>
    <t>20-46</t>
  </si>
  <si>
    <t>19-46</t>
  </si>
  <si>
    <t>19-45</t>
  </si>
  <si>
    <t>15-50</t>
  </si>
  <si>
    <t>60-22</t>
  </si>
  <si>
    <t>58-24</t>
  </si>
  <si>
    <t>57-25</t>
  </si>
  <si>
    <t>54-28</t>
  </si>
  <si>
    <t>50-32</t>
  </si>
  <si>
    <t>41-41</t>
  </si>
  <si>
    <t>39-43</t>
  </si>
  <si>
    <t>32-50</t>
  </si>
  <si>
    <t>29-53</t>
  </si>
  <si>
    <t>19-63</t>
  </si>
  <si>
    <t>17-65</t>
  </si>
  <si>
    <t>65-17</t>
  </si>
  <si>
    <t>59-23</t>
  </si>
  <si>
    <t>55-27</t>
  </si>
  <si>
    <t>47-35</t>
  </si>
  <si>
    <t>28-54</t>
  </si>
  <si>
    <t>21-61</t>
  </si>
  <si>
    <t>67-15</t>
  </si>
  <si>
    <t>61-21</t>
  </si>
  <si>
    <t>40-42</t>
  </si>
  <si>
    <t>31-51</t>
  </si>
  <si>
    <t>26-56</t>
  </si>
  <si>
    <t>73-9</t>
  </si>
  <si>
    <t>45-37</t>
  </si>
  <si>
    <t>10-72</t>
  </si>
  <si>
    <t>38-44</t>
  </si>
  <si>
    <t>18-64</t>
  </si>
  <si>
    <t>16-66</t>
  </si>
  <si>
    <t>62-20</t>
  </si>
  <si>
    <t>Charlotte Bobcats</t>
  </si>
  <si>
    <t>15-67</t>
  </si>
  <si>
    <t>66-16</t>
  </si>
  <si>
    <t>49-32</t>
  </si>
  <si>
    <t>41-40</t>
  </si>
  <si>
    <t>New Orleans Hornets</t>
  </si>
  <si>
    <t>50-16</t>
  </si>
  <si>
    <t>47-19</t>
  </si>
  <si>
    <t>46-20</t>
  </si>
  <si>
    <t>42-24</t>
  </si>
  <si>
    <t>41-25</t>
  </si>
  <si>
    <t>40-26</t>
  </si>
  <si>
    <t>39-27</t>
  </si>
  <si>
    <t>38-28</t>
  </si>
  <si>
    <t>37-29</t>
  </si>
  <si>
    <t>36-30</t>
  </si>
  <si>
    <t>35-31</t>
  </si>
  <si>
    <t>34-32</t>
  </si>
  <si>
    <t>33-33</t>
  </si>
  <si>
    <t>31-35</t>
  </si>
  <si>
    <t>28-38</t>
  </si>
  <si>
    <t>26-40</t>
  </si>
  <si>
    <t>25-41</t>
  </si>
  <si>
    <t>23-43</t>
  </si>
  <si>
    <t>New Jersey Nets</t>
  </si>
  <si>
    <t>22-44</t>
  </si>
  <si>
    <t>7-59</t>
  </si>
  <si>
    <t>Wins</t>
  </si>
  <si>
    <t>Losses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</si>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</sst>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9.4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6" fontId="2" fillId="0" borderId="0" xfId="0" applyNumberFormat="1" applyFont="1"/>
    <xf numFmtId="17" fontId="2" fillId="0" borderId="0" xfId="0" applyNumberFormat="1" applyFont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17" fontId="4" fillId="0" borderId="0" xfId="0" quotePrefix="1" applyNumberFormat="1" applyFont="1"/>
    <xf numFmtId="2" fontId="2" fillId="0" borderId="0" xfId="0" applyNumberFormat="1" applyFont="1"/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teams/CHI/2019.html" TargetMode="External"/><Relationship Id="rId299" Type="http://schemas.openxmlformats.org/officeDocument/2006/relationships/hyperlink" Target="https://www.basketball-reference.com/teams/CHA/2013.html" TargetMode="External"/><Relationship Id="rId21" Type="http://schemas.openxmlformats.org/officeDocument/2006/relationships/hyperlink" Target="https://www.basketball-reference.com/teams/WAS/2022.html" TargetMode="External"/><Relationship Id="rId63" Type="http://schemas.openxmlformats.org/officeDocument/2006/relationships/hyperlink" Target="https://www.basketball-reference.com/teams/LAL/2020.html" TargetMode="External"/><Relationship Id="rId159" Type="http://schemas.openxmlformats.org/officeDocument/2006/relationships/hyperlink" Target="https://www.basketball-reference.com/teams/WAS/2017.html" TargetMode="External"/><Relationship Id="rId324" Type="http://schemas.openxmlformats.org/officeDocument/2006/relationships/hyperlink" Target="https://www.basketball-reference.com/teams/TOR/2012.html" TargetMode="External"/><Relationship Id="rId170" Type="http://schemas.openxmlformats.org/officeDocument/2006/relationships/hyperlink" Target="https://www.basketball-reference.com/teams/CHO/2017.html" TargetMode="External"/><Relationship Id="rId226" Type="http://schemas.openxmlformats.org/officeDocument/2006/relationships/hyperlink" Target="https://www.basketball-reference.com/teams/BOS/2015.html" TargetMode="External"/><Relationship Id="rId268" Type="http://schemas.openxmlformats.org/officeDocument/2006/relationships/hyperlink" Target="https://www.basketball-reference.com/teams/ORL/2014.html" TargetMode="External"/><Relationship Id="rId32" Type="http://schemas.openxmlformats.org/officeDocument/2006/relationships/hyperlink" Target="https://www.basketball-reference.com/teams/PHO/2021.html" TargetMode="External"/><Relationship Id="rId74" Type="http://schemas.openxmlformats.org/officeDocument/2006/relationships/hyperlink" Target="https://www.basketball-reference.com/teams/BRK/2020.html" TargetMode="External"/><Relationship Id="rId128" Type="http://schemas.openxmlformats.org/officeDocument/2006/relationships/hyperlink" Target="https://www.basketball-reference.com/teams/IND/2018.html" TargetMode="External"/><Relationship Id="rId5" Type="http://schemas.openxmlformats.org/officeDocument/2006/relationships/hyperlink" Target="https://www.basketball-reference.com/teams/DAL/2022.html" TargetMode="External"/><Relationship Id="rId181" Type="http://schemas.openxmlformats.org/officeDocument/2006/relationships/hyperlink" Target="https://www.basketball-reference.com/teams/GSW/2016.html" TargetMode="External"/><Relationship Id="rId237" Type="http://schemas.openxmlformats.org/officeDocument/2006/relationships/hyperlink" Target="https://www.basketball-reference.com/teams/LAL/2015.html" TargetMode="External"/><Relationship Id="rId279" Type="http://schemas.openxmlformats.org/officeDocument/2006/relationships/hyperlink" Target="https://www.basketball-reference.com/teams/IND/2013.html" TargetMode="External"/><Relationship Id="rId43" Type="http://schemas.openxmlformats.org/officeDocument/2006/relationships/hyperlink" Target="https://www.basketball-reference.com/teams/MIA/2021.html" TargetMode="External"/><Relationship Id="rId139" Type="http://schemas.openxmlformats.org/officeDocument/2006/relationships/hyperlink" Target="https://www.basketball-reference.com/teams/DET/2018.html" TargetMode="External"/><Relationship Id="rId290" Type="http://schemas.openxmlformats.org/officeDocument/2006/relationships/hyperlink" Target="https://www.basketball-reference.com/teams/TOR/2013.html" TargetMode="External"/><Relationship Id="rId304" Type="http://schemas.openxmlformats.org/officeDocument/2006/relationships/hyperlink" Target="https://www.basketball-reference.com/teams/MIA/2012.html" TargetMode="External"/><Relationship Id="rId85" Type="http://schemas.openxmlformats.org/officeDocument/2006/relationships/hyperlink" Target="https://www.basketball-reference.com/teams/NYK/2020.html" TargetMode="External"/><Relationship Id="rId150" Type="http://schemas.openxmlformats.org/officeDocument/2006/relationships/hyperlink" Target="https://www.basketball-reference.com/teams/PHO/2018.html" TargetMode="External"/><Relationship Id="rId192" Type="http://schemas.openxmlformats.org/officeDocument/2006/relationships/hyperlink" Target="https://www.basketball-reference.com/teams/DET/2016.html" TargetMode="External"/><Relationship Id="rId206" Type="http://schemas.openxmlformats.org/officeDocument/2006/relationships/hyperlink" Target="https://www.basketball-reference.com/teams/MIN/2016.html" TargetMode="External"/><Relationship Id="rId248" Type="http://schemas.openxmlformats.org/officeDocument/2006/relationships/hyperlink" Target="https://www.basketball-reference.com/teams/GSW/2014.html" TargetMode="External"/><Relationship Id="rId12" Type="http://schemas.openxmlformats.org/officeDocument/2006/relationships/hyperlink" Target="https://www.basketball-reference.com/teams/CHI/2022.html" TargetMode="External"/><Relationship Id="rId108" Type="http://schemas.openxmlformats.org/officeDocument/2006/relationships/hyperlink" Target="https://www.basketball-reference.com/teams/MIA/2019.html" TargetMode="External"/><Relationship Id="rId315" Type="http://schemas.openxmlformats.org/officeDocument/2006/relationships/hyperlink" Target="https://www.basketball-reference.com/teams/UTA/2012.html" TargetMode="External"/><Relationship Id="rId54" Type="http://schemas.openxmlformats.org/officeDocument/2006/relationships/hyperlink" Target="https://www.basketball-reference.com/teams/TOR/2021.html" TargetMode="External"/><Relationship Id="rId96" Type="http://schemas.openxmlformats.org/officeDocument/2006/relationships/hyperlink" Target="https://www.basketball-reference.com/teams/POR/2019.html" TargetMode="External"/><Relationship Id="rId161" Type="http://schemas.openxmlformats.org/officeDocument/2006/relationships/hyperlink" Target="https://www.basketball-reference.com/teams/ATL/2017.html" TargetMode="External"/><Relationship Id="rId217" Type="http://schemas.openxmlformats.org/officeDocument/2006/relationships/hyperlink" Target="https://www.basketball-reference.com/teams/CLE/2015.html" TargetMode="External"/><Relationship Id="rId259" Type="http://schemas.openxmlformats.org/officeDocument/2006/relationships/hyperlink" Target="https://www.basketball-reference.com/teams/NYK/2014.html" TargetMode="External"/><Relationship Id="rId23" Type="http://schemas.openxmlformats.org/officeDocument/2006/relationships/hyperlink" Target="https://www.basketball-reference.com/teams/LAL/2022.html" TargetMode="External"/><Relationship Id="rId119" Type="http://schemas.openxmlformats.org/officeDocument/2006/relationships/hyperlink" Target="https://www.basketball-reference.com/teams/PHO/2019.html" TargetMode="External"/><Relationship Id="rId270" Type="http://schemas.openxmlformats.org/officeDocument/2006/relationships/hyperlink" Target="https://www.basketball-reference.com/teams/MIL/2014.html" TargetMode="External"/><Relationship Id="rId326" Type="http://schemas.openxmlformats.org/officeDocument/2006/relationships/hyperlink" Target="https://www.basketball-reference.com/teams/SAC/2012.html" TargetMode="External"/><Relationship Id="rId65" Type="http://schemas.openxmlformats.org/officeDocument/2006/relationships/hyperlink" Target="https://www.basketball-reference.com/teams/BOS/2020.html" TargetMode="External"/><Relationship Id="rId130" Type="http://schemas.openxmlformats.org/officeDocument/2006/relationships/hyperlink" Target="https://www.basketball-reference.com/teams/OKC/2018.html" TargetMode="External"/><Relationship Id="rId172" Type="http://schemas.openxmlformats.org/officeDocument/2006/relationships/hyperlink" Target="https://www.basketball-reference.com/teams/DAL/2017.html" TargetMode="External"/><Relationship Id="rId228" Type="http://schemas.openxmlformats.org/officeDocument/2006/relationships/hyperlink" Target="https://www.basketball-reference.com/teams/BRK/2015.html" TargetMode="External"/><Relationship Id="rId281" Type="http://schemas.openxmlformats.org/officeDocument/2006/relationships/hyperlink" Target="https://www.basketball-reference.com/teams/CHI/2013.html" TargetMode="External"/><Relationship Id="rId34" Type="http://schemas.openxmlformats.org/officeDocument/2006/relationships/hyperlink" Target="https://www.basketball-reference.com/teams/BRK/2021.html" TargetMode="External"/><Relationship Id="rId76" Type="http://schemas.openxmlformats.org/officeDocument/2006/relationships/hyperlink" Target="https://www.basketball-reference.com/teams/MEM/2020.html" TargetMode="External"/><Relationship Id="rId141" Type="http://schemas.openxmlformats.org/officeDocument/2006/relationships/hyperlink" Target="https://www.basketball-reference.com/teams/LAL/2018.html" TargetMode="External"/><Relationship Id="rId7" Type="http://schemas.openxmlformats.org/officeDocument/2006/relationships/hyperlink" Target="https://www.basketball-reference.com/teams/MIL/2022.html" TargetMode="External"/><Relationship Id="rId183" Type="http://schemas.openxmlformats.org/officeDocument/2006/relationships/hyperlink" Target="https://www.basketball-reference.com/teams/CLE/2016.html" TargetMode="External"/><Relationship Id="rId239" Type="http://schemas.openxmlformats.org/officeDocument/2006/relationships/hyperlink" Target="https://www.basketball-reference.com/teams/NYK/2015.html" TargetMode="External"/><Relationship Id="rId250" Type="http://schemas.openxmlformats.org/officeDocument/2006/relationships/hyperlink" Target="https://www.basketball-reference.com/teams/DAL/2014.html" TargetMode="External"/><Relationship Id="rId271" Type="http://schemas.openxmlformats.org/officeDocument/2006/relationships/hyperlink" Target="https://www.basketball-reference.com/teams/MIA/2013.html" TargetMode="External"/><Relationship Id="rId292" Type="http://schemas.openxmlformats.org/officeDocument/2006/relationships/hyperlink" Target="https://www.basketball-reference.com/teams/MIN/2013.html" TargetMode="External"/><Relationship Id="rId306" Type="http://schemas.openxmlformats.org/officeDocument/2006/relationships/hyperlink" Target="https://www.basketball-reference.com/teams/LAL/2012.html" TargetMode="External"/><Relationship Id="rId24" Type="http://schemas.openxmlformats.org/officeDocument/2006/relationships/hyperlink" Target="https://www.basketball-reference.com/teams/SAC/2022.html" TargetMode="External"/><Relationship Id="rId45" Type="http://schemas.openxmlformats.org/officeDocument/2006/relationships/hyperlink" Target="https://www.basketball-reference.com/teams/MEM/2021.html" TargetMode="External"/><Relationship Id="rId66" Type="http://schemas.openxmlformats.org/officeDocument/2006/relationships/hyperlink" Target="https://www.basketball-reference.com/teams/DEN/2020.html" TargetMode="External"/><Relationship Id="rId87" Type="http://schemas.openxmlformats.org/officeDocument/2006/relationships/hyperlink" Target="https://www.basketball-reference.com/teams/DET/2020.html" TargetMode="External"/><Relationship Id="rId110" Type="http://schemas.openxmlformats.org/officeDocument/2006/relationships/hyperlink" Target="https://www.basketball-reference.com/teams/LAL/2019.html" TargetMode="External"/><Relationship Id="rId131" Type="http://schemas.openxmlformats.org/officeDocument/2006/relationships/hyperlink" Target="https://www.basketball-reference.com/teams/UTA/2018.html" TargetMode="External"/><Relationship Id="rId327" Type="http://schemas.openxmlformats.org/officeDocument/2006/relationships/hyperlink" Target="https://www.basketball-reference.com/teams/CLE/2012.html" TargetMode="External"/><Relationship Id="rId152" Type="http://schemas.openxmlformats.org/officeDocument/2006/relationships/hyperlink" Target="https://www.basketball-reference.com/teams/SAS/2017.html" TargetMode="External"/><Relationship Id="rId173" Type="http://schemas.openxmlformats.org/officeDocument/2006/relationships/hyperlink" Target="https://www.basketball-reference.com/teams/SAC/2017.html" TargetMode="External"/><Relationship Id="rId194" Type="http://schemas.openxmlformats.org/officeDocument/2006/relationships/hyperlink" Target="https://www.basketball-reference.com/teams/DAL/2016.html" TargetMode="External"/><Relationship Id="rId208" Type="http://schemas.openxmlformats.org/officeDocument/2006/relationships/hyperlink" Target="https://www.basketball-reference.com/teams/BRK/2016.html" TargetMode="External"/><Relationship Id="rId229" Type="http://schemas.openxmlformats.org/officeDocument/2006/relationships/hyperlink" Target="https://www.basketball-reference.com/teams/IND/2015.html" TargetMode="External"/><Relationship Id="rId240" Type="http://schemas.openxmlformats.org/officeDocument/2006/relationships/hyperlink" Target="https://www.basketball-reference.com/teams/MIN/2015.html" TargetMode="External"/><Relationship Id="rId261" Type="http://schemas.openxmlformats.org/officeDocument/2006/relationships/hyperlink" Target="https://www.basketball-reference.com/teams/NOP/2014.html" TargetMode="External"/><Relationship Id="rId14" Type="http://schemas.openxmlformats.org/officeDocument/2006/relationships/hyperlink" Target="https://www.basketball-reference.com/teams/BRK/2022.html" TargetMode="External"/><Relationship Id="rId35" Type="http://schemas.openxmlformats.org/officeDocument/2006/relationships/hyperlink" Target="https://www.basketball-reference.com/teams/DEN/2021.html" TargetMode="External"/><Relationship Id="rId56" Type="http://schemas.openxmlformats.org/officeDocument/2006/relationships/hyperlink" Target="https://www.basketball-reference.com/teams/CLE/2021.html" TargetMode="External"/><Relationship Id="rId77" Type="http://schemas.openxmlformats.org/officeDocument/2006/relationships/hyperlink" Target="https://www.basketball-reference.com/teams/PHO/2020.html" TargetMode="External"/><Relationship Id="rId100" Type="http://schemas.openxmlformats.org/officeDocument/2006/relationships/hyperlink" Target="https://www.basketball-reference.com/teams/OKC/2019.html" TargetMode="External"/><Relationship Id="rId282" Type="http://schemas.openxmlformats.org/officeDocument/2006/relationships/hyperlink" Target="https://www.basketball-reference.com/teams/HOU/2013.html" TargetMode="External"/><Relationship Id="rId317" Type="http://schemas.openxmlformats.org/officeDocument/2006/relationships/hyperlink" Target="https://www.basketball-reference.com/teams/HOU/2012.html" TargetMode="External"/><Relationship Id="rId8" Type="http://schemas.openxmlformats.org/officeDocument/2006/relationships/hyperlink" Target="https://www.basketball-reference.com/teams/PHI/2022.html" TargetMode="External"/><Relationship Id="rId98" Type="http://schemas.openxmlformats.org/officeDocument/2006/relationships/hyperlink" Target="https://www.basketball-reference.com/teams/UTA/2019.html" TargetMode="External"/><Relationship Id="rId121" Type="http://schemas.openxmlformats.org/officeDocument/2006/relationships/hyperlink" Target="https://www.basketball-reference.com/teams/HOU/2018.html" TargetMode="External"/><Relationship Id="rId142" Type="http://schemas.openxmlformats.org/officeDocument/2006/relationships/hyperlink" Target="https://www.basketball-reference.com/teams/NYK/2018.html" TargetMode="External"/><Relationship Id="rId163" Type="http://schemas.openxmlformats.org/officeDocument/2006/relationships/hyperlink" Target="https://www.basketball-reference.com/teams/IND/2017.html" TargetMode="External"/><Relationship Id="rId184" Type="http://schemas.openxmlformats.org/officeDocument/2006/relationships/hyperlink" Target="https://www.basketball-reference.com/teams/TOR/2016.html" TargetMode="External"/><Relationship Id="rId219" Type="http://schemas.openxmlformats.org/officeDocument/2006/relationships/hyperlink" Target="https://www.basketball-reference.com/teams/CHI/2015.html" TargetMode="External"/><Relationship Id="rId230" Type="http://schemas.openxmlformats.org/officeDocument/2006/relationships/hyperlink" Target="https://www.basketball-reference.com/teams/UTA/2015.html" TargetMode="External"/><Relationship Id="rId251" Type="http://schemas.openxmlformats.org/officeDocument/2006/relationships/hyperlink" Target="https://www.basketball-reference.com/teams/CHI/2014.html" TargetMode="External"/><Relationship Id="rId25" Type="http://schemas.openxmlformats.org/officeDocument/2006/relationships/hyperlink" Target="https://www.basketball-reference.com/teams/POR/2022.html" TargetMode="External"/><Relationship Id="rId46" Type="http://schemas.openxmlformats.org/officeDocument/2006/relationships/hyperlink" Target="https://www.basketball-reference.com/teams/BOS/2021.html" TargetMode="External"/><Relationship Id="rId67" Type="http://schemas.openxmlformats.org/officeDocument/2006/relationships/hyperlink" Target="https://www.basketball-reference.com/teams/IND/2020.html" TargetMode="External"/><Relationship Id="rId272" Type="http://schemas.openxmlformats.org/officeDocument/2006/relationships/hyperlink" Target="https://www.basketball-reference.com/teams/OKC/2013.html" TargetMode="External"/><Relationship Id="rId293" Type="http://schemas.openxmlformats.org/officeDocument/2006/relationships/hyperlink" Target="https://www.basketball-reference.com/teams/DET/2013.html" TargetMode="External"/><Relationship Id="rId307" Type="http://schemas.openxmlformats.org/officeDocument/2006/relationships/hyperlink" Target="https://www.basketball-reference.com/teams/MEM/2012.html" TargetMode="External"/><Relationship Id="rId328" Type="http://schemas.openxmlformats.org/officeDocument/2006/relationships/hyperlink" Target="https://www.basketball-reference.com/teams/NOH/2012.html" TargetMode="External"/><Relationship Id="rId88" Type="http://schemas.openxmlformats.org/officeDocument/2006/relationships/hyperlink" Target="https://www.basketball-reference.com/teams/CLE/2020.html" TargetMode="External"/><Relationship Id="rId111" Type="http://schemas.openxmlformats.org/officeDocument/2006/relationships/hyperlink" Target="https://www.basketball-reference.com/teams/MIN/2019.html" TargetMode="External"/><Relationship Id="rId132" Type="http://schemas.openxmlformats.org/officeDocument/2006/relationships/hyperlink" Target="https://www.basketball-reference.com/teams/MIN/2018.html" TargetMode="External"/><Relationship Id="rId153" Type="http://schemas.openxmlformats.org/officeDocument/2006/relationships/hyperlink" Target="https://www.basketball-reference.com/teams/HOU/2017.html" TargetMode="External"/><Relationship Id="rId174" Type="http://schemas.openxmlformats.org/officeDocument/2006/relationships/hyperlink" Target="https://www.basketball-reference.com/teams/MIN/2017.html" TargetMode="External"/><Relationship Id="rId195" Type="http://schemas.openxmlformats.org/officeDocument/2006/relationships/hyperlink" Target="https://www.basketball-reference.com/teams/MEM/2016.html" TargetMode="External"/><Relationship Id="rId209" Type="http://schemas.openxmlformats.org/officeDocument/2006/relationships/hyperlink" Target="https://www.basketball-reference.com/teams/LAL/2016.html" TargetMode="External"/><Relationship Id="rId220" Type="http://schemas.openxmlformats.org/officeDocument/2006/relationships/hyperlink" Target="https://www.basketball-reference.com/teams/DAL/2015.html" TargetMode="External"/><Relationship Id="rId241" Type="http://schemas.openxmlformats.org/officeDocument/2006/relationships/hyperlink" Target="https://www.basketball-reference.com/teams/SAS/2014.html" TargetMode="External"/><Relationship Id="rId15" Type="http://schemas.openxmlformats.org/officeDocument/2006/relationships/hyperlink" Target="https://www.basketball-reference.com/teams/CLE/2022.html" TargetMode="External"/><Relationship Id="rId36" Type="http://schemas.openxmlformats.org/officeDocument/2006/relationships/hyperlink" Target="https://www.basketball-reference.com/teams/LAC/2021.html" TargetMode="External"/><Relationship Id="rId57" Type="http://schemas.openxmlformats.org/officeDocument/2006/relationships/hyperlink" Target="https://www.basketball-reference.com/teams/OKC/2021.html" TargetMode="External"/><Relationship Id="rId262" Type="http://schemas.openxmlformats.org/officeDocument/2006/relationships/hyperlink" Target="https://www.basketball-reference.com/teams/CLE/2014.html" TargetMode="External"/><Relationship Id="rId283" Type="http://schemas.openxmlformats.org/officeDocument/2006/relationships/hyperlink" Target="https://www.basketball-reference.com/teams/LAL/2013.html" TargetMode="External"/><Relationship Id="rId318" Type="http://schemas.openxmlformats.org/officeDocument/2006/relationships/hyperlink" Target="https://www.basketball-reference.com/teams/PHO/2012.html" TargetMode="External"/><Relationship Id="rId78" Type="http://schemas.openxmlformats.org/officeDocument/2006/relationships/hyperlink" Target="https://www.basketball-reference.com/teams/ORL/2020.html" TargetMode="External"/><Relationship Id="rId99" Type="http://schemas.openxmlformats.org/officeDocument/2006/relationships/hyperlink" Target="https://www.basketball-reference.com/teams/BOS/2019.html" TargetMode="External"/><Relationship Id="rId101" Type="http://schemas.openxmlformats.org/officeDocument/2006/relationships/hyperlink" Target="https://www.basketball-reference.com/teams/IND/2019.html" TargetMode="External"/><Relationship Id="rId122" Type="http://schemas.openxmlformats.org/officeDocument/2006/relationships/hyperlink" Target="https://www.basketball-reference.com/teams/TOR/2018.html" TargetMode="External"/><Relationship Id="rId143" Type="http://schemas.openxmlformats.org/officeDocument/2006/relationships/hyperlink" Target="https://www.basketball-reference.com/teams/BRK/2018.html" TargetMode="External"/><Relationship Id="rId164" Type="http://schemas.openxmlformats.org/officeDocument/2006/relationships/hyperlink" Target="https://www.basketball-reference.com/teams/MIL/2017.html" TargetMode="External"/><Relationship Id="rId185" Type="http://schemas.openxmlformats.org/officeDocument/2006/relationships/hyperlink" Target="https://www.basketball-reference.com/teams/OKC/2016.html" TargetMode="External"/><Relationship Id="rId9" Type="http://schemas.openxmlformats.org/officeDocument/2006/relationships/hyperlink" Target="https://www.basketball-reference.com/teams/UTA/2022.html" TargetMode="External"/><Relationship Id="rId210" Type="http://schemas.openxmlformats.org/officeDocument/2006/relationships/hyperlink" Target="https://www.basketball-reference.com/teams/PHI/2016.html" TargetMode="External"/><Relationship Id="rId26" Type="http://schemas.openxmlformats.org/officeDocument/2006/relationships/hyperlink" Target="https://www.basketball-reference.com/teams/IND/2022.html" TargetMode="External"/><Relationship Id="rId231" Type="http://schemas.openxmlformats.org/officeDocument/2006/relationships/hyperlink" Target="https://www.basketball-reference.com/teams/MIA/2015.html" TargetMode="External"/><Relationship Id="rId252" Type="http://schemas.openxmlformats.org/officeDocument/2006/relationships/hyperlink" Target="https://www.basketball-reference.com/teams/TOR/2014.html" TargetMode="External"/><Relationship Id="rId273" Type="http://schemas.openxmlformats.org/officeDocument/2006/relationships/hyperlink" Target="https://www.basketball-reference.com/teams/SAS/2013.html" TargetMode="External"/><Relationship Id="rId294" Type="http://schemas.openxmlformats.org/officeDocument/2006/relationships/hyperlink" Target="https://www.basketball-reference.com/teams/WAS/2013.html" TargetMode="External"/><Relationship Id="rId308" Type="http://schemas.openxmlformats.org/officeDocument/2006/relationships/hyperlink" Target="https://www.basketball-reference.com/teams/ATL/2012.html" TargetMode="External"/><Relationship Id="rId329" Type="http://schemas.openxmlformats.org/officeDocument/2006/relationships/hyperlink" Target="https://www.basketball-reference.com/teams/WAS/2012.html" TargetMode="External"/><Relationship Id="rId47" Type="http://schemas.openxmlformats.org/officeDocument/2006/relationships/hyperlink" Target="https://www.basketball-reference.com/teams/WAS/2021.html" TargetMode="External"/><Relationship Id="rId68" Type="http://schemas.openxmlformats.org/officeDocument/2006/relationships/hyperlink" Target="https://www.basketball-reference.com/teams/HOU/2020.html" TargetMode="External"/><Relationship Id="rId89" Type="http://schemas.openxmlformats.org/officeDocument/2006/relationships/hyperlink" Target="https://www.basketball-reference.com/teams/MIN/2020.html" TargetMode="External"/><Relationship Id="rId112" Type="http://schemas.openxmlformats.org/officeDocument/2006/relationships/hyperlink" Target="https://www.basketball-reference.com/teams/DAL/2019.html" TargetMode="External"/><Relationship Id="rId133" Type="http://schemas.openxmlformats.org/officeDocument/2006/relationships/hyperlink" Target="https://www.basketball-reference.com/teams/SAS/2018.html" TargetMode="External"/><Relationship Id="rId154" Type="http://schemas.openxmlformats.org/officeDocument/2006/relationships/hyperlink" Target="https://www.basketball-reference.com/teams/BOS/2017.html" TargetMode="External"/><Relationship Id="rId175" Type="http://schemas.openxmlformats.org/officeDocument/2006/relationships/hyperlink" Target="https://www.basketball-reference.com/teams/NYK/2017.html" TargetMode="External"/><Relationship Id="rId196" Type="http://schemas.openxmlformats.org/officeDocument/2006/relationships/hyperlink" Target="https://www.basketball-reference.com/teams/CHI/2016.html" TargetMode="External"/><Relationship Id="rId200" Type="http://schemas.openxmlformats.org/officeDocument/2006/relationships/hyperlink" Target="https://www.basketball-reference.com/teams/ORL/2016.html" TargetMode="External"/><Relationship Id="rId16" Type="http://schemas.openxmlformats.org/officeDocument/2006/relationships/hyperlink" Target="https://www.basketball-reference.com/teams/ATL/2022.html" TargetMode="External"/><Relationship Id="rId221" Type="http://schemas.openxmlformats.org/officeDocument/2006/relationships/hyperlink" Target="https://www.basketball-reference.com/teams/TOR/2015.html" TargetMode="External"/><Relationship Id="rId242" Type="http://schemas.openxmlformats.org/officeDocument/2006/relationships/hyperlink" Target="https://www.basketball-reference.com/teams/OKC/2014.html" TargetMode="External"/><Relationship Id="rId263" Type="http://schemas.openxmlformats.org/officeDocument/2006/relationships/hyperlink" Target="https://www.basketball-reference.com/teams/DET/2014.html" TargetMode="External"/><Relationship Id="rId284" Type="http://schemas.openxmlformats.org/officeDocument/2006/relationships/hyperlink" Target="https://www.basketball-reference.com/teams/ATL/2013.html" TargetMode="External"/><Relationship Id="rId319" Type="http://schemas.openxmlformats.org/officeDocument/2006/relationships/hyperlink" Target="https://www.basketball-reference.com/teams/MIL/2012.html" TargetMode="External"/><Relationship Id="rId37" Type="http://schemas.openxmlformats.org/officeDocument/2006/relationships/hyperlink" Target="https://www.basketball-reference.com/teams/MIL/2021.html" TargetMode="External"/><Relationship Id="rId58" Type="http://schemas.openxmlformats.org/officeDocument/2006/relationships/hyperlink" Target="https://www.basketball-reference.com/teams/ORL/2021.html" TargetMode="External"/><Relationship Id="rId79" Type="http://schemas.openxmlformats.org/officeDocument/2006/relationships/hyperlink" Target="https://www.basketball-reference.com/teams/SAS/2020.html" TargetMode="External"/><Relationship Id="rId102" Type="http://schemas.openxmlformats.org/officeDocument/2006/relationships/hyperlink" Target="https://www.basketball-reference.com/teams/LAC/2019.html" TargetMode="External"/><Relationship Id="rId123" Type="http://schemas.openxmlformats.org/officeDocument/2006/relationships/hyperlink" Target="https://www.basketball-reference.com/teams/GSW/2018.html" TargetMode="External"/><Relationship Id="rId144" Type="http://schemas.openxmlformats.org/officeDocument/2006/relationships/hyperlink" Target="https://www.basketball-reference.com/teams/CHI/2018.html" TargetMode="External"/><Relationship Id="rId330" Type="http://schemas.openxmlformats.org/officeDocument/2006/relationships/hyperlink" Target="https://www.basketball-reference.com/teams/CHA/2012.html" TargetMode="External"/><Relationship Id="rId90" Type="http://schemas.openxmlformats.org/officeDocument/2006/relationships/hyperlink" Target="https://www.basketball-reference.com/teams/GSW/2020.html" TargetMode="External"/><Relationship Id="rId165" Type="http://schemas.openxmlformats.org/officeDocument/2006/relationships/hyperlink" Target="https://www.basketball-reference.com/teams/CHI/2017.html" TargetMode="External"/><Relationship Id="rId186" Type="http://schemas.openxmlformats.org/officeDocument/2006/relationships/hyperlink" Target="https://www.basketball-reference.com/teams/LAC/2016.html" TargetMode="External"/><Relationship Id="rId211" Type="http://schemas.openxmlformats.org/officeDocument/2006/relationships/hyperlink" Target="https://www.basketball-reference.com/teams/GSW/2015.html" TargetMode="External"/><Relationship Id="rId232" Type="http://schemas.openxmlformats.org/officeDocument/2006/relationships/hyperlink" Target="https://www.basketball-reference.com/teams/CHO/2015.html" TargetMode="External"/><Relationship Id="rId253" Type="http://schemas.openxmlformats.org/officeDocument/2006/relationships/hyperlink" Target="https://www.basketball-reference.com/teams/PHO/2014.html" TargetMode="External"/><Relationship Id="rId274" Type="http://schemas.openxmlformats.org/officeDocument/2006/relationships/hyperlink" Target="https://www.basketball-reference.com/teams/DEN/2013.html" TargetMode="External"/><Relationship Id="rId295" Type="http://schemas.openxmlformats.org/officeDocument/2006/relationships/hyperlink" Target="https://www.basketball-reference.com/teams/SAC/2013.html" TargetMode="External"/><Relationship Id="rId309" Type="http://schemas.openxmlformats.org/officeDocument/2006/relationships/hyperlink" Target="https://www.basketball-reference.com/teams/LAC/2012.html" TargetMode="External"/><Relationship Id="rId27" Type="http://schemas.openxmlformats.org/officeDocument/2006/relationships/hyperlink" Target="https://www.basketball-reference.com/teams/OKC/2022.html" TargetMode="External"/><Relationship Id="rId48" Type="http://schemas.openxmlformats.org/officeDocument/2006/relationships/hyperlink" Target="https://www.basketball-reference.com/teams/IND/2021.html" TargetMode="External"/><Relationship Id="rId69" Type="http://schemas.openxmlformats.org/officeDocument/2006/relationships/hyperlink" Target="https://www.basketball-reference.com/teams/MIA/2020.html" TargetMode="External"/><Relationship Id="rId113" Type="http://schemas.openxmlformats.org/officeDocument/2006/relationships/hyperlink" Target="https://www.basketball-reference.com/teams/MEM/2019.html" TargetMode="External"/><Relationship Id="rId134" Type="http://schemas.openxmlformats.org/officeDocument/2006/relationships/hyperlink" Target="https://www.basketball-reference.com/teams/DEN/2018.html" TargetMode="External"/><Relationship Id="rId320" Type="http://schemas.openxmlformats.org/officeDocument/2006/relationships/hyperlink" Target="https://www.basketball-reference.com/teams/POR/2012.html" TargetMode="External"/><Relationship Id="rId80" Type="http://schemas.openxmlformats.org/officeDocument/2006/relationships/hyperlink" Target="https://www.basketball-reference.com/teams/SAC/2020.html" TargetMode="External"/><Relationship Id="rId155" Type="http://schemas.openxmlformats.org/officeDocument/2006/relationships/hyperlink" Target="https://www.basketball-reference.com/teams/CLE/2017.html" TargetMode="External"/><Relationship Id="rId176" Type="http://schemas.openxmlformats.org/officeDocument/2006/relationships/hyperlink" Target="https://www.basketball-reference.com/teams/ORL/2017.html" TargetMode="External"/><Relationship Id="rId197" Type="http://schemas.openxmlformats.org/officeDocument/2006/relationships/hyperlink" Target="https://www.basketball-reference.com/teams/HOU/2016.html" TargetMode="External"/><Relationship Id="rId201" Type="http://schemas.openxmlformats.org/officeDocument/2006/relationships/hyperlink" Target="https://www.basketball-reference.com/teams/DEN/2016.html" TargetMode="External"/><Relationship Id="rId222" Type="http://schemas.openxmlformats.org/officeDocument/2006/relationships/hyperlink" Target="https://www.basketball-reference.com/teams/WAS/2015.html" TargetMode="External"/><Relationship Id="rId243" Type="http://schemas.openxmlformats.org/officeDocument/2006/relationships/hyperlink" Target="https://www.basketball-reference.com/teams/LAC/2014.html" TargetMode="External"/><Relationship Id="rId264" Type="http://schemas.openxmlformats.org/officeDocument/2006/relationships/hyperlink" Target="https://www.basketball-reference.com/teams/SAC/2014.html" TargetMode="External"/><Relationship Id="rId285" Type="http://schemas.openxmlformats.org/officeDocument/2006/relationships/hyperlink" Target="https://www.basketball-reference.com/teams/UTA/2013.html" TargetMode="External"/><Relationship Id="rId17" Type="http://schemas.openxmlformats.org/officeDocument/2006/relationships/hyperlink" Target="https://www.basketball-reference.com/teams/CHO/2022.html" TargetMode="External"/><Relationship Id="rId38" Type="http://schemas.openxmlformats.org/officeDocument/2006/relationships/hyperlink" Target="https://www.basketball-reference.com/teams/DAL/2021.html" TargetMode="External"/><Relationship Id="rId59" Type="http://schemas.openxmlformats.org/officeDocument/2006/relationships/hyperlink" Target="https://www.basketball-reference.com/teams/DET/2021.html" TargetMode="External"/><Relationship Id="rId103" Type="http://schemas.openxmlformats.org/officeDocument/2006/relationships/hyperlink" Target="https://www.basketball-reference.com/teams/SAS/2019.html" TargetMode="External"/><Relationship Id="rId124" Type="http://schemas.openxmlformats.org/officeDocument/2006/relationships/hyperlink" Target="https://www.basketball-reference.com/teams/BOS/2018.html" TargetMode="External"/><Relationship Id="rId310" Type="http://schemas.openxmlformats.org/officeDocument/2006/relationships/hyperlink" Target="https://www.basketball-reference.com/teams/BOS/2012.html" TargetMode="External"/><Relationship Id="rId70" Type="http://schemas.openxmlformats.org/officeDocument/2006/relationships/hyperlink" Target="https://www.basketball-reference.com/teams/OKC/2020.html" TargetMode="External"/><Relationship Id="rId91" Type="http://schemas.openxmlformats.org/officeDocument/2006/relationships/hyperlink" Target="https://www.basketball-reference.com/teams/MIL/2019.html" TargetMode="External"/><Relationship Id="rId145" Type="http://schemas.openxmlformats.org/officeDocument/2006/relationships/hyperlink" Target="https://www.basketball-reference.com/teams/SAC/2018.html" TargetMode="External"/><Relationship Id="rId166" Type="http://schemas.openxmlformats.org/officeDocument/2006/relationships/hyperlink" Target="https://www.basketball-reference.com/teams/POR/2017.html" TargetMode="External"/><Relationship Id="rId187" Type="http://schemas.openxmlformats.org/officeDocument/2006/relationships/hyperlink" Target="https://www.basketball-reference.com/teams/ATL/2016.html" TargetMode="External"/><Relationship Id="rId1" Type="http://schemas.openxmlformats.org/officeDocument/2006/relationships/hyperlink" Target="https://www.basketball-reference.com/teams/PHO/2022.html" TargetMode="External"/><Relationship Id="rId212" Type="http://schemas.openxmlformats.org/officeDocument/2006/relationships/hyperlink" Target="https://www.basketball-reference.com/teams/ATL/2015.html" TargetMode="External"/><Relationship Id="rId233" Type="http://schemas.openxmlformats.org/officeDocument/2006/relationships/hyperlink" Target="https://www.basketball-reference.com/teams/DET/2015.html" TargetMode="External"/><Relationship Id="rId254" Type="http://schemas.openxmlformats.org/officeDocument/2006/relationships/hyperlink" Target="https://www.basketball-reference.com/teams/BRK/2014.html" TargetMode="External"/><Relationship Id="rId28" Type="http://schemas.openxmlformats.org/officeDocument/2006/relationships/hyperlink" Target="https://www.basketball-reference.com/teams/DET/2022.html" TargetMode="External"/><Relationship Id="rId49" Type="http://schemas.openxmlformats.org/officeDocument/2006/relationships/hyperlink" Target="https://www.basketball-reference.com/teams/CHO/2021.html" TargetMode="External"/><Relationship Id="rId114" Type="http://schemas.openxmlformats.org/officeDocument/2006/relationships/hyperlink" Target="https://www.basketball-reference.com/teams/NOP/2019.html" TargetMode="External"/><Relationship Id="rId275" Type="http://schemas.openxmlformats.org/officeDocument/2006/relationships/hyperlink" Target="https://www.basketball-reference.com/teams/LAC/2013.html" TargetMode="External"/><Relationship Id="rId296" Type="http://schemas.openxmlformats.org/officeDocument/2006/relationships/hyperlink" Target="https://www.basketball-reference.com/teams/NOH/2013.html" TargetMode="External"/><Relationship Id="rId300" Type="http://schemas.openxmlformats.org/officeDocument/2006/relationships/hyperlink" Target="https://www.basketball-reference.com/teams/ORL/2013.html" TargetMode="External"/><Relationship Id="rId60" Type="http://schemas.openxmlformats.org/officeDocument/2006/relationships/hyperlink" Target="https://www.basketball-reference.com/teams/HOU/2021.html" TargetMode="External"/><Relationship Id="rId81" Type="http://schemas.openxmlformats.org/officeDocument/2006/relationships/hyperlink" Target="https://www.basketball-reference.com/teams/NOP/2020.html" TargetMode="External"/><Relationship Id="rId135" Type="http://schemas.openxmlformats.org/officeDocument/2006/relationships/hyperlink" Target="https://www.basketball-reference.com/teams/MIA/2018.html" TargetMode="External"/><Relationship Id="rId156" Type="http://schemas.openxmlformats.org/officeDocument/2006/relationships/hyperlink" Target="https://www.basketball-reference.com/teams/LAC/2017.html" TargetMode="External"/><Relationship Id="rId177" Type="http://schemas.openxmlformats.org/officeDocument/2006/relationships/hyperlink" Target="https://www.basketball-reference.com/teams/PHI/2017.html" TargetMode="External"/><Relationship Id="rId198" Type="http://schemas.openxmlformats.org/officeDocument/2006/relationships/hyperlink" Target="https://www.basketball-reference.com/teams/WAS/2016.html" TargetMode="External"/><Relationship Id="rId321" Type="http://schemas.openxmlformats.org/officeDocument/2006/relationships/hyperlink" Target="https://www.basketball-reference.com/teams/MIN/2012.html" TargetMode="External"/><Relationship Id="rId202" Type="http://schemas.openxmlformats.org/officeDocument/2006/relationships/hyperlink" Target="https://www.basketball-reference.com/teams/MIL/2016.html" TargetMode="External"/><Relationship Id="rId223" Type="http://schemas.openxmlformats.org/officeDocument/2006/relationships/hyperlink" Target="https://www.basketball-reference.com/teams/NOP/2015.html" TargetMode="External"/><Relationship Id="rId244" Type="http://schemas.openxmlformats.org/officeDocument/2006/relationships/hyperlink" Target="https://www.basketball-reference.com/teams/IND/2014.html" TargetMode="External"/><Relationship Id="rId18" Type="http://schemas.openxmlformats.org/officeDocument/2006/relationships/hyperlink" Target="https://www.basketball-reference.com/teams/LAC/2022.html" TargetMode="External"/><Relationship Id="rId39" Type="http://schemas.openxmlformats.org/officeDocument/2006/relationships/hyperlink" Target="https://www.basketball-reference.com/teams/LAL/2021.html" TargetMode="External"/><Relationship Id="rId265" Type="http://schemas.openxmlformats.org/officeDocument/2006/relationships/hyperlink" Target="https://www.basketball-reference.com/teams/LAL/2014.html" TargetMode="External"/><Relationship Id="rId286" Type="http://schemas.openxmlformats.org/officeDocument/2006/relationships/hyperlink" Target="https://www.basketball-reference.com/teams/BOS/2013.html" TargetMode="External"/><Relationship Id="rId50" Type="http://schemas.openxmlformats.org/officeDocument/2006/relationships/hyperlink" Target="https://www.basketball-reference.com/teams/SAS/2021.html" TargetMode="External"/><Relationship Id="rId104" Type="http://schemas.openxmlformats.org/officeDocument/2006/relationships/hyperlink" Target="https://www.basketball-reference.com/teams/BRK/2019.html" TargetMode="External"/><Relationship Id="rId125" Type="http://schemas.openxmlformats.org/officeDocument/2006/relationships/hyperlink" Target="https://www.basketball-reference.com/teams/PHI/2018.html" TargetMode="External"/><Relationship Id="rId146" Type="http://schemas.openxmlformats.org/officeDocument/2006/relationships/hyperlink" Target="https://www.basketball-reference.com/teams/ORL/2018.html" TargetMode="External"/><Relationship Id="rId167" Type="http://schemas.openxmlformats.org/officeDocument/2006/relationships/hyperlink" Target="https://www.basketball-reference.com/teams/MIA/2017.html" TargetMode="External"/><Relationship Id="rId188" Type="http://schemas.openxmlformats.org/officeDocument/2006/relationships/hyperlink" Target="https://www.basketball-reference.com/teams/BOS/2016.html" TargetMode="External"/><Relationship Id="rId311" Type="http://schemas.openxmlformats.org/officeDocument/2006/relationships/hyperlink" Target="https://www.basketball-reference.com/teams/DEN/2012.html" TargetMode="External"/><Relationship Id="rId71" Type="http://schemas.openxmlformats.org/officeDocument/2006/relationships/hyperlink" Target="https://www.basketball-reference.com/teams/UTA/2020.html" TargetMode="External"/><Relationship Id="rId92" Type="http://schemas.openxmlformats.org/officeDocument/2006/relationships/hyperlink" Target="https://www.basketball-reference.com/teams/TOR/2019.html" TargetMode="External"/><Relationship Id="rId213" Type="http://schemas.openxmlformats.org/officeDocument/2006/relationships/hyperlink" Target="https://www.basketball-reference.com/teams/HOU/2015.html" TargetMode="External"/><Relationship Id="rId234" Type="http://schemas.openxmlformats.org/officeDocument/2006/relationships/hyperlink" Target="https://www.basketball-reference.com/teams/DEN/2015.html" TargetMode="External"/><Relationship Id="rId2" Type="http://schemas.openxmlformats.org/officeDocument/2006/relationships/hyperlink" Target="https://www.basketball-reference.com/teams/MEM/2022.html" TargetMode="External"/><Relationship Id="rId29" Type="http://schemas.openxmlformats.org/officeDocument/2006/relationships/hyperlink" Target="https://www.basketball-reference.com/teams/ORL/2022.html" TargetMode="External"/><Relationship Id="rId255" Type="http://schemas.openxmlformats.org/officeDocument/2006/relationships/hyperlink" Target="https://www.basketball-reference.com/teams/WAS/2014.html" TargetMode="External"/><Relationship Id="rId276" Type="http://schemas.openxmlformats.org/officeDocument/2006/relationships/hyperlink" Target="https://www.basketball-reference.com/teams/MEM/2013.html" TargetMode="External"/><Relationship Id="rId297" Type="http://schemas.openxmlformats.org/officeDocument/2006/relationships/hyperlink" Target="https://www.basketball-reference.com/teams/PHO/2013.html" TargetMode="External"/><Relationship Id="rId40" Type="http://schemas.openxmlformats.org/officeDocument/2006/relationships/hyperlink" Target="https://www.basketball-reference.com/teams/POR/2021.html" TargetMode="External"/><Relationship Id="rId115" Type="http://schemas.openxmlformats.org/officeDocument/2006/relationships/hyperlink" Target="https://www.basketball-reference.com/teams/WAS/2019.html" TargetMode="External"/><Relationship Id="rId136" Type="http://schemas.openxmlformats.org/officeDocument/2006/relationships/hyperlink" Target="https://www.basketball-reference.com/teams/MIL/2018.html" TargetMode="External"/><Relationship Id="rId157" Type="http://schemas.openxmlformats.org/officeDocument/2006/relationships/hyperlink" Target="https://www.basketball-reference.com/teams/TOR/2017.html" TargetMode="External"/><Relationship Id="rId178" Type="http://schemas.openxmlformats.org/officeDocument/2006/relationships/hyperlink" Target="https://www.basketball-reference.com/teams/LAL/2017.html" TargetMode="External"/><Relationship Id="rId301" Type="http://schemas.openxmlformats.org/officeDocument/2006/relationships/hyperlink" Target="https://www.basketball-reference.com/teams/CHI/2012.html" TargetMode="External"/><Relationship Id="rId322" Type="http://schemas.openxmlformats.org/officeDocument/2006/relationships/hyperlink" Target="https://www.basketball-reference.com/teams/DET/2012.html" TargetMode="External"/><Relationship Id="rId61" Type="http://schemas.openxmlformats.org/officeDocument/2006/relationships/hyperlink" Target="https://www.basketball-reference.com/teams/MIL/2020.html" TargetMode="External"/><Relationship Id="rId82" Type="http://schemas.openxmlformats.org/officeDocument/2006/relationships/hyperlink" Target="https://www.basketball-reference.com/teams/WAS/2020.html" TargetMode="External"/><Relationship Id="rId199" Type="http://schemas.openxmlformats.org/officeDocument/2006/relationships/hyperlink" Target="https://www.basketball-reference.com/teams/UTA/2016.html" TargetMode="External"/><Relationship Id="rId203" Type="http://schemas.openxmlformats.org/officeDocument/2006/relationships/hyperlink" Target="https://www.basketball-reference.com/teams/SAC/2016.html" TargetMode="External"/><Relationship Id="rId19" Type="http://schemas.openxmlformats.org/officeDocument/2006/relationships/hyperlink" Target="https://www.basketball-reference.com/teams/NYK/2022.html" TargetMode="External"/><Relationship Id="rId224" Type="http://schemas.openxmlformats.org/officeDocument/2006/relationships/hyperlink" Target="https://www.basketball-reference.com/teams/OKC/2015.html" TargetMode="External"/><Relationship Id="rId245" Type="http://schemas.openxmlformats.org/officeDocument/2006/relationships/hyperlink" Target="https://www.basketball-reference.com/teams/HOU/2014.html" TargetMode="External"/><Relationship Id="rId266" Type="http://schemas.openxmlformats.org/officeDocument/2006/relationships/hyperlink" Target="https://www.basketball-reference.com/teams/BOS/2014.html" TargetMode="External"/><Relationship Id="rId287" Type="http://schemas.openxmlformats.org/officeDocument/2006/relationships/hyperlink" Target="https://www.basketball-reference.com/teams/DAL/2013.html" TargetMode="External"/><Relationship Id="rId30" Type="http://schemas.openxmlformats.org/officeDocument/2006/relationships/hyperlink" Target="https://www.basketball-reference.com/teams/HOU/2022.html" TargetMode="External"/><Relationship Id="rId105" Type="http://schemas.openxmlformats.org/officeDocument/2006/relationships/hyperlink" Target="https://www.basketball-reference.com/teams/ORL/2019.html" TargetMode="External"/><Relationship Id="rId126" Type="http://schemas.openxmlformats.org/officeDocument/2006/relationships/hyperlink" Target="https://www.basketball-reference.com/teams/CLE/2018.html" TargetMode="External"/><Relationship Id="rId147" Type="http://schemas.openxmlformats.org/officeDocument/2006/relationships/hyperlink" Target="https://www.basketball-reference.com/teams/ATL/2018.html" TargetMode="External"/><Relationship Id="rId168" Type="http://schemas.openxmlformats.org/officeDocument/2006/relationships/hyperlink" Target="https://www.basketball-reference.com/teams/DEN/2017.html" TargetMode="External"/><Relationship Id="rId312" Type="http://schemas.openxmlformats.org/officeDocument/2006/relationships/hyperlink" Target="https://www.basketball-reference.com/teams/ORL/2012.html" TargetMode="External"/><Relationship Id="rId51" Type="http://schemas.openxmlformats.org/officeDocument/2006/relationships/hyperlink" Target="https://www.basketball-reference.com/teams/CHI/2021.html" TargetMode="External"/><Relationship Id="rId72" Type="http://schemas.openxmlformats.org/officeDocument/2006/relationships/hyperlink" Target="https://www.basketball-reference.com/teams/DAL/2020.html" TargetMode="External"/><Relationship Id="rId93" Type="http://schemas.openxmlformats.org/officeDocument/2006/relationships/hyperlink" Target="https://www.basketball-reference.com/teams/GSW/2019.html" TargetMode="External"/><Relationship Id="rId189" Type="http://schemas.openxmlformats.org/officeDocument/2006/relationships/hyperlink" Target="https://www.basketball-reference.com/teams/CHO/2016.html" TargetMode="External"/><Relationship Id="rId3" Type="http://schemas.openxmlformats.org/officeDocument/2006/relationships/hyperlink" Target="https://www.basketball-reference.com/teams/GSW/2022.html" TargetMode="External"/><Relationship Id="rId214" Type="http://schemas.openxmlformats.org/officeDocument/2006/relationships/hyperlink" Target="https://www.basketball-reference.com/teams/LAC/2015.html" TargetMode="External"/><Relationship Id="rId235" Type="http://schemas.openxmlformats.org/officeDocument/2006/relationships/hyperlink" Target="https://www.basketball-reference.com/teams/SAC/2015.html" TargetMode="External"/><Relationship Id="rId256" Type="http://schemas.openxmlformats.org/officeDocument/2006/relationships/hyperlink" Target="https://www.basketball-reference.com/teams/CHA/2014.html" TargetMode="External"/><Relationship Id="rId277" Type="http://schemas.openxmlformats.org/officeDocument/2006/relationships/hyperlink" Target="https://www.basketball-reference.com/teams/NYK/2013.html" TargetMode="External"/><Relationship Id="rId298" Type="http://schemas.openxmlformats.org/officeDocument/2006/relationships/hyperlink" Target="https://www.basketball-reference.com/teams/CLE/2013.html" TargetMode="External"/><Relationship Id="rId116" Type="http://schemas.openxmlformats.org/officeDocument/2006/relationships/hyperlink" Target="https://www.basketball-reference.com/teams/ATL/2019.html" TargetMode="External"/><Relationship Id="rId137" Type="http://schemas.openxmlformats.org/officeDocument/2006/relationships/hyperlink" Target="https://www.basketball-reference.com/teams/WAS/2018.html" TargetMode="External"/><Relationship Id="rId158" Type="http://schemas.openxmlformats.org/officeDocument/2006/relationships/hyperlink" Target="https://www.basketball-reference.com/teams/UTA/2017.html" TargetMode="External"/><Relationship Id="rId302" Type="http://schemas.openxmlformats.org/officeDocument/2006/relationships/hyperlink" Target="https://www.basketball-reference.com/teams/SAS/2012.html" TargetMode="External"/><Relationship Id="rId323" Type="http://schemas.openxmlformats.org/officeDocument/2006/relationships/hyperlink" Target="https://www.basketball-reference.com/teams/GSW/2012.html" TargetMode="External"/><Relationship Id="rId20" Type="http://schemas.openxmlformats.org/officeDocument/2006/relationships/hyperlink" Target="https://www.basketball-reference.com/teams/NOP/2022.html" TargetMode="External"/><Relationship Id="rId41" Type="http://schemas.openxmlformats.org/officeDocument/2006/relationships/hyperlink" Target="https://www.basketball-reference.com/teams/ATL/2021.html" TargetMode="External"/><Relationship Id="rId62" Type="http://schemas.openxmlformats.org/officeDocument/2006/relationships/hyperlink" Target="https://www.basketball-reference.com/teams/TOR/2020.html" TargetMode="External"/><Relationship Id="rId83" Type="http://schemas.openxmlformats.org/officeDocument/2006/relationships/hyperlink" Target="https://www.basketball-reference.com/teams/CHO/2020.html" TargetMode="External"/><Relationship Id="rId179" Type="http://schemas.openxmlformats.org/officeDocument/2006/relationships/hyperlink" Target="https://www.basketball-reference.com/teams/PHO/2017.html" TargetMode="External"/><Relationship Id="rId190" Type="http://schemas.openxmlformats.org/officeDocument/2006/relationships/hyperlink" Target="https://www.basketball-reference.com/teams/MIA/2016.html" TargetMode="External"/><Relationship Id="rId204" Type="http://schemas.openxmlformats.org/officeDocument/2006/relationships/hyperlink" Target="https://www.basketball-reference.com/teams/NYK/2016.html" TargetMode="External"/><Relationship Id="rId225" Type="http://schemas.openxmlformats.org/officeDocument/2006/relationships/hyperlink" Target="https://www.basketball-reference.com/teams/MIL/2015.html" TargetMode="External"/><Relationship Id="rId246" Type="http://schemas.openxmlformats.org/officeDocument/2006/relationships/hyperlink" Target="https://www.basketball-reference.com/teams/MIA/2014.html" TargetMode="External"/><Relationship Id="rId267" Type="http://schemas.openxmlformats.org/officeDocument/2006/relationships/hyperlink" Target="https://www.basketball-reference.com/teams/UTA/2014.html" TargetMode="External"/><Relationship Id="rId288" Type="http://schemas.openxmlformats.org/officeDocument/2006/relationships/hyperlink" Target="https://www.basketball-reference.com/teams/MIL/2013.html" TargetMode="External"/><Relationship Id="rId106" Type="http://schemas.openxmlformats.org/officeDocument/2006/relationships/hyperlink" Target="https://www.basketball-reference.com/teams/DET/2019.html" TargetMode="External"/><Relationship Id="rId127" Type="http://schemas.openxmlformats.org/officeDocument/2006/relationships/hyperlink" Target="https://www.basketball-reference.com/teams/POR/2018.html" TargetMode="External"/><Relationship Id="rId313" Type="http://schemas.openxmlformats.org/officeDocument/2006/relationships/hyperlink" Target="https://www.basketball-reference.com/teams/DAL/2012.html" TargetMode="External"/><Relationship Id="rId10" Type="http://schemas.openxmlformats.org/officeDocument/2006/relationships/hyperlink" Target="https://www.basketball-reference.com/teams/DEN/2022.html" TargetMode="External"/><Relationship Id="rId31" Type="http://schemas.openxmlformats.org/officeDocument/2006/relationships/hyperlink" Target="https://www.basketball-reference.com/teams/UTA/2021.html" TargetMode="External"/><Relationship Id="rId52" Type="http://schemas.openxmlformats.org/officeDocument/2006/relationships/hyperlink" Target="https://www.basketball-reference.com/teams/NOP/2021.html" TargetMode="External"/><Relationship Id="rId73" Type="http://schemas.openxmlformats.org/officeDocument/2006/relationships/hyperlink" Target="https://www.basketball-reference.com/teams/PHI/2020.html" TargetMode="External"/><Relationship Id="rId94" Type="http://schemas.openxmlformats.org/officeDocument/2006/relationships/hyperlink" Target="https://www.basketball-reference.com/teams/DEN/2019.html" TargetMode="External"/><Relationship Id="rId148" Type="http://schemas.openxmlformats.org/officeDocument/2006/relationships/hyperlink" Target="https://www.basketball-reference.com/teams/DAL/2018.html" TargetMode="External"/><Relationship Id="rId169" Type="http://schemas.openxmlformats.org/officeDocument/2006/relationships/hyperlink" Target="https://www.basketball-reference.com/teams/DET/2017.html" TargetMode="External"/><Relationship Id="rId4" Type="http://schemas.openxmlformats.org/officeDocument/2006/relationships/hyperlink" Target="https://www.basketball-reference.com/teams/MIA/2022.html" TargetMode="External"/><Relationship Id="rId180" Type="http://schemas.openxmlformats.org/officeDocument/2006/relationships/hyperlink" Target="https://www.basketball-reference.com/teams/BRK/2017.html" TargetMode="External"/><Relationship Id="rId215" Type="http://schemas.openxmlformats.org/officeDocument/2006/relationships/hyperlink" Target="https://www.basketball-reference.com/teams/MEM/2015.html" TargetMode="External"/><Relationship Id="rId236" Type="http://schemas.openxmlformats.org/officeDocument/2006/relationships/hyperlink" Target="https://www.basketball-reference.com/teams/ORL/2015.html" TargetMode="External"/><Relationship Id="rId257" Type="http://schemas.openxmlformats.org/officeDocument/2006/relationships/hyperlink" Target="https://www.basketball-reference.com/teams/MIN/2014.html" TargetMode="External"/><Relationship Id="rId278" Type="http://schemas.openxmlformats.org/officeDocument/2006/relationships/hyperlink" Target="https://www.basketball-reference.com/teams/BRK/2013.html" TargetMode="External"/><Relationship Id="rId303" Type="http://schemas.openxmlformats.org/officeDocument/2006/relationships/hyperlink" Target="https://www.basketball-reference.com/teams/OKC/2012.html" TargetMode="External"/><Relationship Id="rId42" Type="http://schemas.openxmlformats.org/officeDocument/2006/relationships/hyperlink" Target="https://www.basketball-reference.com/teams/NYK/2021.html" TargetMode="External"/><Relationship Id="rId84" Type="http://schemas.openxmlformats.org/officeDocument/2006/relationships/hyperlink" Target="https://www.basketball-reference.com/teams/CHI/2020.html" TargetMode="External"/><Relationship Id="rId138" Type="http://schemas.openxmlformats.org/officeDocument/2006/relationships/hyperlink" Target="https://www.basketball-reference.com/teams/LAC/2018.html" TargetMode="External"/><Relationship Id="rId191" Type="http://schemas.openxmlformats.org/officeDocument/2006/relationships/hyperlink" Target="https://www.basketball-reference.com/teams/IND/2016.html" TargetMode="External"/><Relationship Id="rId205" Type="http://schemas.openxmlformats.org/officeDocument/2006/relationships/hyperlink" Target="https://www.basketball-reference.com/teams/NOP/2016.html" TargetMode="External"/><Relationship Id="rId247" Type="http://schemas.openxmlformats.org/officeDocument/2006/relationships/hyperlink" Target="https://www.basketball-reference.com/teams/POR/2014.html" TargetMode="External"/><Relationship Id="rId107" Type="http://schemas.openxmlformats.org/officeDocument/2006/relationships/hyperlink" Target="https://www.basketball-reference.com/teams/CHO/2019.html" TargetMode="External"/><Relationship Id="rId289" Type="http://schemas.openxmlformats.org/officeDocument/2006/relationships/hyperlink" Target="https://www.basketball-reference.com/teams/PHI/2013.html" TargetMode="External"/><Relationship Id="rId11" Type="http://schemas.openxmlformats.org/officeDocument/2006/relationships/hyperlink" Target="https://www.basketball-reference.com/teams/TOR/2022.html" TargetMode="External"/><Relationship Id="rId53" Type="http://schemas.openxmlformats.org/officeDocument/2006/relationships/hyperlink" Target="https://www.basketball-reference.com/teams/SAC/2021.html" TargetMode="External"/><Relationship Id="rId149" Type="http://schemas.openxmlformats.org/officeDocument/2006/relationships/hyperlink" Target="https://www.basketball-reference.com/teams/MEM/2018.html" TargetMode="External"/><Relationship Id="rId314" Type="http://schemas.openxmlformats.org/officeDocument/2006/relationships/hyperlink" Target="https://www.basketball-reference.com/teams/NYK/2012.html" TargetMode="External"/><Relationship Id="rId95" Type="http://schemas.openxmlformats.org/officeDocument/2006/relationships/hyperlink" Target="https://www.basketball-reference.com/teams/HOU/2019.html" TargetMode="External"/><Relationship Id="rId160" Type="http://schemas.openxmlformats.org/officeDocument/2006/relationships/hyperlink" Target="https://www.basketball-reference.com/teams/OKC/2017.html" TargetMode="External"/><Relationship Id="rId216" Type="http://schemas.openxmlformats.org/officeDocument/2006/relationships/hyperlink" Target="https://www.basketball-reference.com/teams/SAS/2015.html" TargetMode="External"/><Relationship Id="rId258" Type="http://schemas.openxmlformats.org/officeDocument/2006/relationships/hyperlink" Target="https://www.basketball-reference.com/teams/ATL/2014.html" TargetMode="External"/><Relationship Id="rId22" Type="http://schemas.openxmlformats.org/officeDocument/2006/relationships/hyperlink" Target="https://www.basketball-reference.com/teams/SAS/2022.html" TargetMode="External"/><Relationship Id="rId64" Type="http://schemas.openxmlformats.org/officeDocument/2006/relationships/hyperlink" Target="https://www.basketball-reference.com/teams/LAC/2020.html" TargetMode="External"/><Relationship Id="rId118" Type="http://schemas.openxmlformats.org/officeDocument/2006/relationships/hyperlink" Target="https://www.basketball-reference.com/teams/CLE/2019.html" TargetMode="External"/><Relationship Id="rId325" Type="http://schemas.openxmlformats.org/officeDocument/2006/relationships/hyperlink" Target="https://www.basketball-reference.com/teams/NJN/2012.html" TargetMode="External"/><Relationship Id="rId171" Type="http://schemas.openxmlformats.org/officeDocument/2006/relationships/hyperlink" Target="https://www.basketball-reference.com/teams/NOP/2017.html" TargetMode="External"/><Relationship Id="rId227" Type="http://schemas.openxmlformats.org/officeDocument/2006/relationships/hyperlink" Target="https://www.basketball-reference.com/teams/PHO/2015.html" TargetMode="External"/><Relationship Id="rId269" Type="http://schemas.openxmlformats.org/officeDocument/2006/relationships/hyperlink" Target="https://www.basketball-reference.com/teams/PHI/2014.html" TargetMode="External"/><Relationship Id="rId33" Type="http://schemas.openxmlformats.org/officeDocument/2006/relationships/hyperlink" Target="https://www.basketball-reference.com/teams/PHI/2021.html" TargetMode="External"/><Relationship Id="rId129" Type="http://schemas.openxmlformats.org/officeDocument/2006/relationships/hyperlink" Target="https://www.basketball-reference.com/teams/NOP/2018.html" TargetMode="External"/><Relationship Id="rId280" Type="http://schemas.openxmlformats.org/officeDocument/2006/relationships/hyperlink" Target="https://www.basketball-reference.com/teams/GSW/2013.html" TargetMode="External"/><Relationship Id="rId75" Type="http://schemas.openxmlformats.org/officeDocument/2006/relationships/hyperlink" Target="https://www.basketball-reference.com/teams/POR/2020.html" TargetMode="External"/><Relationship Id="rId140" Type="http://schemas.openxmlformats.org/officeDocument/2006/relationships/hyperlink" Target="https://www.basketball-reference.com/teams/CHO/2018.html" TargetMode="External"/><Relationship Id="rId182" Type="http://schemas.openxmlformats.org/officeDocument/2006/relationships/hyperlink" Target="https://www.basketball-reference.com/teams/SAS/2016.html" TargetMode="External"/><Relationship Id="rId6" Type="http://schemas.openxmlformats.org/officeDocument/2006/relationships/hyperlink" Target="https://www.basketball-reference.com/teams/BOS/2022.html" TargetMode="External"/><Relationship Id="rId238" Type="http://schemas.openxmlformats.org/officeDocument/2006/relationships/hyperlink" Target="https://www.basketball-reference.com/teams/PHI/2015.html" TargetMode="External"/><Relationship Id="rId291" Type="http://schemas.openxmlformats.org/officeDocument/2006/relationships/hyperlink" Target="https://www.basketball-reference.com/teams/POR/2013.html" TargetMode="External"/><Relationship Id="rId305" Type="http://schemas.openxmlformats.org/officeDocument/2006/relationships/hyperlink" Target="https://www.basketball-reference.com/teams/IND/2012.html" TargetMode="External"/><Relationship Id="rId44" Type="http://schemas.openxmlformats.org/officeDocument/2006/relationships/hyperlink" Target="https://www.basketball-reference.com/teams/GSW/2021.html" TargetMode="External"/><Relationship Id="rId86" Type="http://schemas.openxmlformats.org/officeDocument/2006/relationships/hyperlink" Target="https://www.basketball-reference.com/teams/ATL/2020.html" TargetMode="External"/><Relationship Id="rId151" Type="http://schemas.openxmlformats.org/officeDocument/2006/relationships/hyperlink" Target="https://www.basketball-reference.com/teams/GSW/2017.html" TargetMode="External"/><Relationship Id="rId193" Type="http://schemas.openxmlformats.org/officeDocument/2006/relationships/hyperlink" Target="https://www.basketball-reference.com/teams/POR/2016.html" TargetMode="External"/><Relationship Id="rId207" Type="http://schemas.openxmlformats.org/officeDocument/2006/relationships/hyperlink" Target="https://www.basketball-reference.com/teams/PHO/2016.html" TargetMode="External"/><Relationship Id="rId249" Type="http://schemas.openxmlformats.org/officeDocument/2006/relationships/hyperlink" Target="https://www.basketball-reference.com/teams/MEM/2014.html" TargetMode="External"/><Relationship Id="rId13" Type="http://schemas.openxmlformats.org/officeDocument/2006/relationships/hyperlink" Target="https://www.basketball-reference.com/teams/MIN/2022.html" TargetMode="External"/><Relationship Id="rId109" Type="http://schemas.openxmlformats.org/officeDocument/2006/relationships/hyperlink" Target="https://www.basketball-reference.com/teams/SAC/2019.html" TargetMode="External"/><Relationship Id="rId260" Type="http://schemas.openxmlformats.org/officeDocument/2006/relationships/hyperlink" Target="https://www.basketball-reference.com/teams/DEN/2014.html" TargetMode="External"/><Relationship Id="rId316" Type="http://schemas.openxmlformats.org/officeDocument/2006/relationships/hyperlink" Target="https://www.basketball-reference.com/teams/PHI/2012.html" TargetMode="External"/><Relationship Id="rId55" Type="http://schemas.openxmlformats.org/officeDocument/2006/relationships/hyperlink" Target="https://www.basketball-reference.com/teams/MIN/2021.html" TargetMode="External"/><Relationship Id="rId97" Type="http://schemas.openxmlformats.org/officeDocument/2006/relationships/hyperlink" Target="https://www.basketball-reference.com/teams/PHI/2019.html" TargetMode="External"/><Relationship Id="rId120" Type="http://schemas.openxmlformats.org/officeDocument/2006/relationships/hyperlink" Target="https://www.basketball-reference.com/teams/NYK/2019.html" TargetMode="External"/><Relationship Id="rId162" Type="http://schemas.openxmlformats.org/officeDocument/2006/relationships/hyperlink" Target="https://www.basketball-reference.com/teams/MEM/2017.html" TargetMode="External"/><Relationship Id="rId218" Type="http://schemas.openxmlformats.org/officeDocument/2006/relationships/hyperlink" Target="https://www.basketball-reference.com/teams/POR/20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2798-37A3-AA4F-BB08-F80339642246}">
  <dimension ref="A1:X331"/>
  <sheetViews>
    <sheetView tabSelected="1" topLeftCell="A201" zoomScale="138" workbookViewId="0">
      <selection activeCell="N206" sqref="N206"/>
    </sheetView>
  </sheetViews>
  <sheetFormatPr baseColWidth="10" defaultRowHeight="16" x14ac:dyDescent="0.2"/>
  <cols>
    <col min="1" max="1" width="23.83203125" customWidth="1"/>
  </cols>
  <sheetData>
    <row r="1" spans="1:23" x14ac:dyDescent="0.2">
      <c r="A1" s="1" t="s">
        <v>0</v>
      </c>
      <c r="B1" s="1" t="s">
        <v>1</v>
      </c>
      <c r="C1" s="1" t="s">
        <v>55</v>
      </c>
      <c r="D1" s="1" t="s">
        <v>157</v>
      </c>
      <c r="E1" s="1" t="s">
        <v>158</v>
      </c>
      <c r="F1" s="1" t="s">
        <v>159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3" t="s">
        <v>2</v>
      </c>
      <c r="B2" s="2" t="s">
        <v>3</v>
      </c>
      <c r="C2" s="2">
        <v>2021</v>
      </c>
      <c r="D2" s="10" t="str">
        <f>LEFT(B2,2)</f>
        <v>64</v>
      </c>
      <c r="E2" s="2" t="str">
        <f>RIGHT(B2,2)</f>
        <v>18</v>
      </c>
      <c r="F2" s="2">
        <f>D2/(D2+E2)</f>
        <v>0.78048780487804881</v>
      </c>
      <c r="G2" s="4"/>
      <c r="H2" s="4"/>
      <c r="I2" s="4"/>
      <c r="J2" s="2"/>
      <c r="K2" s="4"/>
      <c r="L2" s="2"/>
      <c r="M2" s="2"/>
      <c r="N2" s="2"/>
      <c r="O2" s="4"/>
      <c r="P2" s="2"/>
      <c r="Q2" s="4"/>
      <c r="R2" s="2"/>
      <c r="S2" s="4"/>
      <c r="T2" s="2"/>
      <c r="U2" s="4"/>
      <c r="V2" s="2"/>
      <c r="W2" s="4"/>
    </row>
    <row r="3" spans="1:23" x14ac:dyDescent="0.2">
      <c r="A3" s="3" t="s">
        <v>4</v>
      </c>
      <c r="B3" s="2" t="s">
        <v>5</v>
      </c>
      <c r="C3" s="2">
        <v>2021</v>
      </c>
      <c r="D3" s="10" t="str">
        <f t="shared" ref="D3:D66" si="0">LEFT(B3,2)</f>
        <v>56</v>
      </c>
      <c r="E3" s="2" t="str">
        <f t="shared" ref="E3:E66" si="1">RIGHT(B3,2)</f>
        <v>26</v>
      </c>
      <c r="F3" s="2">
        <f t="shared" ref="F3:F66" si="2">D3/(D3+E3)</f>
        <v>0.68292682926829273</v>
      </c>
      <c r="G3" s="4"/>
      <c r="H3" s="4"/>
      <c r="I3" s="4"/>
      <c r="J3" s="4"/>
      <c r="K3" s="2"/>
      <c r="L3" s="4"/>
      <c r="M3" s="2"/>
      <c r="N3" s="2"/>
      <c r="O3" s="4"/>
      <c r="P3" s="2"/>
      <c r="Q3" s="4"/>
      <c r="R3" s="4"/>
      <c r="S3" s="4"/>
      <c r="T3" s="4"/>
      <c r="U3" s="4"/>
      <c r="V3" s="4"/>
      <c r="W3" s="4"/>
    </row>
    <row r="4" spans="1:23" x14ac:dyDescent="0.2">
      <c r="A4" s="3" t="s">
        <v>6</v>
      </c>
      <c r="B4" s="2" t="s">
        <v>7</v>
      </c>
      <c r="C4" s="2">
        <v>2021</v>
      </c>
      <c r="D4" s="10" t="str">
        <f t="shared" si="0"/>
        <v>53</v>
      </c>
      <c r="E4" s="2" t="str">
        <f t="shared" si="1"/>
        <v>29</v>
      </c>
      <c r="F4" s="2">
        <f t="shared" si="2"/>
        <v>0.64634146341463417</v>
      </c>
      <c r="G4" s="4"/>
      <c r="H4" s="4"/>
      <c r="I4" s="4"/>
      <c r="J4" s="4"/>
      <c r="K4" s="4"/>
      <c r="L4" s="4"/>
      <c r="M4" s="2"/>
      <c r="N4" s="4"/>
      <c r="O4" s="4"/>
      <c r="P4" s="2"/>
      <c r="Q4" s="4"/>
      <c r="R4" s="2"/>
      <c r="S4" s="4"/>
      <c r="T4" s="4"/>
      <c r="U4" s="4"/>
      <c r="V4" s="4"/>
      <c r="W4" s="5"/>
    </row>
    <row r="5" spans="1:23" x14ac:dyDescent="0.2">
      <c r="A5" s="3" t="s">
        <v>8</v>
      </c>
      <c r="B5" s="2" t="s">
        <v>7</v>
      </c>
      <c r="C5" s="2">
        <v>2021</v>
      </c>
      <c r="D5" s="10" t="str">
        <f t="shared" si="0"/>
        <v>53</v>
      </c>
      <c r="E5" s="2" t="str">
        <f t="shared" si="1"/>
        <v>29</v>
      </c>
      <c r="F5" s="2">
        <f t="shared" si="2"/>
        <v>0.64634146341463417</v>
      </c>
      <c r="G5" s="4"/>
      <c r="H5" s="4"/>
      <c r="I5" s="2"/>
      <c r="J5" s="4"/>
      <c r="K5" s="4"/>
      <c r="L5" s="4"/>
      <c r="M5" s="2"/>
      <c r="N5" s="2"/>
      <c r="O5" s="4"/>
      <c r="P5" s="2"/>
      <c r="Q5" s="4"/>
      <c r="R5" s="4"/>
      <c r="S5" s="4"/>
      <c r="T5" s="4"/>
      <c r="U5" s="4"/>
      <c r="V5" s="4"/>
      <c r="W5" s="4"/>
    </row>
    <row r="6" spans="1:23" x14ac:dyDescent="0.2">
      <c r="A6" s="3" t="s">
        <v>9</v>
      </c>
      <c r="B6" s="2" t="s">
        <v>10</v>
      </c>
      <c r="C6" s="2">
        <v>2021</v>
      </c>
      <c r="D6" s="10" t="str">
        <f t="shared" si="0"/>
        <v>52</v>
      </c>
      <c r="E6" s="2" t="str">
        <f t="shared" si="1"/>
        <v>30</v>
      </c>
      <c r="F6" s="2">
        <f t="shared" si="2"/>
        <v>0.63414634146341464</v>
      </c>
      <c r="G6" s="4"/>
      <c r="H6" s="4"/>
      <c r="I6" s="4"/>
      <c r="J6" s="4"/>
      <c r="K6" s="4"/>
      <c r="L6" s="2"/>
      <c r="M6" s="2"/>
      <c r="N6" s="2"/>
      <c r="O6" s="4"/>
      <c r="P6" s="2"/>
      <c r="Q6" s="4"/>
      <c r="R6" s="4"/>
      <c r="S6" s="4"/>
      <c r="T6" s="4"/>
      <c r="U6" s="4"/>
      <c r="V6" s="4"/>
      <c r="W6" s="4"/>
    </row>
    <row r="7" spans="1:23" x14ac:dyDescent="0.2">
      <c r="A7" s="3" t="s">
        <v>11</v>
      </c>
      <c r="B7" s="2" t="s">
        <v>12</v>
      </c>
      <c r="C7" s="2">
        <v>2021</v>
      </c>
      <c r="D7" s="10" t="str">
        <f t="shared" si="0"/>
        <v>51</v>
      </c>
      <c r="E7" s="2" t="str">
        <f t="shared" si="1"/>
        <v>31</v>
      </c>
      <c r="F7" s="2">
        <f t="shared" si="2"/>
        <v>0.62195121951219512</v>
      </c>
      <c r="G7" s="4"/>
      <c r="H7" s="4"/>
      <c r="I7" s="4"/>
      <c r="J7" s="4"/>
      <c r="K7" s="4"/>
      <c r="L7" s="4"/>
      <c r="M7" s="2"/>
      <c r="N7" s="2"/>
      <c r="O7" s="4"/>
      <c r="P7" s="2"/>
      <c r="Q7" s="4"/>
      <c r="R7" s="4"/>
      <c r="S7" s="4"/>
      <c r="T7" s="4"/>
      <c r="U7" s="4"/>
      <c r="V7" s="4"/>
      <c r="W7" s="4"/>
    </row>
    <row r="8" spans="1:23" x14ac:dyDescent="0.2">
      <c r="A8" s="3" t="s">
        <v>13</v>
      </c>
      <c r="B8" s="2" t="s">
        <v>12</v>
      </c>
      <c r="C8" s="2">
        <v>2021</v>
      </c>
      <c r="D8" s="10" t="str">
        <f t="shared" si="0"/>
        <v>51</v>
      </c>
      <c r="E8" s="2" t="str">
        <f t="shared" si="1"/>
        <v>31</v>
      </c>
      <c r="F8" s="2">
        <f t="shared" si="2"/>
        <v>0.62195121951219512</v>
      </c>
      <c r="G8" s="4"/>
      <c r="H8" s="4"/>
      <c r="I8" s="4"/>
      <c r="J8" s="4"/>
      <c r="K8" s="4"/>
      <c r="L8" s="4"/>
      <c r="M8" s="2"/>
      <c r="N8" s="2"/>
      <c r="O8" s="4"/>
      <c r="P8" s="2"/>
      <c r="Q8" s="4"/>
      <c r="R8" s="4"/>
      <c r="S8" s="4"/>
      <c r="T8" s="4"/>
      <c r="U8" s="4"/>
      <c r="V8" s="4"/>
      <c r="W8" s="4"/>
    </row>
    <row r="9" spans="1:23" x14ac:dyDescent="0.2">
      <c r="A9" s="3" t="s">
        <v>14</v>
      </c>
      <c r="B9" s="2" t="s">
        <v>12</v>
      </c>
      <c r="C9" s="2">
        <v>2021</v>
      </c>
      <c r="D9" s="10" t="str">
        <f t="shared" si="0"/>
        <v>51</v>
      </c>
      <c r="E9" s="2" t="str">
        <f t="shared" si="1"/>
        <v>31</v>
      </c>
      <c r="F9" s="2">
        <f t="shared" si="2"/>
        <v>0.62195121951219512</v>
      </c>
      <c r="G9" s="4"/>
      <c r="H9" s="2"/>
      <c r="I9" s="4"/>
      <c r="J9" s="4"/>
      <c r="K9" s="4"/>
      <c r="L9" s="4"/>
      <c r="M9" s="2"/>
      <c r="N9" s="2"/>
      <c r="O9" s="4"/>
      <c r="P9" s="2"/>
      <c r="Q9" s="4"/>
      <c r="R9" s="4"/>
      <c r="S9" s="4"/>
      <c r="T9" s="4"/>
      <c r="U9" s="4"/>
      <c r="V9" s="4"/>
      <c r="W9" s="4"/>
    </row>
    <row r="10" spans="1:23" x14ac:dyDescent="0.2">
      <c r="A10" s="3" t="s">
        <v>15</v>
      </c>
      <c r="B10" s="2" t="s">
        <v>16</v>
      </c>
      <c r="C10" s="2">
        <v>2021</v>
      </c>
      <c r="D10" s="10" t="str">
        <f t="shared" si="0"/>
        <v>49</v>
      </c>
      <c r="E10" s="2" t="str">
        <f t="shared" si="1"/>
        <v>33</v>
      </c>
      <c r="F10" s="2">
        <f t="shared" si="2"/>
        <v>0.59756097560975607</v>
      </c>
      <c r="G10" s="4"/>
      <c r="H10" s="4"/>
      <c r="I10" s="4"/>
      <c r="J10" s="2"/>
      <c r="K10" s="4"/>
      <c r="L10" s="4"/>
      <c r="M10" s="2"/>
      <c r="N10" s="2"/>
      <c r="O10" s="4"/>
      <c r="P10" s="2"/>
      <c r="Q10" s="4"/>
      <c r="R10" s="4"/>
      <c r="S10" s="4"/>
      <c r="T10" s="4"/>
      <c r="U10" s="4"/>
      <c r="V10" s="4"/>
      <c r="W10" s="4"/>
    </row>
    <row r="11" spans="1:23" x14ac:dyDescent="0.2">
      <c r="A11" s="3" t="s">
        <v>17</v>
      </c>
      <c r="B11" s="2" t="s">
        <v>18</v>
      </c>
      <c r="C11" s="2">
        <v>2021</v>
      </c>
      <c r="D11" s="10" t="str">
        <f t="shared" si="0"/>
        <v>48</v>
      </c>
      <c r="E11" s="2" t="str">
        <f t="shared" si="1"/>
        <v>34</v>
      </c>
      <c r="F11" s="2">
        <f t="shared" si="2"/>
        <v>0.58536585365853655</v>
      </c>
      <c r="G11" s="4"/>
      <c r="H11" s="4"/>
      <c r="I11" s="4"/>
      <c r="J11" s="4"/>
      <c r="K11" s="2"/>
      <c r="L11" s="4"/>
      <c r="M11" s="2"/>
      <c r="N11" s="2"/>
      <c r="O11" s="4"/>
      <c r="P11" s="2"/>
      <c r="Q11" s="4"/>
      <c r="R11" s="4"/>
      <c r="S11" s="4"/>
      <c r="T11" s="4"/>
      <c r="U11" s="4"/>
      <c r="V11" s="4"/>
      <c r="W11" s="4"/>
    </row>
    <row r="12" spans="1:23" x14ac:dyDescent="0.2">
      <c r="A12" s="3" t="s">
        <v>19</v>
      </c>
      <c r="B12" s="2" t="s">
        <v>18</v>
      </c>
      <c r="C12" s="2">
        <v>2021</v>
      </c>
      <c r="D12" s="10" t="str">
        <f t="shared" si="0"/>
        <v>48</v>
      </c>
      <c r="E12" s="2" t="str">
        <f t="shared" si="1"/>
        <v>34</v>
      </c>
      <c r="F12" s="2">
        <f t="shared" si="2"/>
        <v>0.58536585365853655</v>
      </c>
      <c r="G12" s="4"/>
      <c r="H12" s="4"/>
      <c r="I12" s="4"/>
      <c r="J12" s="4"/>
      <c r="K12" s="4"/>
      <c r="L12" s="4"/>
      <c r="M12" s="2"/>
      <c r="N12" s="2"/>
      <c r="O12" s="4"/>
      <c r="P12" s="2"/>
      <c r="Q12" s="4"/>
      <c r="R12" s="4"/>
      <c r="S12" s="4"/>
      <c r="T12" s="4"/>
      <c r="U12" s="4"/>
      <c r="V12" s="4"/>
      <c r="W12" s="4"/>
    </row>
    <row r="13" spans="1:23" x14ac:dyDescent="0.2">
      <c r="A13" s="3" t="s">
        <v>20</v>
      </c>
      <c r="B13" s="2" t="s">
        <v>21</v>
      </c>
      <c r="C13" s="2">
        <v>2021</v>
      </c>
      <c r="D13" s="10" t="str">
        <f t="shared" si="0"/>
        <v>46</v>
      </c>
      <c r="E13" s="2" t="str">
        <f t="shared" si="1"/>
        <v>36</v>
      </c>
      <c r="F13" s="2">
        <f t="shared" si="2"/>
        <v>0.56097560975609762</v>
      </c>
      <c r="G13" s="4"/>
      <c r="H13" s="4"/>
      <c r="I13" s="4"/>
      <c r="J13" s="4"/>
      <c r="K13" s="4"/>
      <c r="L13" s="4"/>
      <c r="M13" s="2"/>
      <c r="N13" s="4"/>
      <c r="O13" s="4"/>
      <c r="P13" s="2"/>
      <c r="Q13" s="4"/>
      <c r="R13" s="4"/>
      <c r="S13" s="4"/>
      <c r="T13" s="4"/>
      <c r="U13" s="4"/>
      <c r="V13" s="4"/>
      <c r="W13" s="4"/>
    </row>
    <row r="14" spans="1:23" x14ac:dyDescent="0.2">
      <c r="A14" s="3" t="s">
        <v>22</v>
      </c>
      <c r="B14" s="2" t="s">
        <v>21</v>
      </c>
      <c r="C14" s="2">
        <v>2021</v>
      </c>
      <c r="D14" s="10" t="str">
        <f t="shared" si="0"/>
        <v>46</v>
      </c>
      <c r="E14" s="2" t="str">
        <f t="shared" si="1"/>
        <v>36</v>
      </c>
      <c r="F14" s="2">
        <f t="shared" si="2"/>
        <v>0.56097560975609762</v>
      </c>
      <c r="G14" s="4"/>
      <c r="H14" s="4"/>
      <c r="I14" s="4"/>
      <c r="J14" s="4"/>
      <c r="K14" s="4"/>
      <c r="L14" s="4"/>
      <c r="M14" s="2"/>
      <c r="N14" s="2"/>
      <c r="O14" s="4"/>
      <c r="P14" s="2"/>
      <c r="Q14" s="4"/>
      <c r="R14" s="4"/>
      <c r="S14" s="4"/>
      <c r="T14" s="4"/>
      <c r="U14" s="4"/>
      <c r="V14" s="4"/>
      <c r="W14" s="4"/>
    </row>
    <row r="15" spans="1:23" x14ac:dyDescent="0.2">
      <c r="A15" s="3" t="s">
        <v>23</v>
      </c>
      <c r="B15" s="2" t="s">
        <v>24</v>
      </c>
      <c r="C15" s="2">
        <v>2021</v>
      </c>
      <c r="D15" s="10" t="str">
        <f t="shared" si="0"/>
        <v>44</v>
      </c>
      <c r="E15" s="2" t="str">
        <f t="shared" si="1"/>
        <v>38</v>
      </c>
      <c r="F15" s="2">
        <f t="shared" si="2"/>
        <v>0.53658536585365857</v>
      </c>
      <c r="G15" s="4"/>
      <c r="H15" s="4"/>
      <c r="I15" s="4"/>
      <c r="J15" s="4"/>
      <c r="K15" s="4"/>
      <c r="L15" s="4"/>
      <c r="M15" s="2"/>
      <c r="N15" s="2"/>
      <c r="O15" s="4"/>
      <c r="P15" s="2"/>
      <c r="Q15" s="4"/>
      <c r="R15" s="4"/>
      <c r="S15" s="4"/>
      <c r="T15" s="4"/>
      <c r="U15" s="4"/>
      <c r="V15" s="4"/>
      <c r="W15" s="4"/>
    </row>
    <row r="16" spans="1:23" x14ac:dyDescent="0.2">
      <c r="A16" s="3" t="s">
        <v>25</v>
      </c>
      <c r="B16" s="2" t="s">
        <v>24</v>
      </c>
      <c r="C16" s="2">
        <v>2021</v>
      </c>
      <c r="D16" s="10" t="str">
        <f t="shared" si="0"/>
        <v>44</v>
      </c>
      <c r="E16" s="2" t="str">
        <f t="shared" si="1"/>
        <v>38</v>
      </c>
      <c r="F16" s="2">
        <f t="shared" si="2"/>
        <v>0.53658536585365857</v>
      </c>
      <c r="G16" s="4"/>
      <c r="H16" s="4"/>
      <c r="I16" s="4"/>
      <c r="J16" s="4"/>
      <c r="K16" s="4"/>
      <c r="L16" s="4"/>
      <c r="M16" s="2"/>
      <c r="N16" s="4"/>
      <c r="O16" s="4"/>
      <c r="P16" s="2"/>
      <c r="Q16" s="4"/>
      <c r="R16" s="4"/>
      <c r="S16" s="4"/>
      <c r="T16" s="4"/>
      <c r="U16" s="4"/>
      <c r="V16" s="4"/>
      <c r="W16" s="4"/>
    </row>
    <row r="17" spans="1:23" x14ac:dyDescent="0.2">
      <c r="A17" s="3" t="s">
        <v>26</v>
      </c>
      <c r="B17" s="2" t="s">
        <v>27</v>
      </c>
      <c r="C17" s="2">
        <v>2021</v>
      </c>
      <c r="D17" s="10" t="str">
        <f t="shared" si="0"/>
        <v>43</v>
      </c>
      <c r="E17" s="2" t="str">
        <f t="shared" si="1"/>
        <v>39</v>
      </c>
      <c r="F17" s="2">
        <f t="shared" si="2"/>
        <v>0.52439024390243905</v>
      </c>
      <c r="G17" s="4"/>
      <c r="H17" s="4"/>
      <c r="I17" s="4"/>
      <c r="J17" s="4"/>
      <c r="K17" s="4"/>
      <c r="L17" s="4"/>
      <c r="M17" s="2"/>
      <c r="N17" s="2"/>
      <c r="O17" s="4"/>
      <c r="P17" s="2"/>
      <c r="Q17" s="4"/>
      <c r="R17" s="4"/>
      <c r="S17" s="4"/>
      <c r="T17" s="4"/>
      <c r="U17" s="4"/>
      <c r="V17" s="4"/>
      <c r="W17" s="4"/>
    </row>
    <row r="18" spans="1:23" x14ac:dyDescent="0.2">
      <c r="A18" s="3" t="s">
        <v>28</v>
      </c>
      <c r="B18" s="2" t="s">
        <v>27</v>
      </c>
      <c r="C18" s="2">
        <v>2021</v>
      </c>
      <c r="D18" s="10" t="str">
        <f t="shared" si="0"/>
        <v>43</v>
      </c>
      <c r="E18" s="2" t="str">
        <f t="shared" si="1"/>
        <v>39</v>
      </c>
      <c r="F18" s="2">
        <f t="shared" si="2"/>
        <v>0.52439024390243905</v>
      </c>
      <c r="G18" s="4"/>
      <c r="H18" s="4"/>
      <c r="I18" s="4"/>
      <c r="J18" s="4"/>
      <c r="K18" s="4"/>
      <c r="L18" s="4"/>
      <c r="M18" s="2"/>
      <c r="N18" s="2"/>
      <c r="O18" s="4"/>
      <c r="P18" s="2"/>
      <c r="Q18" s="4"/>
      <c r="R18" s="4"/>
      <c r="S18" s="4"/>
      <c r="T18" s="4"/>
      <c r="U18" s="4"/>
      <c r="V18" s="4"/>
      <c r="W18" s="4"/>
    </row>
    <row r="19" spans="1:23" x14ac:dyDescent="0.2">
      <c r="A19" s="3" t="s">
        <v>29</v>
      </c>
      <c r="B19" s="2" t="s">
        <v>30</v>
      </c>
      <c r="C19" s="2">
        <v>2021</v>
      </c>
      <c r="D19" s="10" t="str">
        <f t="shared" si="0"/>
        <v>42</v>
      </c>
      <c r="E19" s="2" t="str">
        <f t="shared" si="1"/>
        <v>40</v>
      </c>
      <c r="F19" s="2">
        <f t="shared" si="2"/>
        <v>0.51219512195121952</v>
      </c>
      <c r="G19" s="4"/>
      <c r="H19" s="4"/>
      <c r="I19" s="4"/>
      <c r="J19" s="4"/>
      <c r="K19" s="4"/>
      <c r="L19" s="4"/>
      <c r="M19" s="2"/>
      <c r="N19" s="4"/>
      <c r="O19" s="4"/>
      <c r="P19" s="2"/>
      <c r="Q19" s="4"/>
      <c r="R19" s="4"/>
      <c r="S19" s="4"/>
      <c r="T19" s="4"/>
      <c r="U19" s="4"/>
      <c r="V19" s="4"/>
      <c r="W19" s="5"/>
    </row>
    <row r="20" spans="1:23" x14ac:dyDescent="0.2">
      <c r="A20" s="3" t="s">
        <v>31</v>
      </c>
      <c r="B20" s="2" t="s">
        <v>32</v>
      </c>
      <c r="C20" s="2">
        <v>2021</v>
      </c>
      <c r="D20" s="10" t="str">
        <f t="shared" si="0"/>
        <v>37</v>
      </c>
      <c r="E20" s="2" t="str">
        <f t="shared" si="1"/>
        <v>45</v>
      </c>
      <c r="F20" s="2">
        <f t="shared" si="2"/>
        <v>0.45121951219512196</v>
      </c>
      <c r="G20" s="4"/>
      <c r="H20" s="4"/>
      <c r="I20" s="4"/>
      <c r="J20" s="4"/>
      <c r="K20" s="4"/>
      <c r="L20" s="4"/>
      <c r="M20" s="2"/>
      <c r="N20" s="4"/>
      <c r="O20" s="4"/>
      <c r="P20" s="2"/>
      <c r="Q20" s="4"/>
      <c r="R20" s="4"/>
      <c r="S20" s="4"/>
      <c r="T20" s="4"/>
      <c r="U20" s="4"/>
      <c r="V20" s="4"/>
      <c r="W20" s="4"/>
    </row>
    <row r="21" spans="1:23" x14ac:dyDescent="0.2">
      <c r="A21" s="3" t="s">
        <v>33</v>
      </c>
      <c r="B21" s="2" t="s">
        <v>34</v>
      </c>
      <c r="C21" s="2">
        <v>2021</v>
      </c>
      <c r="D21" s="10" t="str">
        <f t="shared" si="0"/>
        <v>36</v>
      </c>
      <c r="E21" s="2" t="str">
        <f t="shared" si="1"/>
        <v>46</v>
      </c>
      <c r="F21" s="2">
        <f t="shared" si="2"/>
        <v>0.43902439024390244</v>
      </c>
      <c r="G21" s="4"/>
      <c r="H21" s="4"/>
      <c r="I21" s="4"/>
      <c r="J21" s="4"/>
      <c r="K21" s="4"/>
      <c r="L21" s="4"/>
      <c r="M21" s="2"/>
      <c r="N21" s="2"/>
      <c r="O21" s="4"/>
      <c r="P21" s="2"/>
      <c r="Q21" s="4"/>
      <c r="R21" s="4"/>
      <c r="S21" s="4"/>
      <c r="T21" s="4"/>
      <c r="U21" s="4"/>
      <c r="V21" s="4"/>
      <c r="W21" s="4"/>
    </row>
    <row r="22" spans="1:23" x14ac:dyDescent="0.2">
      <c r="A22" s="3" t="s">
        <v>35</v>
      </c>
      <c r="B22" s="2" t="s">
        <v>36</v>
      </c>
      <c r="C22" s="2">
        <v>2021</v>
      </c>
      <c r="D22" s="10" t="str">
        <f t="shared" si="0"/>
        <v>35</v>
      </c>
      <c r="E22" s="2" t="str">
        <f t="shared" si="1"/>
        <v>47</v>
      </c>
      <c r="F22" s="2">
        <f t="shared" si="2"/>
        <v>0.42682926829268292</v>
      </c>
      <c r="G22" s="4"/>
      <c r="H22" s="4"/>
      <c r="I22" s="4"/>
      <c r="J22" s="4"/>
      <c r="K22" s="4"/>
      <c r="L22" s="4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3" t="s">
        <v>37</v>
      </c>
      <c r="B23" s="2" t="s">
        <v>38</v>
      </c>
      <c r="C23" s="2">
        <v>2021</v>
      </c>
      <c r="D23" s="10" t="str">
        <f t="shared" si="0"/>
        <v>34</v>
      </c>
      <c r="E23" s="2" t="str">
        <f t="shared" si="1"/>
        <v>48</v>
      </c>
      <c r="F23" s="2">
        <f t="shared" si="2"/>
        <v>0.41463414634146339</v>
      </c>
      <c r="G23" s="4"/>
      <c r="H23" s="4"/>
      <c r="I23" s="4"/>
      <c r="J23" s="4"/>
      <c r="K23" s="4"/>
      <c r="L23" s="4"/>
      <c r="M23" s="2"/>
      <c r="N23" s="4"/>
      <c r="O23" s="4"/>
      <c r="P23" s="2"/>
      <c r="Q23" s="4"/>
      <c r="R23" s="4"/>
      <c r="S23" s="4"/>
      <c r="T23" s="4"/>
      <c r="U23" s="4"/>
      <c r="V23" s="4"/>
      <c r="W23" s="4"/>
    </row>
    <row r="24" spans="1:23" x14ac:dyDescent="0.2">
      <c r="A24" s="3" t="s">
        <v>39</v>
      </c>
      <c r="B24" s="2" t="s">
        <v>40</v>
      </c>
      <c r="C24" s="2">
        <v>2021</v>
      </c>
      <c r="D24" s="10" t="str">
        <f t="shared" si="0"/>
        <v>33</v>
      </c>
      <c r="E24" s="2" t="str">
        <f t="shared" si="1"/>
        <v>49</v>
      </c>
      <c r="F24" s="2">
        <f t="shared" si="2"/>
        <v>0.40243902439024393</v>
      </c>
      <c r="G24" s="4"/>
      <c r="H24" s="4"/>
      <c r="I24" s="4"/>
      <c r="J24" s="4"/>
      <c r="K24" s="4"/>
      <c r="L24" s="4"/>
      <c r="M24" s="2"/>
      <c r="N24" s="4"/>
      <c r="O24" s="4"/>
      <c r="P24" s="2"/>
      <c r="Q24" s="4"/>
      <c r="R24" s="4"/>
      <c r="S24" s="4"/>
      <c r="T24" s="4"/>
      <c r="U24" s="4"/>
      <c r="V24" s="4"/>
      <c r="W24" s="4"/>
    </row>
    <row r="25" spans="1:23" x14ac:dyDescent="0.2">
      <c r="A25" s="3" t="s">
        <v>41</v>
      </c>
      <c r="B25" s="2" t="s">
        <v>42</v>
      </c>
      <c r="C25" s="2">
        <v>2021</v>
      </c>
      <c r="D25" s="10" t="str">
        <f t="shared" si="0"/>
        <v>30</v>
      </c>
      <c r="E25" s="2" t="str">
        <f t="shared" si="1"/>
        <v>52</v>
      </c>
      <c r="F25" s="2">
        <f t="shared" si="2"/>
        <v>0.36585365853658536</v>
      </c>
      <c r="G25" s="4"/>
      <c r="H25" s="4"/>
      <c r="I25" s="4"/>
      <c r="J25" s="4"/>
      <c r="K25" s="4"/>
      <c r="L25" s="4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3" t="s">
        <v>43</v>
      </c>
      <c r="B26" s="2" t="s">
        <v>44</v>
      </c>
      <c r="C26" s="2">
        <v>2021</v>
      </c>
      <c r="D26" s="10" t="str">
        <f t="shared" si="0"/>
        <v>27</v>
      </c>
      <c r="E26" s="2" t="str">
        <f t="shared" si="1"/>
        <v>55</v>
      </c>
      <c r="F26" s="2">
        <f t="shared" si="2"/>
        <v>0.32926829268292684</v>
      </c>
      <c r="G26" s="4"/>
      <c r="H26" s="4"/>
      <c r="I26" s="4"/>
      <c r="J26" s="4"/>
      <c r="K26" s="4"/>
      <c r="L26" s="4"/>
      <c r="M26" s="2"/>
      <c r="N26" s="4"/>
      <c r="O26" s="4"/>
      <c r="P26" s="5"/>
      <c r="Q26" s="4"/>
      <c r="R26" s="4"/>
      <c r="S26" s="4"/>
      <c r="T26" s="4"/>
      <c r="U26" s="4"/>
      <c r="V26" s="4"/>
      <c r="W26" s="2"/>
    </row>
    <row r="27" spans="1:23" x14ac:dyDescent="0.2">
      <c r="A27" s="3" t="s">
        <v>45</v>
      </c>
      <c r="B27" s="2" t="s">
        <v>46</v>
      </c>
      <c r="C27" s="2">
        <v>2021</v>
      </c>
      <c r="D27" s="10" t="str">
        <f t="shared" si="0"/>
        <v>25</v>
      </c>
      <c r="E27" s="2" t="str">
        <f t="shared" si="1"/>
        <v>57</v>
      </c>
      <c r="F27" s="2">
        <f t="shared" si="2"/>
        <v>0.3048780487804878</v>
      </c>
      <c r="G27" s="4"/>
      <c r="H27" s="4"/>
      <c r="I27" s="4"/>
      <c r="J27" s="4"/>
      <c r="K27" s="4"/>
      <c r="L27" s="4"/>
      <c r="M27" s="2"/>
      <c r="N27" s="4"/>
      <c r="O27" s="4"/>
      <c r="P27" s="2"/>
      <c r="Q27" s="4"/>
      <c r="R27" s="4"/>
      <c r="S27" s="4"/>
      <c r="T27" s="4"/>
      <c r="U27" s="4"/>
      <c r="V27" s="4"/>
      <c r="W27" s="2"/>
    </row>
    <row r="28" spans="1:23" x14ac:dyDescent="0.2">
      <c r="A28" s="3" t="s">
        <v>47</v>
      </c>
      <c r="B28" s="2" t="s">
        <v>48</v>
      </c>
      <c r="C28" s="2">
        <v>2021</v>
      </c>
      <c r="D28" s="10" t="str">
        <f t="shared" si="0"/>
        <v>24</v>
      </c>
      <c r="E28" s="2" t="str">
        <f t="shared" si="1"/>
        <v>58</v>
      </c>
      <c r="F28" s="2">
        <f t="shared" si="2"/>
        <v>0.29268292682926828</v>
      </c>
      <c r="G28" s="4"/>
      <c r="H28" s="4"/>
      <c r="I28" s="4"/>
      <c r="J28" s="4"/>
      <c r="K28" s="4"/>
      <c r="L28" s="4"/>
      <c r="M28" s="2"/>
      <c r="N28" s="4"/>
      <c r="O28" s="4"/>
      <c r="P28" s="5"/>
      <c r="Q28" s="4"/>
      <c r="R28" s="4"/>
      <c r="S28" s="4"/>
      <c r="T28" s="4"/>
      <c r="U28" s="4"/>
      <c r="V28" s="4"/>
      <c r="W28" s="4"/>
    </row>
    <row r="29" spans="1:23" x14ac:dyDescent="0.2">
      <c r="A29" s="3" t="s">
        <v>49</v>
      </c>
      <c r="B29" s="2" t="s">
        <v>50</v>
      </c>
      <c r="C29" s="2">
        <v>2021</v>
      </c>
      <c r="D29" s="10" t="str">
        <f t="shared" si="0"/>
        <v>23</v>
      </c>
      <c r="E29" s="2" t="str">
        <f t="shared" si="1"/>
        <v>59</v>
      </c>
      <c r="F29" s="2">
        <f t="shared" si="2"/>
        <v>0.28048780487804881</v>
      </c>
      <c r="G29" s="4"/>
      <c r="H29" s="4"/>
      <c r="I29" s="4"/>
      <c r="J29" s="4"/>
      <c r="K29" s="4"/>
      <c r="L29" s="4"/>
      <c r="M29" s="2"/>
      <c r="N29" s="4"/>
      <c r="O29" s="4"/>
      <c r="P29" s="5"/>
      <c r="Q29" s="4"/>
      <c r="R29" s="4"/>
      <c r="S29" s="4"/>
      <c r="T29" s="4"/>
      <c r="U29" s="4"/>
      <c r="V29" s="4"/>
      <c r="W29" s="4"/>
    </row>
    <row r="30" spans="1:23" x14ac:dyDescent="0.2">
      <c r="A30" s="3" t="s">
        <v>51</v>
      </c>
      <c r="B30" s="2" t="s">
        <v>52</v>
      </c>
      <c r="C30" s="2">
        <v>2021</v>
      </c>
      <c r="D30" s="10" t="str">
        <f t="shared" si="0"/>
        <v>22</v>
      </c>
      <c r="E30" s="2" t="str">
        <f t="shared" si="1"/>
        <v>60</v>
      </c>
      <c r="F30" s="2">
        <f t="shared" si="2"/>
        <v>0.26829268292682928</v>
      </c>
      <c r="G30" s="4"/>
      <c r="H30" s="4"/>
      <c r="I30" s="4"/>
      <c r="J30" s="4"/>
      <c r="K30" s="4"/>
      <c r="L30" s="4"/>
      <c r="M30" s="2"/>
      <c r="N30" s="4"/>
      <c r="O30" s="4"/>
      <c r="P30" s="5"/>
      <c r="Q30" s="4"/>
      <c r="R30" s="4"/>
      <c r="S30" s="4"/>
      <c r="T30" s="4"/>
      <c r="U30" s="4"/>
      <c r="V30" s="4"/>
      <c r="W30" s="4"/>
    </row>
    <row r="31" spans="1:23" x14ac:dyDescent="0.2">
      <c r="A31" s="3" t="s">
        <v>53</v>
      </c>
      <c r="B31" s="2" t="s">
        <v>54</v>
      </c>
      <c r="C31" s="2">
        <v>2021</v>
      </c>
      <c r="D31" s="10" t="str">
        <f t="shared" si="0"/>
        <v>20</v>
      </c>
      <c r="E31" s="2" t="str">
        <f t="shared" si="1"/>
        <v>62</v>
      </c>
      <c r="F31" s="2">
        <f t="shared" si="2"/>
        <v>0.24390243902439024</v>
      </c>
      <c r="G31" s="4"/>
      <c r="H31" s="4"/>
      <c r="I31" s="4"/>
      <c r="J31" s="4"/>
      <c r="K31" s="4"/>
      <c r="L31" s="4"/>
      <c r="M31" s="2"/>
      <c r="N31" s="4"/>
      <c r="O31" s="4"/>
      <c r="P31" s="5"/>
      <c r="Q31" s="4"/>
      <c r="R31" s="4"/>
      <c r="S31" s="4"/>
      <c r="T31" s="4"/>
      <c r="U31" s="4"/>
      <c r="V31" s="4"/>
      <c r="W31" s="2"/>
    </row>
    <row r="32" spans="1:23" x14ac:dyDescent="0.2">
      <c r="A32" s="3" t="s">
        <v>15</v>
      </c>
      <c r="B32" s="2" t="s">
        <v>56</v>
      </c>
      <c r="C32" s="2">
        <v>2020</v>
      </c>
      <c r="D32" s="10" t="str">
        <f t="shared" si="0"/>
        <v>52</v>
      </c>
      <c r="E32" s="2" t="str">
        <f t="shared" si="1"/>
        <v>20</v>
      </c>
      <c r="F32" s="2">
        <f t="shared" si="2"/>
        <v>0.72222222222222221</v>
      </c>
      <c r="G32" s="4"/>
      <c r="H32" s="5"/>
      <c r="I32" s="4"/>
      <c r="J32" s="4"/>
      <c r="K32" s="4"/>
      <c r="L32" s="2"/>
      <c r="M32" s="2"/>
      <c r="N32" s="2"/>
      <c r="O32" s="4"/>
      <c r="P32" s="2"/>
      <c r="Q32" s="4"/>
      <c r="R32" s="2"/>
      <c r="S32" s="4"/>
      <c r="T32" s="4"/>
      <c r="U32" s="4"/>
      <c r="V32" s="4"/>
    </row>
    <row r="33" spans="1:22" x14ac:dyDescent="0.2">
      <c r="A33" s="3" t="s">
        <v>2</v>
      </c>
      <c r="B33" s="2" t="s">
        <v>57</v>
      </c>
      <c r="C33" s="2">
        <v>2020</v>
      </c>
      <c r="D33" s="10" t="str">
        <f t="shared" si="0"/>
        <v>51</v>
      </c>
      <c r="E33" s="2" t="str">
        <f t="shared" si="1"/>
        <v>21</v>
      </c>
      <c r="F33" s="2">
        <f t="shared" si="2"/>
        <v>0.70833333333333337</v>
      </c>
      <c r="G33" s="4"/>
      <c r="H33" s="4"/>
      <c r="I33" s="4"/>
      <c r="J33" s="4"/>
      <c r="K33" s="4"/>
      <c r="L33" s="4"/>
      <c r="M33" s="2"/>
      <c r="N33" s="2"/>
      <c r="O33" s="4"/>
      <c r="P33" s="2"/>
      <c r="Q33" s="4"/>
      <c r="R33" s="4"/>
      <c r="S33" s="4"/>
      <c r="T33" s="4"/>
      <c r="U33" s="4"/>
      <c r="V33" s="4"/>
    </row>
    <row r="34" spans="1:22" x14ac:dyDescent="0.2">
      <c r="A34" s="3" t="s">
        <v>14</v>
      </c>
      <c r="B34" s="2" t="s">
        <v>58</v>
      </c>
      <c r="C34" s="2">
        <v>2020</v>
      </c>
      <c r="D34" s="10" t="str">
        <f t="shared" si="0"/>
        <v>49</v>
      </c>
      <c r="E34" s="2" t="str">
        <f t="shared" si="1"/>
        <v>23</v>
      </c>
      <c r="F34" s="2">
        <f t="shared" si="2"/>
        <v>0.68055555555555558</v>
      </c>
      <c r="G34" s="4"/>
      <c r="H34" s="4"/>
      <c r="I34" s="2"/>
      <c r="J34" s="4"/>
      <c r="K34" s="4"/>
      <c r="L34" s="4"/>
      <c r="M34" s="2"/>
      <c r="N34" s="2"/>
      <c r="O34" s="4"/>
      <c r="P34" s="2"/>
      <c r="Q34" s="4"/>
      <c r="R34" s="4"/>
      <c r="S34" s="4"/>
      <c r="T34" s="4"/>
      <c r="U34" s="4"/>
      <c r="V34" s="4"/>
    </row>
    <row r="35" spans="1:22" x14ac:dyDescent="0.2">
      <c r="A35" s="3" t="s">
        <v>23</v>
      </c>
      <c r="B35" s="2" t="s">
        <v>59</v>
      </c>
      <c r="C35" s="2">
        <v>2020</v>
      </c>
      <c r="D35" s="10" t="str">
        <f t="shared" si="0"/>
        <v>48</v>
      </c>
      <c r="E35" s="2" t="str">
        <f t="shared" si="1"/>
        <v>24</v>
      </c>
      <c r="F35" s="2">
        <f t="shared" si="2"/>
        <v>0.66666666666666663</v>
      </c>
      <c r="G35" s="4"/>
      <c r="H35" s="4"/>
      <c r="I35" s="4"/>
      <c r="J35" s="4"/>
      <c r="K35" s="4"/>
      <c r="L35" s="4"/>
      <c r="M35" s="2"/>
      <c r="N35" s="2"/>
      <c r="O35" s="4"/>
      <c r="P35" s="2"/>
      <c r="Q35" s="4"/>
      <c r="R35" s="4"/>
      <c r="S35" s="4"/>
      <c r="T35" s="4"/>
      <c r="U35" s="4"/>
      <c r="V35" s="4"/>
    </row>
    <row r="36" spans="1:22" x14ac:dyDescent="0.2">
      <c r="A36" s="3" t="s">
        <v>17</v>
      </c>
      <c r="B36" s="2" t="s">
        <v>60</v>
      </c>
      <c r="C36" s="2">
        <v>2020</v>
      </c>
      <c r="D36" s="10" t="str">
        <f t="shared" si="0"/>
        <v>47</v>
      </c>
      <c r="E36" s="2" t="str">
        <f t="shared" si="1"/>
        <v>25</v>
      </c>
      <c r="F36" s="2">
        <f t="shared" si="2"/>
        <v>0.65277777777777779</v>
      </c>
      <c r="G36" s="4"/>
      <c r="H36" s="4"/>
      <c r="I36" s="4"/>
      <c r="J36" s="4"/>
      <c r="K36" s="4"/>
      <c r="L36" s="4"/>
      <c r="M36" s="2"/>
      <c r="N36" s="2"/>
      <c r="O36" s="4"/>
      <c r="P36" s="2"/>
      <c r="Q36" s="4"/>
      <c r="R36" s="4"/>
      <c r="S36" s="4"/>
      <c r="T36" s="4"/>
      <c r="U36" s="2"/>
      <c r="V36" s="4"/>
    </row>
    <row r="37" spans="1:22" x14ac:dyDescent="0.2">
      <c r="A37" s="3" t="s">
        <v>29</v>
      </c>
      <c r="B37" s="2" t="s">
        <v>60</v>
      </c>
      <c r="C37" s="2">
        <v>2020</v>
      </c>
      <c r="D37" s="10" t="str">
        <f t="shared" si="0"/>
        <v>47</v>
      </c>
      <c r="E37" s="2" t="str">
        <f t="shared" si="1"/>
        <v>25</v>
      </c>
      <c r="F37" s="2">
        <f t="shared" si="2"/>
        <v>0.65277777777777779</v>
      </c>
      <c r="G37" s="4"/>
      <c r="H37" s="4"/>
      <c r="I37" s="4"/>
      <c r="J37" s="4"/>
      <c r="K37" s="4"/>
      <c r="L37" s="4"/>
      <c r="M37" s="2"/>
      <c r="N37" s="2"/>
      <c r="O37" s="4"/>
      <c r="P37" s="2"/>
      <c r="Q37" s="4"/>
      <c r="R37" s="4"/>
      <c r="S37" s="4"/>
      <c r="T37" s="4"/>
      <c r="U37" s="4"/>
      <c r="V37" s="4"/>
    </row>
    <row r="38" spans="1:22" x14ac:dyDescent="0.2">
      <c r="A38" s="3" t="s">
        <v>13</v>
      </c>
      <c r="B38" s="2" t="s">
        <v>61</v>
      </c>
      <c r="C38" s="2">
        <v>2020</v>
      </c>
      <c r="D38" s="10" t="str">
        <f t="shared" si="0"/>
        <v>46</v>
      </c>
      <c r="E38" s="2" t="str">
        <f t="shared" si="1"/>
        <v>26</v>
      </c>
      <c r="F38" s="2">
        <f t="shared" si="2"/>
        <v>0.63888888888888884</v>
      </c>
      <c r="G38" s="4"/>
      <c r="H38" s="4"/>
      <c r="I38" s="4"/>
      <c r="J38" s="4"/>
      <c r="K38" s="4"/>
      <c r="L38" s="4"/>
      <c r="M38" s="2"/>
      <c r="N38" s="2"/>
      <c r="O38" s="4"/>
      <c r="P38" s="2"/>
      <c r="Q38" s="4"/>
      <c r="R38" s="4"/>
      <c r="S38" s="4"/>
      <c r="T38" s="4"/>
      <c r="U38" s="4"/>
      <c r="V38" s="4"/>
    </row>
    <row r="39" spans="1:22" x14ac:dyDescent="0.2">
      <c r="A39" s="3" t="s">
        <v>9</v>
      </c>
      <c r="B39" s="2" t="s">
        <v>62</v>
      </c>
      <c r="C39" s="2">
        <v>2020</v>
      </c>
      <c r="D39" s="10" t="str">
        <f t="shared" si="0"/>
        <v>42</v>
      </c>
      <c r="E39" s="2" t="str">
        <f t="shared" si="1"/>
        <v>30</v>
      </c>
      <c r="F39" s="2">
        <f t="shared" si="2"/>
        <v>0.58333333333333337</v>
      </c>
      <c r="G39" s="4"/>
      <c r="H39" s="4"/>
      <c r="I39" s="4"/>
      <c r="J39" s="4"/>
      <c r="K39" s="4"/>
      <c r="L39" s="4"/>
      <c r="M39" s="2"/>
      <c r="N39" s="2"/>
      <c r="O39" s="4"/>
      <c r="P39" s="2"/>
      <c r="Q39" s="4"/>
      <c r="R39" s="4"/>
      <c r="S39" s="4"/>
      <c r="T39" s="4"/>
      <c r="U39" s="4"/>
      <c r="V39" s="4"/>
    </row>
    <row r="40" spans="1:22" x14ac:dyDescent="0.2">
      <c r="A40" s="3" t="s">
        <v>39</v>
      </c>
      <c r="B40" s="2" t="s">
        <v>62</v>
      </c>
      <c r="C40" s="2">
        <v>2020</v>
      </c>
      <c r="D40" s="10" t="str">
        <f t="shared" si="0"/>
        <v>42</v>
      </c>
      <c r="E40" s="2" t="str">
        <f t="shared" si="1"/>
        <v>30</v>
      </c>
      <c r="F40" s="2">
        <f t="shared" si="2"/>
        <v>0.58333333333333337</v>
      </c>
      <c r="G40" s="4"/>
      <c r="H40" s="4"/>
      <c r="I40" s="4"/>
      <c r="J40" s="4"/>
      <c r="K40" s="4"/>
      <c r="L40" s="4"/>
      <c r="M40" s="2"/>
      <c r="N40" s="2"/>
      <c r="O40" s="4"/>
      <c r="P40" s="2"/>
      <c r="Q40" s="4"/>
      <c r="R40" s="4"/>
      <c r="S40" s="4"/>
      <c r="T40" s="4"/>
      <c r="U40" s="4"/>
      <c r="V40" s="4"/>
    </row>
    <row r="41" spans="1:22" x14ac:dyDescent="0.2">
      <c r="A41" s="3" t="s">
        <v>43</v>
      </c>
      <c r="B41" s="2" t="s">
        <v>62</v>
      </c>
      <c r="C41" s="2">
        <v>2020</v>
      </c>
      <c r="D41" s="10" t="str">
        <f t="shared" si="0"/>
        <v>42</v>
      </c>
      <c r="E41" s="2" t="str">
        <f t="shared" si="1"/>
        <v>30</v>
      </c>
      <c r="F41" s="2">
        <f t="shared" si="2"/>
        <v>0.58333333333333337</v>
      </c>
      <c r="G41" s="4"/>
      <c r="H41" s="4"/>
      <c r="I41" s="4"/>
      <c r="J41" s="4"/>
      <c r="K41" s="4"/>
      <c r="L41" s="4"/>
      <c r="M41" s="2"/>
      <c r="N41" s="2"/>
      <c r="O41" s="4"/>
      <c r="P41" s="2"/>
      <c r="Q41" s="4"/>
      <c r="R41" s="4"/>
      <c r="S41" s="4"/>
      <c r="T41" s="4"/>
      <c r="U41" s="4"/>
      <c r="V41" s="4"/>
    </row>
    <row r="42" spans="1:22" x14ac:dyDescent="0.2">
      <c r="A42" s="3" t="s">
        <v>26</v>
      </c>
      <c r="B42" s="2" t="s">
        <v>63</v>
      </c>
      <c r="C42" s="2">
        <v>2020</v>
      </c>
      <c r="D42" s="10" t="str">
        <f t="shared" si="0"/>
        <v>41</v>
      </c>
      <c r="E42" s="2" t="str">
        <f t="shared" si="1"/>
        <v>31</v>
      </c>
      <c r="F42" s="2">
        <f t="shared" si="2"/>
        <v>0.56944444444444442</v>
      </c>
      <c r="G42" s="4"/>
      <c r="H42" s="4"/>
      <c r="I42" s="4"/>
      <c r="J42" s="4"/>
      <c r="K42" s="4"/>
      <c r="L42" s="4"/>
      <c r="M42" s="2"/>
      <c r="N42" s="2"/>
      <c r="O42" s="4"/>
      <c r="P42" s="2"/>
      <c r="Q42" s="4"/>
      <c r="R42" s="4"/>
      <c r="S42" s="4"/>
      <c r="T42" s="4"/>
      <c r="U42" s="4"/>
      <c r="V42" s="4"/>
    </row>
    <row r="43" spans="1:22" x14ac:dyDescent="0.2">
      <c r="A43" s="3" t="s">
        <v>31</v>
      </c>
      <c r="B43" s="2" t="s">
        <v>63</v>
      </c>
      <c r="C43" s="2">
        <v>2020</v>
      </c>
      <c r="D43" s="10" t="str">
        <f t="shared" si="0"/>
        <v>41</v>
      </c>
      <c r="E43" s="2" t="str">
        <f t="shared" si="1"/>
        <v>31</v>
      </c>
      <c r="F43" s="2">
        <f t="shared" si="2"/>
        <v>0.56944444444444442</v>
      </c>
      <c r="G43" s="4"/>
      <c r="H43" s="4"/>
      <c r="I43" s="4"/>
      <c r="J43" s="4"/>
      <c r="K43" s="4"/>
      <c r="L43" s="4"/>
      <c r="M43" s="2"/>
      <c r="N43" s="2"/>
      <c r="O43" s="4"/>
      <c r="P43" s="2"/>
      <c r="Q43" s="4"/>
      <c r="R43" s="4"/>
      <c r="S43" s="4"/>
      <c r="T43" s="4"/>
      <c r="U43" s="4"/>
      <c r="V43" s="4"/>
    </row>
    <row r="44" spans="1:22" x14ac:dyDescent="0.2">
      <c r="A44" s="3" t="s">
        <v>8</v>
      </c>
      <c r="B44" s="2" t="s">
        <v>64</v>
      </c>
      <c r="C44" s="2">
        <v>2020</v>
      </c>
      <c r="D44" s="10" t="str">
        <f t="shared" si="0"/>
        <v>40</v>
      </c>
      <c r="E44" s="2" t="str">
        <f t="shared" si="1"/>
        <v>32</v>
      </c>
      <c r="F44" s="2">
        <f t="shared" si="2"/>
        <v>0.55555555555555558</v>
      </c>
      <c r="G44" s="4"/>
      <c r="H44" s="4"/>
      <c r="I44" s="4"/>
      <c r="J44" s="4"/>
      <c r="K44" s="4"/>
      <c r="L44" s="4"/>
      <c r="M44" s="2"/>
      <c r="N44" s="2"/>
      <c r="O44" s="4"/>
      <c r="P44" s="2"/>
      <c r="Q44" s="4"/>
      <c r="R44" s="4"/>
      <c r="S44" s="4"/>
      <c r="T44" s="4"/>
      <c r="U44" s="4"/>
      <c r="V44" s="4"/>
    </row>
    <row r="45" spans="1:22" x14ac:dyDescent="0.2">
      <c r="A45" s="3" t="s">
        <v>6</v>
      </c>
      <c r="B45" s="2" t="s">
        <v>65</v>
      </c>
      <c r="C45" s="2">
        <v>2020</v>
      </c>
      <c r="D45" s="10" t="str">
        <f t="shared" si="0"/>
        <v>39</v>
      </c>
      <c r="E45" s="2" t="str">
        <f t="shared" si="1"/>
        <v>33</v>
      </c>
      <c r="F45" s="2">
        <f t="shared" si="2"/>
        <v>0.54166666666666663</v>
      </c>
      <c r="G45" s="4"/>
      <c r="H45" s="4"/>
      <c r="I45" s="4"/>
      <c r="J45" s="4"/>
      <c r="K45" s="4"/>
      <c r="L45" s="4"/>
      <c r="M45" s="2"/>
      <c r="N45" s="2"/>
      <c r="O45" s="4"/>
      <c r="P45" s="2"/>
      <c r="Q45" s="4"/>
      <c r="R45" s="4"/>
      <c r="S45" s="4"/>
      <c r="T45" s="4"/>
      <c r="U45" s="4"/>
      <c r="V45" s="4"/>
    </row>
    <row r="46" spans="1:22" x14ac:dyDescent="0.2">
      <c r="A46" s="3" t="s">
        <v>4</v>
      </c>
      <c r="B46" s="2" t="s">
        <v>66</v>
      </c>
      <c r="C46" s="2">
        <v>2020</v>
      </c>
      <c r="D46" s="10" t="str">
        <f t="shared" si="0"/>
        <v>38</v>
      </c>
      <c r="E46" s="2" t="str">
        <f t="shared" si="1"/>
        <v>34</v>
      </c>
      <c r="F46" s="2">
        <f t="shared" si="2"/>
        <v>0.52777777777777779</v>
      </c>
      <c r="G46" s="4"/>
      <c r="H46" s="4"/>
      <c r="I46" s="4"/>
      <c r="J46" s="4"/>
      <c r="K46" s="4"/>
      <c r="L46" s="4"/>
      <c r="M46" s="2"/>
      <c r="N46" s="2"/>
      <c r="O46" s="4"/>
      <c r="P46" s="2"/>
      <c r="Q46" s="4"/>
      <c r="R46" s="4"/>
      <c r="S46" s="4"/>
      <c r="T46" s="4"/>
      <c r="U46" s="4"/>
      <c r="V46" s="4"/>
    </row>
    <row r="47" spans="1:22" x14ac:dyDescent="0.2">
      <c r="A47" s="3" t="s">
        <v>11</v>
      </c>
      <c r="B47" s="2" t="s">
        <v>67</v>
      </c>
      <c r="C47" s="2">
        <v>2020</v>
      </c>
      <c r="D47" s="10" t="str">
        <f t="shared" si="0"/>
        <v>36</v>
      </c>
      <c r="E47" s="2" t="str">
        <f t="shared" si="1"/>
        <v>36</v>
      </c>
      <c r="F47" s="2">
        <f t="shared" si="2"/>
        <v>0.5</v>
      </c>
      <c r="G47" s="4"/>
      <c r="H47" s="4"/>
      <c r="I47" s="4"/>
      <c r="J47" s="4"/>
      <c r="K47" s="4"/>
      <c r="L47" s="4"/>
      <c r="M47" s="2"/>
      <c r="N47" s="2"/>
      <c r="O47" s="4"/>
      <c r="P47" s="2"/>
      <c r="Q47" s="4"/>
      <c r="R47" s="4"/>
      <c r="S47" s="4"/>
      <c r="T47" s="4"/>
      <c r="U47" s="4"/>
      <c r="V47" s="4"/>
    </row>
    <row r="48" spans="1:22" x14ac:dyDescent="0.2">
      <c r="A48" s="3" t="s">
        <v>35</v>
      </c>
      <c r="B48" s="2" t="s">
        <v>68</v>
      </c>
      <c r="C48" s="2">
        <v>2020</v>
      </c>
      <c r="D48" s="10" t="str">
        <f t="shared" si="0"/>
        <v>34</v>
      </c>
      <c r="E48" s="2" t="str">
        <f t="shared" si="1"/>
        <v>38</v>
      </c>
      <c r="F48" s="2">
        <f t="shared" si="2"/>
        <v>0.47222222222222221</v>
      </c>
      <c r="G48" s="4"/>
      <c r="H48" s="4"/>
      <c r="I48" s="4"/>
      <c r="J48" s="4"/>
      <c r="K48" s="4"/>
      <c r="L48" s="4"/>
      <c r="M48" s="2"/>
      <c r="N48" s="2"/>
      <c r="O48" s="4"/>
      <c r="P48" s="2"/>
      <c r="Q48" s="2"/>
      <c r="R48" s="4"/>
      <c r="S48" s="4"/>
      <c r="T48" s="4"/>
      <c r="U48" s="4"/>
      <c r="V48" s="4"/>
    </row>
    <row r="49" spans="1:24" x14ac:dyDescent="0.2">
      <c r="A49" s="3" t="s">
        <v>45</v>
      </c>
      <c r="B49" s="2" t="s">
        <v>68</v>
      </c>
      <c r="C49" s="2">
        <v>2020</v>
      </c>
      <c r="D49" s="10" t="str">
        <f t="shared" si="0"/>
        <v>34</v>
      </c>
      <c r="E49" s="2" t="str">
        <f t="shared" si="1"/>
        <v>38</v>
      </c>
      <c r="F49" s="2">
        <f t="shared" si="2"/>
        <v>0.47222222222222221</v>
      </c>
      <c r="G49" s="4"/>
      <c r="H49" s="4"/>
      <c r="I49" s="4"/>
      <c r="J49" s="4"/>
      <c r="K49" s="4"/>
      <c r="L49" s="4"/>
      <c r="M49" s="2"/>
      <c r="N49" s="2"/>
      <c r="O49" s="4"/>
      <c r="P49" s="2"/>
      <c r="Q49" s="4"/>
      <c r="R49" s="4"/>
      <c r="S49" s="4"/>
      <c r="T49" s="4"/>
      <c r="U49" s="4"/>
      <c r="V49" s="4"/>
    </row>
    <row r="50" spans="1:24" x14ac:dyDescent="0.2">
      <c r="A50" s="3" t="s">
        <v>28</v>
      </c>
      <c r="B50" s="2" t="s">
        <v>69</v>
      </c>
      <c r="C50" s="2">
        <v>2020</v>
      </c>
      <c r="D50" s="10" t="str">
        <f t="shared" si="0"/>
        <v>33</v>
      </c>
      <c r="E50" s="2" t="str">
        <f t="shared" si="1"/>
        <v>39</v>
      </c>
      <c r="F50" s="2">
        <f t="shared" si="2"/>
        <v>0.45833333333333331</v>
      </c>
      <c r="G50" s="4"/>
      <c r="H50" s="4"/>
      <c r="I50" s="4"/>
      <c r="J50" s="4"/>
      <c r="K50" s="4"/>
      <c r="L50" s="4"/>
      <c r="M50" s="2"/>
      <c r="N50" s="2"/>
      <c r="O50" s="4"/>
      <c r="P50" s="2"/>
      <c r="Q50" s="4"/>
      <c r="R50" s="4"/>
      <c r="S50" s="4"/>
      <c r="T50" s="4"/>
      <c r="U50" s="4"/>
      <c r="V50" s="4"/>
    </row>
    <row r="51" spans="1:24" x14ac:dyDescent="0.2">
      <c r="A51" s="3" t="s">
        <v>37</v>
      </c>
      <c r="B51" s="2" t="s">
        <v>69</v>
      </c>
      <c r="C51" s="2">
        <v>2020</v>
      </c>
      <c r="D51" s="10" t="str">
        <f t="shared" si="0"/>
        <v>33</v>
      </c>
      <c r="E51" s="2" t="str">
        <f t="shared" si="1"/>
        <v>39</v>
      </c>
      <c r="F51" s="2">
        <f t="shared" si="2"/>
        <v>0.45833333333333331</v>
      </c>
      <c r="G51" s="4"/>
      <c r="H51" s="4"/>
      <c r="I51" s="4"/>
      <c r="J51" s="4"/>
      <c r="K51" s="4"/>
      <c r="L51" s="4"/>
      <c r="M51" s="2"/>
      <c r="N51" s="2"/>
      <c r="O51" s="4"/>
      <c r="P51" s="2"/>
      <c r="Q51" s="4"/>
      <c r="R51" s="4"/>
      <c r="S51" s="4"/>
      <c r="T51" s="4"/>
      <c r="U51" s="4"/>
      <c r="V51" s="4"/>
    </row>
    <row r="52" spans="1:24" x14ac:dyDescent="0.2">
      <c r="A52" s="3" t="s">
        <v>20</v>
      </c>
      <c r="B52" s="2" t="s">
        <v>70</v>
      </c>
      <c r="C52" s="2">
        <v>2020</v>
      </c>
      <c r="D52" s="10" t="str">
        <f t="shared" si="0"/>
        <v>31</v>
      </c>
      <c r="E52" s="2" t="str">
        <f t="shared" si="1"/>
        <v>41</v>
      </c>
      <c r="F52" s="2">
        <f t="shared" si="2"/>
        <v>0.43055555555555558</v>
      </c>
      <c r="G52" s="4"/>
      <c r="H52" s="4"/>
      <c r="I52" s="4"/>
      <c r="J52" s="4"/>
      <c r="K52" s="4"/>
      <c r="L52" s="4"/>
      <c r="M52" s="2"/>
      <c r="N52" s="2"/>
      <c r="O52" s="4"/>
      <c r="P52" s="2"/>
      <c r="Q52" s="4"/>
      <c r="R52" s="4"/>
      <c r="S52" s="4"/>
      <c r="T52" s="4"/>
      <c r="U52" s="4"/>
      <c r="V52" s="4"/>
    </row>
    <row r="53" spans="1:24" x14ac:dyDescent="0.2">
      <c r="A53" s="3" t="s">
        <v>33</v>
      </c>
      <c r="B53" s="2" t="s">
        <v>70</v>
      </c>
      <c r="C53" s="2">
        <v>2020</v>
      </c>
      <c r="D53" s="10" t="str">
        <f t="shared" si="0"/>
        <v>31</v>
      </c>
      <c r="E53" s="2" t="str">
        <f t="shared" si="1"/>
        <v>41</v>
      </c>
      <c r="F53" s="2">
        <f t="shared" si="2"/>
        <v>0.43055555555555558</v>
      </c>
      <c r="G53" s="4"/>
      <c r="H53" s="4"/>
      <c r="I53" s="4"/>
      <c r="J53" s="4"/>
      <c r="K53" s="4"/>
      <c r="L53" s="4"/>
      <c r="M53" s="2"/>
      <c r="N53" s="2"/>
      <c r="O53" s="4"/>
      <c r="P53" s="2"/>
      <c r="Q53" s="4"/>
      <c r="R53" s="4"/>
      <c r="S53" s="4"/>
      <c r="T53" s="4"/>
      <c r="U53" s="4"/>
      <c r="V53" s="4"/>
    </row>
    <row r="54" spans="1:24" x14ac:dyDescent="0.2">
      <c r="A54" s="3" t="s">
        <v>41</v>
      </c>
      <c r="B54" s="2" t="s">
        <v>70</v>
      </c>
      <c r="C54" s="2">
        <v>2020</v>
      </c>
      <c r="D54" s="10" t="str">
        <f t="shared" si="0"/>
        <v>31</v>
      </c>
      <c r="E54" s="2" t="str">
        <f t="shared" si="1"/>
        <v>41</v>
      </c>
      <c r="F54" s="2">
        <f t="shared" si="2"/>
        <v>0.43055555555555558</v>
      </c>
      <c r="G54" s="4"/>
      <c r="H54" s="4"/>
      <c r="I54" s="4"/>
      <c r="J54" s="4"/>
      <c r="K54" s="4"/>
      <c r="L54" s="4"/>
      <c r="M54" s="2"/>
      <c r="N54" s="2"/>
      <c r="O54" s="4"/>
      <c r="P54" s="4"/>
      <c r="Q54" s="4"/>
      <c r="R54" s="4"/>
      <c r="S54" s="4"/>
      <c r="T54" s="4"/>
      <c r="U54" s="4"/>
      <c r="V54" s="4"/>
    </row>
    <row r="55" spans="1:24" x14ac:dyDescent="0.2">
      <c r="A55" s="3" t="s">
        <v>19</v>
      </c>
      <c r="B55" s="2" t="s">
        <v>71</v>
      </c>
      <c r="C55" s="2">
        <v>2020</v>
      </c>
      <c r="D55" s="10" t="str">
        <f t="shared" si="0"/>
        <v>27</v>
      </c>
      <c r="E55" s="2" t="str">
        <f t="shared" si="1"/>
        <v>45</v>
      </c>
      <c r="F55" s="2">
        <f t="shared" si="2"/>
        <v>0.375</v>
      </c>
      <c r="G55" s="4"/>
      <c r="H55" s="4"/>
      <c r="I55" s="4"/>
      <c r="J55" s="4"/>
      <c r="K55" s="4"/>
      <c r="L55" s="4"/>
      <c r="M55" s="2"/>
      <c r="N55" s="4"/>
      <c r="O55" s="4"/>
      <c r="P55" s="2"/>
      <c r="Q55" s="4"/>
      <c r="R55" s="4"/>
      <c r="S55" s="4"/>
      <c r="T55" s="4"/>
      <c r="U55" s="4"/>
      <c r="V55" s="4"/>
    </row>
    <row r="56" spans="1:24" x14ac:dyDescent="0.2">
      <c r="A56" s="3" t="s">
        <v>22</v>
      </c>
      <c r="B56" s="2" t="s">
        <v>72</v>
      </c>
      <c r="C56" s="2">
        <v>2020</v>
      </c>
      <c r="D56" s="10" t="str">
        <f t="shared" si="0"/>
        <v>23</v>
      </c>
      <c r="E56" s="2" t="str">
        <f t="shared" si="1"/>
        <v>49</v>
      </c>
      <c r="F56" s="2">
        <f t="shared" si="2"/>
        <v>0.31944444444444442</v>
      </c>
      <c r="G56" s="4"/>
      <c r="H56" s="4"/>
      <c r="I56" s="4"/>
      <c r="J56" s="4"/>
      <c r="K56" s="4"/>
      <c r="L56" s="4"/>
      <c r="M56" s="4"/>
      <c r="N56" s="2"/>
      <c r="O56" s="4"/>
      <c r="P56" s="4"/>
      <c r="Q56" s="4"/>
      <c r="R56" s="4"/>
      <c r="S56" s="4"/>
      <c r="T56" s="4"/>
      <c r="U56" s="4"/>
      <c r="V56" s="4"/>
    </row>
    <row r="57" spans="1:24" x14ac:dyDescent="0.2">
      <c r="A57" s="3" t="s">
        <v>25</v>
      </c>
      <c r="B57" s="2" t="s">
        <v>73</v>
      </c>
      <c r="C57" s="2">
        <v>2020</v>
      </c>
      <c r="D57" s="10" t="str">
        <f t="shared" si="0"/>
        <v>22</v>
      </c>
      <c r="E57" s="2" t="str">
        <f t="shared" si="1"/>
        <v>50</v>
      </c>
      <c r="F57" s="2">
        <f t="shared" si="2"/>
        <v>0.30555555555555558</v>
      </c>
      <c r="G57" s="4"/>
      <c r="H57" s="4"/>
      <c r="I57" s="4"/>
      <c r="J57" s="4"/>
      <c r="K57" s="2"/>
      <c r="L57" s="4"/>
      <c r="M57" s="2"/>
      <c r="N57" s="4"/>
      <c r="O57" s="4"/>
      <c r="P57" s="5"/>
      <c r="Q57" s="4"/>
      <c r="R57" s="4"/>
      <c r="S57" s="4"/>
      <c r="T57" s="4"/>
      <c r="U57" s="4"/>
      <c r="V57" s="4"/>
    </row>
    <row r="58" spans="1:24" x14ac:dyDescent="0.2">
      <c r="A58" s="3" t="s">
        <v>47</v>
      </c>
      <c r="B58" s="2" t="s">
        <v>73</v>
      </c>
      <c r="C58" s="2">
        <v>2020</v>
      </c>
      <c r="D58" s="10" t="str">
        <f t="shared" si="0"/>
        <v>22</v>
      </c>
      <c r="E58" s="2" t="str">
        <f t="shared" si="1"/>
        <v>50</v>
      </c>
      <c r="F58" s="2">
        <f t="shared" si="2"/>
        <v>0.30555555555555558</v>
      </c>
      <c r="G58" s="4"/>
      <c r="H58" s="4"/>
      <c r="I58" s="4"/>
      <c r="J58" s="4"/>
      <c r="K58" s="4"/>
      <c r="L58" s="4"/>
      <c r="M58" s="2"/>
      <c r="N58" s="4"/>
      <c r="O58" s="4"/>
      <c r="P58" s="5"/>
      <c r="Q58" s="4"/>
      <c r="R58" s="4"/>
      <c r="S58" s="4"/>
      <c r="T58" s="4"/>
      <c r="U58" s="4"/>
      <c r="V58" s="4"/>
    </row>
    <row r="59" spans="1:24" x14ac:dyDescent="0.2">
      <c r="A59" s="3" t="s">
        <v>51</v>
      </c>
      <c r="B59" s="2" t="s">
        <v>74</v>
      </c>
      <c r="C59" s="2">
        <v>2020</v>
      </c>
      <c r="D59" s="10" t="str">
        <f t="shared" si="0"/>
        <v>21</v>
      </c>
      <c r="E59" s="2" t="str">
        <f t="shared" si="1"/>
        <v>51</v>
      </c>
      <c r="F59" s="2">
        <f t="shared" si="2"/>
        <v>0.29166666666666669</v>
      </c>
      <c r="G59" s="4"/>
      <c r="H59" s="4"/>
      <c r="I59" s="4"/>
      <c r="J59" s="4"/>
      <c r="K59" s="4"/>
      <c r="L59" s="4"/>
      <c r="M59" s="2"/>
      <c r="N59" s="4"/>
      <c r="O59" s="4"/>
      <c r="P59" s="5"/>
      <c r="Q59" s="4"/>
      <c r="R59" s="4"/>
      <c r="S59" s="4"/>
      <c r="T59" s="4"/>
      <c r="U59" s="4"/>
      <c r="V59" s="4"/>
    </row>
    <row r="60" spans="1:24" x14ac:dyDescent="0.2">
      <c r="A60" s="3" t="s">
        <v>49</v>
      </c>
      <c r="B60" s="2" t="s">
        <v>75</v>
      </c>
      <c r="C60" s="2">
        <v>2020</v>
      </c>
      <c r="D60" s="10" t="str">
        <f t="shared" si="0"/>
        <v>20</v>
      </c>
      <c r="E60" s="2" t="str">
        <f t="shared" si="1"/>
        <v>52</v>
      </c>
      <c r="F60" s="2">
        <f t="shared" si="2"/>
        <v>0.27777777777777779</v>
      </c>
      <c r="G60" s="4"/>
      <c r="H60" s="4"/>
      <c r="I60" s="4"/>
      <c r="J60" s="4"/>
      <c r="K60" s="4"/>
      <c r="L60" s="4"/>
      <c r="M60" s="4"/>
      <c r="N60" s="4"/>
      <c r="O60" s="4"/>
      <c r="P60" s="2"/>
      <c r="Q60" s="2"/>
      <c r="R60" s="4"/>
      <c r="S60" s="4"/>
      <c r="T60" s="4"/>
      <c r="U60" s="4"/>
      <c r="V60" s="4"/>
    </row>
    <row r="61" spans="1:24" x14ac:dyDescent="0.2">
      <c r="A61" s="3" t="s">
        <v>53</v>
      </c>
      <c r="B61" s="2" t="s">
        <v>76</v>
      </c>
      <c r="C61" s="2">
        <v>2020</v>
      </c>
      <c r="D61" s="10" t="str">
        <f t="shared" si="0"/>
        <v>17</v>
      </c>
      <c r="E61" s="2" t="str">
        <f t="shared" si="1"/>
        <v>55</v>
      </c>
      <c r="F61" s="2">
        <f t="shared" si="2"/>
        <v>0.2361111111111111</v>
      </c>
      <c r="G61" s="4"/>
      <c r="H61" s="4"/>
      <c r="I61" s="4"/>
      <c r="J61" s="4"/>
      <c r="K61" s="4"/>
      <c r="L61" s="4"/>
      <c r="M61" s="4"/>
      <c r="N61" s="5"/>
      <c r="O61" s="4"/>
      <c r="P61" s="5"/>
      <c r="Q61" s="4"/>
      <c r="R61" s="4"/>
      <c r="S61" s="4"/>
      <c r="T61" s="4"/>
      <c r="U61" s="4"/>
      <c r="V61" s="4"/>
    </row>
    <row r="62" spans="1:24" x14ac:dyDescent="0.2">
      <c r="A62" s="3" t="s">
        <v>13</v>
      </c>
      <c r="B62" s="2" t="s">
        <v>77</v>
      </c>
      <c r="C62" s="2">
        <v>2019</v>
      </c>
      <c r="D62" s="10" t="str">
        <f t="shared" si="0"/>
        <v>56</v>
      </c>
      <c r="E62" s="2" t="str">
        <f t="shared" si="1"/>
        <v>17</v>
      </c>
      <c r="F62" s="2">
        <f t="shared" si="2"/>
        <v>0.76712328767123283</v>
      </c>
      <c r="G62" s="4"/>
      <c r="H62" s="2"/>
      <c r="I62" s="2"/>
      <c r="J62" s="4"/>
      <c r="K62" s="4"/>
      <c r="L62" s="4"/>
      <c r="M62" s="2"/>
      <c r="N62" s="4"/>
      <c r="O62" s="4"/>
      <c r="P62" s="2"/>
      <c r="Q62" s="4"/>
      <c r="R62" s="2"/>
      <c r="S62" s="2"/>
      <c r="T62" s="4"/>
      <c r="U62" s="4"/>
      <c r="V62" s="4"/>
      <c r="W62" s="5"/>
      <c r="X62" s="4"/>
    </row>
    <row r="63" spans="1:24" x14ac:dyDescent="0.2">
      <c r="A63" s="3" t="s">
        <v>19</v>
      </c>
      <c r="B63" s="2" t="s">
        <v>78</v>
      </c>
      <c r="C63" s="2">
        <v>2019</v>
      </c>
      <c r="D63" s="10" t="str">
        <f t="shared" si="0"/>
        <v>53</v>
      </c>
      <c r="E63" s="2" t="str">
        <f t="shared" si="1"/>
        <v>19</v>
      </c>
      <c r="F63" s="2">
        <f t="shared" si="2"/>
        <v>0.73611111111111116</v>
      </c>
      <c r="G63" s="4"/>
      <c r="H63" s="2"/>
      <c r="I63" s="4"/>
      <c r="J63" s="4"/>
      <c r="K63" s="4"/>
      <c r="L63" s="4"/>
      <c r="M63" s="2"/>
      <c r="N63" s="2"/>
      <c r="O63" s="4"/>
      <c r="P63" s="2"/>
      <c r="Q63" s="4"/>
      <c r="R63" s="4"/>
      <c r="S63" s="4"/>
      <c r="T63" s="4"/>
      <c r="U63" s="4"/>
      <c r="V63" s="4"/>
      <c r="W63" s="2"/>
      <c r="X63" s="4"/>
    </row>
    <row r="64" spans="1:24" x14ac:dyDescent="0.2">
      <c r="A64" s="3" t="s">
        <v>39</v>
      </c>
      <c r="B64" s="2" t="s">
        <v>79</v>
      </c>
      <c r="C64" s="2">
        <v>2019</v>
      </c>
      <c r="D64" s="10" t="str">
        <f t="shared" si="0"/>
        <v>52</v>
      </c>
      <c r="E64" s="2" t="str">
        <f t="shared" si="1"/>
        <v>19</v>
      </c>
      <c r="F64" s="2">
        <f t="shared" si="2"/>
        <v>0.73239436619718312</v>
      </c>
      <c r="G64" s="4"/>
      <c r="H64" s="4"/>
      <c r="I64" s="4"/>
      <c r="J64" s="4"/>
      <c r="K64" s="4"/>
      <c r="L64" s="2"/>
      <c r="M64" s="2"/>
      <c r="N64" s="4"/>
      <c r="O64" s="4"/>
      <c r="P64" s="2"/>
      <c r="Q64" s="4"/>
      <c r="R64" s="2"/>
      <c r="S64" s="4"/>
      <c r="T64" s="4"/>
      <c r="U64" s="4"/>
      <c r="V64" s="4"/>
      <c r="W64" s="5"/>
      <c r="X64" s="4"/>
    </row>
    <row r="65" spans="1:24" x14ac:dyDescent="0.2">
      <c r="A65" s="3" t="s">
        <v>29</v>
      </c>
      <c r="B65" s="2" t="s">
        <v>58</v>
      </c>
      <c r="C65" s="2">
        <v>2019</v>
      </c>
      <c r="D65" s="10" t="str">
        <f t="shared" si="0"/>
        <v>49</v>
      </c>
      <c r="E65" s="2" t="str">
        <f t="shared" si="1"/>
        <v>23</v>
      </c>
      <c r="F65" s="2">
        <f t="shared" si="2"/>
        <v>0.68055555555555558</v>
      </c>
      <c r="G65" s="4"/>
      <c r="H65" s="4"/>
      <c r="I65" s="4"/>
      <c r="J65" s="4"/>
      <c r="K65" s="4"/>
      <c r="L65" s="2"/>
      <c r="M65" s="2"/>
      <c r="N65" s="4"/>
      <c r="O65" s="4"/>
      <c r="P65" s="2"/>
      <c r="Q65" s="4"/>
      <c r="R65" s="4"/>
      <c r="S65" s="4"/>
      <c r="T65" s="4"/>
      <c r="U65" s="4"/>
      <c r="V65" s="4"/>
      <c r="W65" s="2"/>
      <c r="X65" s="4"/>
    </row>
    <row r="66" spans="1:24" x14ac:dyDescent="0.2">
      <c r="A66" s="3" t="s">
        <v>11</v>
      </c>
      <c r="B66" s="2" t="s">
        <v>59</v>
      </c>
      <c r="C66" s="2">
        <v>2019</v>
      </c>
      <c r="D66" s="10" t="str">
        <f t="shared" si="0"/>
        <v>48</v>
      </c>
      <c r="E66" s="2" t="str">
        <f t="shared" si="1"/>
        <v>24</v>
      </c>
      <c r="F66" s="2">
        <f t="shared" si="2"/>
        <v>0.66666666666666663</v>
      </c>
      <c r="G66" s="4"/>
      <c r="H66" s="4"/>
      <c r="I66" s="4"/>
      <c r="J66" s="4"/>
      <c r="K66" s="4"/>
      <c r="L66" s="4"/>
      <c r="M66" s="2"/>
      <c r="N66" s="4"/>
      <c r="O66" s="4"/>
      <c r="P66" s="2"/>
      <c r="Q66" s="4"/>
      <c r="R66" s="4"/>
      <c r="S66" s="4"/>
      <c r="T66" s="4"/>
      <c r="U66" s="4"/>
      <c r="V66" s="4"/>
      <c r="W66" s="2"/>
      <c r="X66" s="4"/>
    </row>
    <row r="67" spans="1:24" x14ac:dyDescent="0.2">
      <c r="A67" s="3" t="s">
        <v>17</v>
      </c>
      <c r="B67" s="2" t="s">
        <v>80</v>
      </c>
      <c r="C67" s="2">
        <v>2019</v>
      </c>
      <c r="D67" s="10" t="str">
        <f t="shared" ref="D67:D130" si="3">LEFT(B67,2)</f>
        <v>46</v>
      </c>
      <c r="E67" s="2" t="str">
        <f t="shared" ref="E67:E130" si="4">RIGHT(B67,2)</f>
        <v>27</v>
      </c>
      <c r="F67" s="2">
        <f t="shared" ref="F67:F130" si="5">D67/(D67+E67)</f>
        <v>0.63013698630136983</v>
      </c>
      <c r="G67" s="4"/>
      <c r="H67" s="4"/>
      <c r="I67" s="4"/>
      <c r="J67" s="4"/>
      <c r="K67" s="4"/>
      <c r="L67" s="4"/>
      <c r="M67" s="2"/>
      <c r="N67" s="4"/>
      <c r="O67" s="4"/>
      <c r="P67" s="2"/>
      <c r="Q67" s="4"/>
      <c r="R67" s="4"/>
      <c r="S67" s="4"/>
      <c r="T67" s="4"/>
      <c r="U67" s="4"/>
      <c r="V67" s="4"/>
      <c r="W67" s="2"/>
      <c r="X67" s="4"/>
    </row>
    <row r="68" spans="1:24" x14ac:dyDescent="0.2">
      <c r="A68" s="3" t="s">
        <v>45</v>
      </c>
      <c r="B68" s="2" t="s">
        <v>81</v>
      </c>
      <c r="C68" s="2">
        <v>2019</v>
      </c>
      <c r="D68" s="10" t="str">
        <f t="shared" si="3"/>
        <v>45</v>
      </c>
      <c r="E68" s="2" t="str">
        <f t="shared" si="4"/>
        <v>28</v>
      </c>
      <c r="F68" s="2">
        <f t="shared" si="5"/>
        <v>0.61643835616438358</v>
      </c>
      <c r="G68" s="4"/>
      <c r="H68" s="4"/>
      <c r="I68" s="4"/>
      <c r="J68" s="4"/>
      <c r="K68" s="4"/>
      <c r="L68" s="4"/>
      <c r="M68" s="2"/>
      <c r="N68" s="2"/>
      <c r="O68" s="4"/>
      <c r="P68" s="2"/>
      <c r="Q68" s="4"/>
      <c r="R68" s="4"/>
      <c r="S68" s="4"/>
      <c r="T68" s="4"/>
      <c r="U68" s="4"/>
      <c r="V68" s="4"/>
      <c r="W68" s="2"/>
      <c r="X68" s="4"/>
    </row>
    <row r="69" spans="1:24" x14ac:dyDescent="0.2">
      <c r="A69" s="3" t="s">
        <v>53</v>
      </c>
      <c r="B69" s="2" t="s">
        <v>82</v>
      </c>
      <c r="C69" s="2">
        <v>2019</v>
      </c>
      <c r="D69" s="10" t="str">
        <f t="shared" si="3"/>
        <v>44</v>
      </c>
      <c r="E69" s="2" t="str">
        <f t="shared" si="4"/>
        <v>28</v>
      </c>
      <c r="F69" s="2">
        <f t="shared" si="5"/>
        <v>0.61111111111111116</v>
      </c>
      <c r="G69" s="4"/>
      <c r="H69" s="4"/>
      <c r="I69" s="4"/>
      <c r="J69" s="4"/>
      <c r="K69" s="4"/>
      <c r="L69" s="4"/>
      <c r="M69" s="2"/>
      <c r="N69" s="4"/>
      <c r="O69" s="4"/>
      <c r="P69" s="2"/>
      <c r="Q69" s="4"/>
      <c r="R69" s="4"/>
      <c r="S69" s="4"/>
      <c r="T69" s="4"/>
      <c r="U69" s="4"/>
      <c r="V69" s="4"/>
      <c r="W69" s="5"/>
      <c r="X69" s="4"/>
    </row>
    <row r="70" spans="1:24" x14ac:dyDescent="0.2">
      <c r="A70" s="3" t="s">
        <v>8</v>
      </c>
      <c r="B70" s="2" t="s">
        <v>83</v>
      </c>
      <c r="C70" s="2">
        <v>2019</v>
      </c>
      <c r="D70" s="10" t="str">
        <f t="shared" si="3"/>
        <v>44</v>
      </c>
      <c r="E70" s="2" t="str">
        <f t="shared" si="4"/>
        <v>29</v>
      </c>
      <c r="F70" s="2">
        <f t="shared" si="5"/>
        <v>0.60273972602739723</v>
      </c>
      <c r="G70" s="4"/>
      <c r="H70" s="4"/>
      <c r="I70" s="4"/>
      <c r="J70" s="4"/>
      <c r="K70" s="4"/>
      <c r="L70" s="4"/>
      <c r="M70" s="2"/>
      <c r="N70" s="4"/>
      <c r="O70" s="4"/>
      <c r="P70" s="2"/>
      <c r="Q70" s="4"/>
      <c r="R70" s="4"/>
      <c r="S70" s="4"/>
      <c r="T70" s="4"/>
      <c r="U70" s="4"/>
      <c r="V70" s="4"/>
      <c r="W70" s="2"/>
      <c r="X70" s="4"/>
    </row>
    <row r="71" spans="1:24" x14ac:dyDescent="0.2">
      <c r="A71" s="3" t="s">
        <v>47</v>
      </c>
      <c r="B71" s="2" t="s">
        <v>82</v>
      </c>
      <c r="C71" s="2">
        <v>2019</v>
      </c>
      <c r="D71" s="10" t="str">
        <f t="shared" si="3"/>
        <v>44</v>
      </c>
      <c r="E71" s="2" t="str">
        <f t="shared" si="4"/>
        <v>28</v>
      </c>
      <c r="F71" s="2">
        <f t="shared" si="5"/>
        <v>0.61111111111111116</v>
      </c>
      <c r="G71" s="4"/>
      <c r="H71" s="4"/>
      <c r="I71" s="4"/>
      <c r="J71" s="4"/>
      <c r="K71" s="4"/>
      <c r="L71" s="4"/>
      <c r="M71" s="2"/>
      <c r="N71" s="4"/>
      <c r="O71" s="4"/>
      <c r="P71" s="2"/>
      <c r="Q71" s="4"/>
      <c r="R71" s="4"/>
      <c r="S71" s="4"/>
      <c r="T71" s="4"/>
      <c r="U71" s="4"/>
      <c r="V71" s="4"/>
      <c r="W71" s="2"/>
      <c r="X71" s="4"/>
    </row>
    <row r="72" spans="1:24" x14ac:dyDescent="0.2">
      <c r="A72" s="3" t="s">
        <v>15</v>
      </c>
      <c r="B72" s="2" t="s">
        <v>82</v>
      </c>
      <c r="C72" s="2">
        <v>2019</v>
      </c>
      <c r="D72" s="10" t="str">
        <f t="shared" si="3"/>
        <v>44</v>
      </c>
      <c r="E72" s="2" t="str">
        <f t="shared" si="4"/>
        <v>28</v>
      </c>
      <c r="F72" s="2">
        <f t="shared" si="5"/>
        <v>0.61111111111111116</v>
      </c>
      <c r="G72" s="4"/>
      <c r="H72" s="4"/>
      <c r="I72" s="4"/>
      <c r="J72" s="4"/>
      <c r="K72" s="4"/>
      <c r="L72" s="4"/>
      <c r="M72" s="2"/>
      <c r="N72" s="4"/>
      <c r="O72" s="4"/>
      <c r="P72" s="2"/>
      <c r="Q72" s="4"/>
      <c r="R72" s="4"/>
      <c r="S72" s="4"/>
      <c r="T72" s="4"/>
      <c r="U72" s="4"/>
      <c r="V72" s="4"/>
      <c r="W72" s="5"/>
      <c r="X72" s="4"/>
    </row>
    <row r="73" spans="1:24" x14ac:dyDescent="0.2">
      <c r="A73" s="3" t="s">
        <v>9</v>
      </c>
      <c r="B73" s="2" t="s">
        <v>84</v>
      </c>
      <c r="C73" s="2">
        <v>2019</v>
      </c>
      <c r="D73" s="10" t="str">
        <f t="shared" si="3"/>
        <v>43</v>
      </c>
      <c r="E73" s="2" t="str">
        <f t="shared" si="4"/>
        <v>32</v>
      </c>
      <c r="F73" s="2">
        <f t="shared" si="5"/>
        <v>0.57333333333333336</v>
      </c>
      <c r="G73" s="4"/>
      <c r="H73" s="4"/>
      <c r="I73" s="4"/>
      <c r="J73" s="4"/>
      <c r="K73" s="4"/>
      <c r="L73" s="4"/>
      <c r="M73" s="2"/>
      <c r="N73" s="4"/>
      <c r="O73" s="4"/>
      <c r="P73" s="2"/>
      <c r="Q73" s="4"/>
      <c r="R73" s="4"/>
      <c r="S73" s="4"/>
      <c r="T73" s="4"/>
      <c r="U73" s="4"/>
      <c r="V73" s="4"/>
      <c r="W73" s="2"/>
      <c r="X73" s="4"/>
    </row>
    <row r="74" spans="1:24" x14ac:dyDescent="0.2">
      <c r="A74" s="3" t="s">
        <v>14</v>
      </c>
      <c r="B74" s="2" t="s">
        <v>85</v>
      </c>
      <c r="C74" s="2">
        <v>2019</v>
      </c>
      <c r="D74" s="10" t="str">
        <f t="shared" si="3"/>
        <v>43</v>
      </c>
      <c r="E74" s="2" t="str">
        <f t="shared" si="4"/>
        <v>30</v>
      </c>
      <c r="F74" s="2">
        <f t="shared" si="5"/>
        <v>0.58904109589041098</v>
      </c>
      <c r="G74" s="4"/>
      <c r="H74" s="4"/>
      <c r="I74" s="4"/>
      <c r="J74" s="4"/>
      <c r="K74" s="4"/>
      <c r="L74" s="4"/>
      <c r="M74" s="2"/>
      <c r="N74" s="4"/>
      <c r="O74" s="4"/>
      <c r="P74" s="2"/>
      <c r="Q74" s="5"/>
      <c r="R74" s="4"/>
      <c r="S74" s="4"/>
      <c r="T74" s="4"/>
      <c r="U74" s="4"/>
      <c r="V74" s="4"/>
      <c r="W74" s="2"/>
      <c r="X74" s="4"/>
    </row>
    <row r="75" spans="1:24" x14ac:dyDescent="0.2">
      <c r="A75" s="3" t="s">
        <v>23</v>
      </c>
      <c r="B75" s="2" t="s">
        <v>86</v>
      </c>
      <c r="C75" s="2">
        <v>2019</v>
      </c>
      <c r="D75" s="10" t="str">
        <f t="shared" si="3"/>
        <v>35</v>
      </c>
      <c r="E75" s="2" t="str">
        <f t="shared" si="4"/>
        <v>37</v>
      </c>
      <c r="F75" s="2">
        <f t="shared" si="5"/>
        <v>0.4861111111111111</v>
      </c>
      <c r="G75" s="4"/>
      <c r="H75" s="4"/>
      <c r="I75" s="4"/>
      <c r="J75" s="4"/>
      <c r="K75" s="4"/>
      <c r="L75" s="4"/>
      <c r="M75" s="2"/>
      <c r="N75" s="4"/>
      <c r="O75" s="4"/>
      <c r="P75" s="2"/>
      <c r="Q75" s="4"/>
      <c r="R75" s="4"/>
      <c r="S75" s="4"/>
      <c r="T75" s="4"/>
      <c r="U75" s="4"/>
      <c r="V75" s="4"/>
      <c r="W75" s="2"/>
      <c r="X75" s="4"/>
    </row>
    <row r="76" spans="1:24" x14ac:dyDescent="0.2">
      <c r="A76" s="3" t="s">
        <v>43</v>
      </c>
      <c r="B76" s="2" t="s">
        <v>87</v>
      </c>
      <c r="C76" s="2">
        <v>2019</v>
      </c>
      <c r="D76" s="10" t="str">
        <f t="shared" si="3"/>
        <v>35</v>
      </c>
      <c r="E76" s="2" t="str">
        <f t="shared" si="4"/>
        <v>39</v>
      </c>
      <c r="F76" s="2">
        <f t="shared" si="5"/>
        <v>0.47297297297297297</v>
      </c>
      <c r="G76" s="4"/>
      <c r="H76" s="4"/>
      <c r="I76" s="4"/>
      <c r="J76" s="4"/>
      <c r="K76" s="4"/>
      <c r="L76" s="4"/>
      <c r="M76" s="2"/>
      <c r="N76" s="4"/>
      <c r="O76" s="4"/>
      <c r="P76" s="2"/>
      <c r="Q76" s="4"/>
      <c r="R76" s="4"/>
      <c r="S76" s="4"/>
      <c r="T76" s="4"/>
      <c r="U76" s="4"/>
      <c r="V76" s="4"/>
      <c r="W76" s="5"/>
      <c r="X76" s="4"/>
    </row>
    <row r="77" spans="1:24" x14ac:dyDescent="0.2">
      <c r="A77" s="3" t="s">
        <v>4</v>
      </c>
      <c r="B77" s="2" t="s">
        <v>88</v>
      </c>
      <c r="C77" s="2">
        <v>2019</v>
      </c>
      <c r="D77" s="10" t="str">
        <f t="shared" si="3"/>
        <v>34</v>
      </c>
      <c r="E77" s="2" t="str">
        <f t="shared" si="4"/>
        <v>39</v>
      </c>
      <c r="F77" s="2">
        <f t="shared" si="5"/>
        <v>0.46575342465753422</v>
      </c>
      <c r="G77" s="4"/>
      <c r="H77" s="4"/>
      <c r="I77" s="4"/>
      <c r="J77" s="4"/>
      <c r="K77" s="4"/>
      <c r="L77" s="4"/>
      <c r="M77" s="2"/>
      <c r="N77" s="4"/>
      <c r="O77" s="4"/>
      <c r="P77" s="2"/>
      <c r="Q77" s="4"/>
      <c r="R77" s="4"/>
      <c r="S77" s="4"/>
      <c r="T77" s="4"/>
      <c r="U77" s="4"/>
      <c r="V77" s="4"/>
      <c r="W77" s="2"/>
      <c r="X77" s="4"/>
    </row>
    <row r="78" spans="1:24" x14ac:dyDescent="0.2">
      <c r="A78" s="3" t="s">
        <v>2</v>
      </c>
      <c r="B78" s="2" t="s">
        <v>88</v>
      </c>
      <c r="C78" s="2">
        <v>2019</v>
      </c>
      <c r="D78" s="10" t="str">
        <f t="shared" si="3"/>
        <v>34</v>
      </c>
      <c r="E78" s="2" t="str">
        <f t="shared" si="4"/>
        <v>39</v>
      </c>
      <c r="F78" s="2">
        <f t="shared" si="5"/>
        <v>0.46575342465753422</v>
      </c>
      <c r="G78" s="4"/>
      <c r="H78" s="4"/>
      <c r="I78" s="4"/>
      <c r="J78" s="4"/>
      <c r="K78" s="4"/>
      <c r="L78" s="4"/>
      <c r="M78" s="2"/>
      <c r="N78" s="4"/>
      <c r="O78" s="4"/>
      <c r="P78" s="2"/>
      <c r="Q78" s="4"/>
      <c r="R78" s="4"/>
      <c r="S78" s="4"/>
      <c r="T78" s="4"/>
      <c r="U78" s="4"/>
      <c r="V78" s="4"/>
      <c r="W78" s="5"/>
      <c r="X78" s="5"/>
    </row>
    <row r="79" spans="1:24" x14ac:dyDescent="0.2">
      <c r="A79" s="3" t="s">
        <v>51</v>
      </c>
      <c r="B79" s="2" t="s">
        <v>89</v>
      </c>
      <c r="C79" s="2">
        <v>2019</v>
      </c>
      <c r="D79" s="10" t="str">
        <f t="shared" si="3"/>
        <v>33</v>
      </c>
      <c r="E79" s="2" t="str">
        <f t="shared" si="4"/>
        <v>40</v>
      </c>
      <c r="F79" s="2">
        <f t="shared" si="5"/>
        <v>0.45205479452054792</v>
      </c>
      <c r="G79" s="4"/>
      <c r="H79" s="4"/>
      <c r="I79" s="4"/>
      <c r="J79" s="4"/>
      <c r="K79" s="4"/>
      <c r="L79" s="4"/>
      <c r="M79" s="2"/>
      <c r="N79" s="4"/>
      <c r="O79" s="4"/>
      <c r="P79" s="2"/>
      <c r="Q79" s="4"/>
      <c r="R79" s="4"/>
      <c r="S79" s="4"/>
      <c r="T79" s="4"/>
      <c r="U79" s="4"/>
      <c r="V79" s="4"/>
      <c r="W79" s="5"/>
      <c r="X79" s="4"/>
    </row>
    <row r="80" spans="1:24" x14ac:dyDescent="0.2">
      <c r="A80" s="3" t="s">
        <v>37</v>
      </c>
      <c r="B80" s="2" t="s">
        <v>90</v>
      </c>
      <c r="C80" s="2">
        <v>2019</v>
      </c>
      <c r="D80" s="10" t="str">
        <f t="shared" si="3"/>
        <v>32</v>
      </c>
      <c r="E80" s="2" t="str">
        <f t="shared" si="4"/>
        <v>39</v>
      </c>
      <c r="F80" s="2">
        <f t="shared" si="5"/>
        <v>0.45070422535211269</v>
      </c>
      <c r="G80" s="4"/>
      <c r="H80" s="4"/>
      <c r="I80" s="4"/>
      <c r="J80" s="4"/>
      <c r="K80" s="4"/>
      <c r="L80" s="4"/>
      <c r="M80" s="2"/>
      <c r="N80" s="4"/>
      <c r="O80" s="4"/>
      <c r="P80" s="4"/>
      <c r="Q80" s="4"/>
      <c r="R80" s="4"/>
      <c r="S80" s="4"/>
      <c r="T80" s="4"/>
      <c r="U80" s="4"/>
      <c r="V80" s="4"/>
      <c r="W80" s="5"/>
      <c r="X80" s="4"/>
    </row>
    <row r="81" spans="1:24" x14ac:dyDescent="0.2">
      <c r="A81" s="3" t="s">
        <v>41</v>
      </c>
      <c r="B81" s="2" t="s">
        <v>70</v>
      </c>
      <c r="C81" s="2">
        <v>2019</v>
      </c>
      <c r="D81" s="10" t="str">
        <f t="shared" si="3"/>
        <v>31</v>
      </c>
      <c r="E81" s="2" t="str">
        <f t="shared" si="4"/>
        <v>41</v>
      </c>
      <c r="F81" s="2">
        <f t="shared" si="5"/>
        <v>0.43055555555555558</v>
      </c>
      <c r="G81" s="4"/>
      <c r="H81" s="4"/>
      <c r="I81" s="4"/>
      <c r="J81" s="4"/>
      <c r="K81" s="4"/>
      <c r="L81" s="4"/>
      <c r="M81" s="2"/>
      <c r="N81" s="4"/>
      <c r="O81" s="4"/>
      <c r="P81" s="4"/>
      <c r="Q81" s="2"/>
      <c r="R81" s="4"/>
      <c r="S81" s="4"/>
      <c r="T81" s="4"/>
      <c r="U81" s="4"/>
      <c r="V81" s="4"/>
      <c r="W81" s="2"/>
      <c r="X81" s="4"/>
    </row>
    <row r="82" spans="1:24" x14ac:dyDescent="0.2">
      <c r="A82" s="3" t="s">
        <v>33</v>
      </c>
      <c r="B82" s="2" t="s">
        <v>91</v>
      </c>
      <c r="C82" s="2">
        <v>2019</v>
      </c>
      <c r="D82" s="10" t="str">
        <f t="shared" si="3"/>
        <v>30</v>
      </c>
      <c r="E82" s="2" t="str">
        <f t="shared" si="4"/>
        <v>42</v>
      </c>
      <c r="F82" s="2">
        <f t="shared" si="5"/>
        <v>0.41666666666666669</v>
      </c>
      <c r="G82" s="4"/>
      <c r="H82" s="4"/>
      <c r="I82" s="4"/>
      <c r="J82" s="4"/>
      <c r="K82" s="4"/>
      <c r="L82" s="4"/>
      <c r="M82" s="2"/>
      <c r="N82" s="4"/>
      <c r="O82" s="4"/>
      <c r="P82" s="2"/>
      <c r="Q82" s="4"/>
      <c r="R82" s="4"/>
      <c r="S82" s="4"/>
      <c r="T82" s="4"/>
      <c r="U82" s="4"/>
      <c r="V82" s="4"/>
      <c r="W82" s="2"/>
      <c r="X82" s="4"/>
    </row>
    <row r="83" spans="1:24" x14ac:dyDescent="0.2">
      <c r="A83" s="3" t="s">
        <v>35</v>
      </c>
      <c r="B83" s="2" t="s">
        <v>92</v>
      </c>
      <c r="C83" s="2">
        <v>2019</v>
      </c>
      <c r="D83" s="10" t="str">
        <f t="shared" si="3"/>
        <v>25</v>
      </c>
      <c r="E83" s="2" t="str">
        <f t="shared" si="4"/>
        <v>47</v>
      </c>
      <c r="F83" s="2">
        <f t="shared" si="5"/>
        <v>0.34722222222222221</v>
      </c>
      <c r="G83" s="4"/>
      <c r="H83" s="4"/>
      <c r="I83" s="4"/>
      <c r="J83" s="4"/>
      <c r="K83" s="4"/>
      <c r="L83" s="4"/>
      <c r="M83" s="2"/>
      <c r="N83" s="4"/>
      <c r="O83" s="4"/>
      <c r="P83" s="4"/>
      <c r="Q83" s="4"/>
      <c r="R83" s="4"/>
      <c r="S83" s="4"/>
      <c r="T83" s="4"/>
      <c r="U83" s="4"/>
      <c r="V83" s="4"/>
      <c r="W83" s="2"/>
      <c r="X83" s="4"/>
    </row>
    <row r="84" spans="1:24" x14ac:dyDescent="0.2">
      <c r="A84" s="3" t="s">
        <v>28</v>
      </c>
      <c r="B84" s="2" t="s">
        <v>93</v>
      </c>
      <c r="C84" s="2">
        <v>2019</v>
      </c>
      <c r="D84" s="10" t="str">
        <f t="shared" si="3"/>
        <v>23</v>
      </c>
      <c r="E84" s="2" t="str">
        <f t="shared" si="4"/>
        <v>42</v>
      </c>
      <c r="F84" s="2">
        <f t="shared" si="5"/>
        <v>0.35384615384615387</v>
      </c>
      <c r="G84" s="4"/>
      <c r="H84" s="4"/>
      <c r="I84" s="4"/>
      <c r="J84" s="4"/>
      <c r="K84" s="4"/>
      <c r="L84" s="4"/>
      <c r="M84" s="2"/>
      <c r="N84" s="4"/>
      <c r="O84" s="4"/>
      <c r="P84" s="4"/>
      <c r="Q84" s="4"/>
      <c r="R84" s="4"/>
      <c r="S84" s="4"/>
      <c r="T84" s="4"/>
      <c r="U84" s="4"/>
      <c r="V84" s="4"/>
      <c r="W84" s="2"/>
      <c r="X84" s="2"/>
    </row>
    <row r="85" spans="1:24" x14ac:dyDescent="0.2">
      <c r="A85" s="3" t="s">
        <v>20</v>
      </c>
      <c r="B85" s="2" t="s">
        <v>94</v>
      </c>
      <c r="C85" s="2">
        <v>2019</v>
      </c>
      <c r="D85" s="10" t="str">
        <f t="shared" si="3"/>
        <v>22</v>
      </c>
      <c r="E85" s="2" t="str">
        <f t="shared" si="4"/>
        <v>43</v>
      </c>
      <c r="F85" s="2">
        <f t="shared" si="5"/>
        <v>0.33846153846153848</v>
      </c>
      <c r="G85" s="4"/>
      <c r="H85" s="4"/>
      <c r="I85" s="4"/>
      <c r="J85" s="4"/>
      <c r="K85" s="4"/>
      <c r="L85" s="4"/>
      <c r="M85" s="2"/>
      <c r="N85" s="4"/>
      <c r="O85" s="4"/>
      <c r="P85" s="4"/>
      <c r="Q85" s="4"/>
      <c r="R85" s="4"/>
      <c r="S85" s="4"/>
      <c r="T85" s="4"/>
      <c r="U85" s="4"/>
      <c r="V85" s="4"/>
      <c r="W85" s="2"/>
      <c r="X85" s="2"/>
    </row>
    <row r="86" spans="1:24" x14ac:dyDescent="0.2">
      <c r="A86" s="3" t="s">
        <v>31</v>
      </c>
      <c r="B86" s="2" t="s">
        <v>95</v>
      </c>
      <c r="C86" s="2">
        <v>2019</v>
      </c>
      <c r="D86" s="10" t="str">
        <f t="shared" si="3"/>
        <v>21</v>
      </c>
      <c r="E86" s="2" t="str">
        <f t="shared" si="4"/>
        <v>45</v>
      </c>
      <c r="F86" s="2">
        <f t="shared" si="5"/>
        <v>0.31818181818181818</v>
      </c>
      <c r="G86" s="4"/>
      <c r="H86" s="4"/>
      <c r="I86" s="4"/>
      <c r="J86" s="4"/>
      <c r="K86" s="4"/>
      <c r="L86" s="4"/>
      <c r="M86" s="2"/>
      <c r="N86" s="4"/>
      <c r="O86" s="4"/>
      <c r="P86" s="4"/>
      <c r="Q86" s="4"/>
      <c r="R86" s="4"/>
      <c r="S86" s="4"/>
      <c r="T86" s="4"/>
      <c r="U86" s="4"/>
      <c r="V86" s="4"/>
      <c r="W86" s="2"/>
      <c r="X86" s="2"/>
    </row>
    <row r="87" spans="1:24" x14ac:dyDescent="0.2">
      <c r="A87" s="3" t="s">
        <v>26</v>
      </c>
      <c r="B87" s="2" t="s">
        <v>96</v>
      </c>
      <c r="C87" s="2">
        <v>2019</v>
      </c>
      <c r="D87" s="10" t="str">
        <f t="shared" si="3"/>
        <v>20</v>
      </c>
      <c r="E87" s="2" t="str">
        <f t="shared" si="4"/>
        <v>47</v>
      </c>
      <c r="F87" s="2">
        <f t="shared" si="5"/>
        <v>0.29850746268656714</v>
      </c>
      <c r="G87" s="4"/>
      <c r="H87" s="4"/>
      <c r="I87" s="4"/>
      <c r="J87" s="4"/>
      <c r="K87" s="4"/>
      <c r="L87" s="4"/>
      <c r="M87" s="2"/>
      <c r="N87" s="4"/>
      <c r="O87" s="4"/>
      <c r="P87" s="4"/>
      <c r="Q87" s="4"/>
      <c r="R87" s="4"/>
      <c r="S87" s="4"/>
      <c r="T87" s="4"/>
      <c r="U87" s="4"/>
      <c r="V87" s="4"/>
      <c r="W87" s="2"/>
      <c r="X87" s="2"/>
    </row>
    <row r="88" spans="1:24" x14ac:dyDescent="0.2">
      <c r="A88" s="3" t="s">
        <v>49</v>
      </c>
      <c r="B88" s="2" t="s">
        <v>97</v>
      </c>
      <c r="C88" s="2">
        <v>2019</v>
      </c>
      <c r="D88" s="10" t="str">
        <f t="shared" si="3"/>
        <v>20</v>
      </c>
      <c r="E88" s="2" t="str">
        <f t="shared" si="4"/>
        <v>46</v>
      </c>
      <c r="F88" s="2">
        <f t="shared" si="5"/>
        <v>0.30303030303030304</v>
      </c>
      <c r="G88" s="4"/>
      <c r="H88" s="4"/>
      <c r="I88" s="4"/>
      <c r="J88" s="4"/>
      <c r="K88" s="4"/>
      <c r="L88" s="4"/>
      <c r="M88" s="2"/>
      <c r="N88" s="4"/>
      <c r="O88" s="4"/>
      <c r="P88" s="4"/>
      <c r="Q88" s="4"/>
      <c r="R88" s="4"/>
      <c r="S88" s="4"/>
      <c r="T88" s="4"/>
      <c r="U88" s="4"/>
      <c r="V88" s="2"/>
      <c r="W88" s="2"/>
      <c r="X88" s="2"/>
    </row>
    <row r="89" spans="1:24" x14ac:dyDescent="0.2">
      <c r="A89" s="3" t="s">
        <v>25</v>
      </c>
      <c r="B89" s="2" t="s">
        <v>98</v>
      </c>
      <c r="C89" s="2">
        <v>2019</v>
      </c>
      <c r="D89" s="10" t="str">
        <f t="shared" si="3"/>
        <v>19</v>
      </c>
      <c r="E89" s="2" t="str">
        <f t="shared" si="4"/>
        <v>46</v>
      </c>
      <c r="F89" s="2">
        <f t="shared" si="5"/>
        <v>0.29230769230769232</v>
      </c>
      <c r="G89" s="4"/>
      <c r="H89" s="4"/>
      <c r="I89" s="4"/>
      <c r="J89" s="4"/>
      <c r="K89" s="2"/>
      <c r="L89" s="4"/>
      <c r="M89" s="2"/>
      <c r="N89" s="4"/>
      <c r="O89" s="4"/>
      <c r="P89" s="4"/>
      <c r="Q89" s="4"/>
      <c r="R89" s="4"/>
      <c r="S89" s="4"/>
      <c r="T89" s="4"/>
      <c r="U89" s="4"/>
      <c r="V89" s="4"/>
      <c r="W89" s="2"/>
      <c r="X89" s="2"/>
    </row>
    <row r="90" spans="1:24" x14ac:dyDescent="0.2">
      <c r="A90" s="3" t="s">
        <v>22</v>
      </c>
      <c r="B90" s="2" t="s">
        <v>99</v>
      </c>
      <c r="C90" s="2">
        <v>2019</v>
      </c>
      <c r="D90" s="10" t="str">
        <f t="shared" si="3"/>
        <v>19</v>
      </c>
      <c r="E90" s="2" t="str">
        <f t="shared" si="4"/>
        <v>45</v>
      </c>
      <c r="F90" s="2">
        <f t="shared" si="5"/>
        <v>0.296875</v>
      </c>
      <c r="G90" s="4"/>
      <c r="H90" s="4"/>
      <c r="I90" s="4"/>
      <c r="J90" s="4"/>
      <c r="K90" s="4"/>
      <c r="L90" s="4"/>
      <c r="M90" s="2"/>
      <c r="N90" s="4"/>
      <c r="O90" s="4"/>
      <c r="P90" s="4"/>
      <c r="Q90" s="4"/>
      <c r="R90" s="4"/>
      <c r="S90" s="4"/>
      <c r="T90" s="4"/>
      <c r="U90" s="4"/>
      <c r="V90" s="4"/>
      <c r="W90" s="2"/>
      <c r="X90" s="2"/>
    </row>
    <row r="91" spans="1:24" x14ac:dyDescent="0.2">
      <c r="A91" s="3" t="s">
        <v>6</v>
      </c>
      <c r="B91" s="2" t="s">
        <v>100</v>
      </c>
      <c r="C91" s="2">
        <v>2019</v>
      </c>
      <c r="D91" s="10" t="str">
        <f t="shared" si="3"/>
        <v>15</v>
      </c>
      <c r="E91" s="2" t="str">
        <f t="shared" si="4"/>
        <v>50</v>
      </c>
      <c r="F91" s="2">
        <f t="shared" si="5"/>
        <v>0.23076923076923078</v>
      </c>
      <c r="G91" s="4"/>
      <c r="H91" s="4"/>
      <c r="I91" s="4"/>
      <c r="J91" s="4"/>
      <c r="K91" s="4"/>
      <c r="L91" s="4"/>
      <c r="M91" s="5"/>
      <c r="N91" s="4"/>
      <c r="O91" s="4"/>
      <c r="P91" s="4"/>
      <c r="Q91" s="4"/>
      <c r="R91" s="4"/>
      <c r="S91" s="4"/>
      <c r="T91" s="4"/>
      <c r="U91" s="4"/>
      <c r="V91" s="4"/>
      <c r="W91" s="2"/>
      <c r="X91" s="2"/>
    </row>
    <row r="92" spans="1:24" x14ac:dyDescent="0.2">
      <c r="A92" s="3" t="s">
        <v>13</v>
      </c>
      <c r="B92" s="2" t="s">
        <v>101</v>
      </c>
      <c r="C92" s="2">
        <v>2018</v>
      </c>
      <c r="D92" s="10" t="str">
        <f t="shared" si="3"/>
        <v>60</v>
      </c>
      <c r="E92" s="2" t="str">
        <f t="shared" si="4"/>
        <v>22</v>
      </c>
      <c r="F92" s="2">
        <f t="shared" si="5"/>
        <v>0.73170731707317072</v>
      </c>
      <c r="G92" s="2"/>
      <c r="H92" s="2"/>
      <c r="I92" s="2"/>
      <c r="J92" s="4"/>
      <c r="K92" s="4"/>
      <c r="L92" s="4"/>
      <c r="M92" s="2"/>
      <c r="N92" s="2"/>
      <c r="O92" s="4"/>
      <c r="P92" s="2"/>
      <c r="Q92" s="5"/>
      <c r="R92" s="4"/>
      <c r="S92" s="4"/>
      <c r="T92" s="4"/>
      <c r="U92" s="4"/>
      <c r="V92" s="4"/>
      <c r="W92" s="4"/>
    </row>
    <row r="93" spans="1:24" x14ac:dyDescent="0.2">
      <c r="A93" s="3" t="s">
        <v>19</v>
      </c>
      <c r="B93" s="2" t="s">
        <v>102</v>
      </c>
      <c r="C93" s="2">
        <v>2018</v>
      </c>
      <c r="D93" s="10" t="str">
        <f t="shared" si="3"/>
        <v>58</v>
      </c>
      <c r="E93" s="2" t="str">
        <f t="shared" si="4"/>
        <v>24</v>
      </c>
      <c r="F93" s="2">
        <f t="shared" si="5"/>
        <v>0.70731707317073167</v>
      </c>
      <c r="G93" s="4"/>
      <c r="H93" s="4"/>
      <c r="I93" s="2"/>
      <c r="J93" s="4"/>
      <c r="K93" s="5"/>
      <c r="L93" s="4"/>
      <c r="M93" s="2"/>
      <c r="N93" s="2"/>
      <c r="O93" s="4"/>
      <c r="P93" s="2"/>
      <c r="Q93" s="4"/>
      <c r="R93" s="4"/>
      <c r="S93" s="4"/>
      <c r="T93" s="4"/>
      <c r="U93" s="4"/>
      <c r="V93" s="4"/>
      <c r="W93" s="4"/>
    </row>
    <row r="94" spans="1:24" x14ac:dyDescent="0.2">
      <c r="A94" s="3" t="s">
        <v>6</v>
      </c>
      <c r="B94" s="2" t="s">
        <v>103</v>
      </c>
      <c r="C94" s="2">
        <v>2018</v>
      </c>
      <c r="D94" s="10" t="str">
        <f t="shared" si="3"/>
        <v>57</v>
      </c>
      <c r="E94" s="2" t="str">
        <f t="shared" si="4"/>
        <v>25</v>
      </c>
      <c r="F94" s="2">
        <f t="shared" si="5"/>
        <v>0.69512195121951215</v>
      </c>
      <c r="G94" s="4"/>
      <c r="H94" s="4"/>
      <c r="I94" s="4"/>
      <c r="J94" s="4"/>
      <c r="K94" s="2"/>
      <c r="L94" s="4"/>
      <c r="M94" s="2"/>
      <c r="N94" s="2"/>
      <c r="O94" s="4"/>
      <c r="P94" s="2"/>
      <c r="Q94" s="4"/>
      <c r="R94" s="4"/>
      <c r="S94" s="4"/>
      <c r="T94" s="4"/>
      <c r="U94" s="4"/>
      <c r="V94" s="4"/>
      <c r="W94" s="4"/>
    </row>
    <row r="95" spans="1:24" x14ac:dyDescent="0.2">
      <c r="A95" s="3" t="s">
        <v>17</v>
      </c>
      <c r="B95" s="2" t="s">
        <v>104</v>
      </c>
      <c r="C95" s="2">
        <v>2018</v>
      </c>
      <c r="D95" s="10" t="str">
        <f t="shared" si="3"/>
        <v>54</v>
      </c>
      <c r="E95" s="2" t="str">
        <f t="shared" si="4"/>
        <v>28</v>
      </c>
      <c r="F95" s="2">
        <f t="shared" si="5"/>
        <v>0.65853658536585369</v>
      </c>
      <c r="G95" s="4"/>
      <c r="H95" s="4"/>
      <c r="I95" s="4"/>
      <c r="J95" s="4"/>
      <c r="K95" s="4"/>
      <c r="L95" s="4"/>
      <c r="M95" s="2"/>
      <c r="N95" s="2"/>
      <c r="O95" s="2"/>
      <c r="P95" s="2"/>
      <c r="Q95" s="4"/>
      <c r="R95" s="4"/>
      <c r="S95" s="4"/>
      <c r="T95" s="4"/>
      <c r="U95" s="4"/>
      <c r="V95" s="4"/>
      <c r="W95" s="4"/>
    </row>
    <row r="96" spans="1:24" x14ac:dyDescent="0.2">
      <c r="A96" s="3" t="s">
        <v>53</v>
      </c>
      <c r="B96" s="2" t="s">
        <v>7</v>
      </c>
      <c r="C96" s="2">
        <v>2018</v>
      </c>
      <c r="D96" s="10" t="str">
        <f t="shared" si="3"/>
        <v>53</v>
      </c>
      <c r="E96" s="2" t="str">
        <f t="shared" si="4"/>
        <v>29</v>
      </c>
      <c r="F96" s="2">
        <f t="shared" si="5"/>
        <v>0.64634146341463417</v>
      </c>
      <c r="G96" s="4"/>
      <c r="H96" s="4"/>
      <c r="I96" s="4"/>
      <c r="J96" s="4"/>
      <c r="K96" s="2"/>
      <c r="L96" s="4"/>
      <c r="M96" s="2"/>
      <c r="N96" s="2"/>
      <c r="O96" s="4"/>
      <c r="P96" s="2"/>
      <c r="Q96" s="4"/>
      <c r="R96" s="4"/>
      <c r="S96" s="4"/>
      <c r="T96" s="4"/>
      <c r="U96" s="4"/>
      <c r="V96" s="4"/>
      <c r="W96" s="4"/>
    </row>
    <row r="97" spans="1:23" x14ac:dyDescent="0.2">
      <c r="A97" s="3" t="s">
        <v>43</v>
      </c>
      <c r="B97" s="2" t="s">
        <v>7</v>
      </c>
      <c r="C97" s="2">
        <v>2018</v>
      </c>
      <c r="D97" s="10" t="str">
        <f t="shared" si="3"/>
        <v>53</v>
      </c>
      <c r="E97" s="2" t="str">
        <f t="shared" si="4"/>
        <v>29</v>
      </c>
      <c r="F97" s="2">
        <f t="shared" si="5"/>
        <v>0.64634146341463417</v>
      </c>
      <c r="G97" s="4"/>
      <c r="H97" s="4"/>
      <c r="I97" s="4"/>
      <c r="J97" s="4"/>
      <c r="K97" s="4"/>
      <c r="L97" s="4"/>
      <c r="M97" s="2"/>
      <c r="N97" s="2"/>
      <c r="O97" s="4"/>
      <c r="P97" s="2"/>
      <c r="Q97" s="4"/>
      <c r="R97" s="4"/>
      <c r="S97" s="4"/>
      <c r="T97" s="4"/>
      <c r="U97" s="4"/>
      <c r="V97" s="4"/>
      <c r="W97" s="4"/>
    </row>
    <row r="98" spans="1:23" x14ac:dyDescent="0.2">
      <c r="A98" s="3" t="s">
        <v>14</v>
      </c>
      <c r="B98" s="2" t="s">
        <v>12</v>
      </c>
      <c r="C98" s="2">
        <v>2018</v>
      </c>
      <c r="D98" s="10" t="str">
        <f t="shared" si="3"/>
        <v>51</v>
      </c>
      <c r="E98" s="2" t="str">
        <f t="shared" si="4"/>
        <v>31</v>
      </c>
      <c r="F98" s="2">
        <f t="shared" si="5"/>
        <v>0.62195121951219512</v>
      </c>
      <c r="G98" s="4"/>
      <c r="H98" s="4"/>
      <c r="I98" s="4"/>
      <c r="J98" s="4"/>
      <c r="K98" s="4"/>
      <c r="L98" s="4"/>
      <c r="M98" s="2"/>
      <c r="N98" s="2"/>
      <c r="O98" s="4"/>
      <c r="P98" s="2"/>
      <c r="Q98" s="4"/>
      <c r="R98" s="4"/>
      <c r="S98" s="4"/>
      <c r="T98" s="4"/>
      <c r="U98" s="4"/>
      <c r="V98" s="4"/>
      <c r="W98" s="4"/>
    </row>
    <row r="99" spans="1:23" x14ac:dyDescent="0.2">
      <c r="A99" s="3" t="s">
        <v>15</v>
      </c>
      <c r="B99" s="2" t="s">
        <v>105</v>
      </c>
      <c r="C99" s="2">
        <v>2018</v>
      </c>
      <c r="D99" s="10" t="str">
        <f t="shared" si="3"/>
        <v>50</v>
      </c>
      <c r="E99" s="2" t="str">
        <f t="shared" si="4"/>
        <v>32</v>
      </c>
      <c r="F99" s="2">
        <f t="shared" si="5"/>
        <v>0.6097560975609756</v>
      </c>
      <c r="G99" s="4"/>
      <c r="H99" s="4"/>
      <c r="I99" s="4"/>
      <c r="J99" s="4"/>
      <c r="K99" s="4"/>
      <c r="L99" s="4"/>
      <c r="M99" s="2"/>
      <c r="N99" s="2"/>
      <c r="O99" s="2"/>
      <c r="P99" s="2"/>
      <c r="Q99" s="4"/>
      <c r="R99" s="4"/>
      <c r="S99" s="4"/>
      <c r="T99" s="4"/>
      <c r="U99" s="4"/>
      <c r="V99" s="4"/>
      <c r="W99" s="4"/>
    </row>
    <row r="100" spans="1:23" x14ac:dyDescent="0.2">
      <c r="A100" s="3" t="s">
        <v>11</v>
      </c>
      <c r="B100" s="2" t="s">
        <v>16</v>
      </c>
      <c r="C100" s="2">
        <v>2018</v>
      </c>
      <c r="D100" s="10" t="str">
        <f t="shared" si="3"/>
        <v>49</v>
      </c>
      <c r="E100" s="2" t="str">
        <f t="shared" si="4"/>
        <v>33</v>
      </c>
      <c r="F100" s="2">
        <f t="shared" si="5"/>
        <v>0.59756097560975607</v>
      </c>
      <c r="G100" s="4"/>
      <c r="H100" s="2"/>
      <c r="I100" s="4"/>
      <c r="J100" s="4"/>
      <c r="K100" s="4"/>
      <c r="L100" s="4"/>
      <c r="M100" s="2"/>
      <c r="N100" s="4"/>
      <c r="O100" s="4"/>
      <c r="P100" s="2"/>
      <c r="Q100" s="4"/>
      <c r="R100" s="4"/>
      <c r="S100" s="4"/>
      <c r="T100" s="4"/>
      <c r="U100" s="4"/>
      <c r="V100" s="4"/>
      <c r="W100" s="4"/>
    </row>
    <row r="101" spans="1:23" x14ac:dyDescent="0.2">
      <c r="A101" s="3" t="s">
        <v>47</v>
      </c>
      <c r="B101" s="2" t="s">
        <v>16</v>
      </c>
      <c r="C101" s="2">
        <v>2018</v>
      </c>
      <c r="D101" s="10" t="str">
        <f t="shared" si="3"/>
        <v>49</v>
      </c>
      <c r="E101" s="2" t="str">
        <f t="shared" si="4"/>
        <v>33</v>
      </c>
      <c r="F101" s="2">
        <f t="shared" si="5"/>
        <v>0.59756097560975607</v>
      </c>
      <c r="G101" s="4"/>
      <c r="H101" s="4"/>
      <c r="I101" s="4"/>
      <c r="J101" s="4"/>
      <c r="K101" s="4"/>
      <c r="L101" s="4"/>
      <c r="M101" s="2"/>
      <c r="N101" s="4"/>
      <c r="O101" s="4"/>
      <c r="P101" s="2"/>
      <c r="Q101" s="4"/>
      <c r="R101" s="4"/>
      <c r="S101" s="4"/>
      <c r="T101" s="4"/>
      <c r="U101" s="4"/>
      <c r="V101" s="4"/>
      <c r="W101" s="5"/>
    </row>
    <row r="102" spans="1:23" x14ac:dyDescent="0.2">
      <c r="A102" s="3" t="s">
        <v>45</v>
      </c>
      <c r="B102" s="2" t="s">
        <v>18</v>
      </c>
      <c r="C102" s="2">
        <v>2018</v>
      </c>
      <c r="D102" s="10" t="str">
        <f t="shared" si="3"/>
        <v>48</v>
      </c>
      <c r="E102" s="2" t="str">
        <f t="shared" si="4"/>
        <v>34</v>
      </c>
      <c r="F102" s="2">
        <f t="shared" si="5"/>
        <v>0.58536585365853655</v>
      </c>
      <c r="G102" s="4"/>
      <c r="H102" s="4"/>
      <c r="I102" s="2"/>
      <c r="J102" s="4"/>
      <c r="K102" s="4"/>
      <c r="L102" s="4"/>
      <c r="M102" s="2"/>
      <c r="N102" s="4"/>
      <c r="O102" s="4"/>
      <c r="P102" s="2"/>
      <c r="Q102" s="4"/>
      <c r="R102" s="4"/>
      <c r="S102" s="4"/>
      <c r="T102" s="4"/>
      <c r="U102" s="4"/>
      <c r="V102" s="4"/>
      <c r="W102" s="4"/>
    </row>
    <row r="103" spans="1:23" x14ac:dyDescent="0.2">
      <c r="A103" s="3" t="s">
        <v>29</v>
      </c>
      <c r="B103" s="2" t="s">
        <v>18</v>
      </c>
      <c r="C103" s="2">
        <v>2018</v>
      </c>
      <c r="D103" s="10" t="str">
        <f t="shared" si="3"/>
        <v>48</v>
      </c>
      <c r="E103" s="2" t="str">
        <f t="shared" si="4"/>
        <v>34</v>
      </c>
      <c r="F103" s="2">
        <f t="shared" si="5"/>
        <v>0.58536585365853655</v>
      </c>
      <c r="G103" s="4"/>
      <c r="H103" s="4"/>
      <c r="I103" s="4"/>
      <c r="J103" s="4"/>
      <c r="K103" s="4"/>
      <c r="L103" s="4"/>
      <c r="M103" s="2"/>
      <c r="N103" s="2"/>
      <c r="O103" s="4"/>
      <c r="P103" s="2"/>
      <c r="Q103" s="4"/>
      <c r="R103" s="4"/>
      <c r="S103" s="4"/>
      <c r="T103" s="4"/>
      <c r="U103" s="4"/>
      <c r="V103" s="2"/>
      <c r="W103" s="4"/>
    </row>
    <row r="104" spans="1:23" x14ac:dyDescent="0.2">
      <c r="A104" s="3" t="s">
        <v>37</v>
      </c>
      <c r="B104" s="2" t="s">
        <v>18</v>
      </c>
      <c r="C104" s="2">
        <v>2018</v>
      </c>
      <c r="D104" s="10" t="str">
        <f t="shared" si="3"/>
        <v>48</v>
      </c>
      <c r="E104" s="2" t="str">
        <f t="shared" si="4"/>
        <v>34</v>
      </c>
      <c r="F104" s="2">
        <f t="shared" si="5"/>
        <v>0.58536585365853655</v>
      </c>
      <c r="G104" s="4"/>
      <c r="H104" s="4"/>
      <c r="I104" s="4"/>
      <c r="J104" s="4"/>
      <c r="K104" s="4"/>
      <c r="L104" s="4"/>
      <c r="M104" s="2"/>
      <c r="N104" s="2"/>
      <c r="O104" s="4"/>
      <c r="P104" s="2"/>
      <c r="Q104" s="4"/>
      <c r="R104" s="4"/>
      <c r="S104" s="4"/>
      <c r="T104" s="4"/>
      <c r="U104" s="4"/>
      <c r="V104" s="4"/>
      <c r="W104" s="4"/>
    </row>
    <row r="105" spans="1:23" x14ac:dyDescent="0.2">
      <c r="A105" s="3" t="s">
        <v>23</v>
      </c>
      <c r="B105" s="2" t="s">
        <v>30</v>
      </c>
      <c r="C105" s="2">
        <v>2018</v>
      </c>
      <c r="D105" s="10" t="str">
        <f t="shared" si="3"/>
        <v>42</v>
      </c>
      <c r="E105" s="2" t="str">
        <f t="shared" si="4"/>
        <v>40</v>
      </c>
      <c r="F105" s="2">
        <f t="shared" si="5"/>
        <v>0.51219512195121952</v>
      </c>
      <c r="G105" s="4"/>
      <c r="H105" s="4"/>
      <c r="I105" s="4"/>
      <c r="J105" s="4"/>
      <c r="K105" s="4"/>
      <c r="L105" s="4"/>
      <c r="M105" s="2"/>
      <c r="N105" s="4"/>
      <c r="O105" s="4"/>
      <c r="P105" s="2"/>
      <c r="Q105" s="4"/>
      <c r="R105" s="4"/>
      <c r="S105" s="4"/>
      <c r="T105" s="4"/>
      <c r="U105" s="4"/>
      <c r="V105" s="4"/>
      <c r="W105" s="4"/>
    </row>
    <row r="106" spans="1:23" x14ac:dyDescent="0.2">
      <c r="A106" s="3" t="s">
        <v>51</v>
      </c>
      <c r="B106" s="2" t="s">
        <v>30</v>
      </c>
      <c r="C106" s="2">
        <v>2018</v>
      </c>
      <c r="D106" s="10" t="str">
        <f t="shared" si="3"/>
        <v>42</v>
      </c>
      <c r="E106" s="2" t="str">
        <f t="shared" si="4"/>
        <v>40</v>
      </c>
      <c r="F106" s="2">
        <f t="shared" si="5"/>
        <v>0.51219512195121952</v>
      </c>
      <c r="G106" s="4"/>
      <c r="H106" s="4"/>
      <c r="I106" s="4"/>
      <c r="J106" s="4"/>
      <c r="K106" s="4"/>
      <c r="L106" s="4"/>
      <c r="M106" s="2"/>
      <c r="N106" s="2"/>
      <c r="O106" s="4"/>
      <c r="P106" s="2"/>
      <c r="Q106" s="4"/>
      <c r="R106" s="4"/>
      <c r="S106" s="4"/>
      <c r="T106" s="4"/>
      <c r="U106" s="4"/>
      <c r="V106" s="4"/>
      <c r="W106" s="4"/>
    </row>
    <row r="107" spans="1:23" x14ac:dyDescent="0.2">
      <c r="A107" s="3" t="s">
        <v>49</v>
      </c>
      <c r="B107" s="2" t="s">
        <v>106</v>
      </c>
      <c r="C107" s="2">
        <v>2018</v>
      </c>
      <c r="D107" s="10" t="str">
        <f t="shared" si="3"/>
        <v>41</v>
      </c>
      <c r="E107" s="2" t="str">
        <f t="shared" si="4"/>
        <v>41</v>
      </c>
      <c r="F107" s="2">
        <f t="shared" si="5"/>
        <v>0.5</v>
      </c>
      <c r="G107" s="4"/>
      <c r="H107" s="4"/>
      <c r="I107" s="4"/>
      <c r="J107" s="4"/>
      <c r="K107" s="4"/>
      <c r="L107" s="4"/>
      <c r="M107" s="2"/>
      <c r="N107" s="2"/>
      <c r="O107" s="4"/>
      <c r="P107" s="2"/>
      <c r="Q107" s="4"/>
      <c r="R107" s="4"/>
      <c r="S107" s="4"/>
      <c r="T107" s="4"/>
      <c r="U107" s="4"/>
      <c r="V107" s="4"/>
      <c r="W107" s="4"/>
    </row>
    <row r="108" spans="1:23" x14ac:dyDescent="0.2">
      <c r="A108" s="3" t="s">
        <v>28</v>
      </c>
      <c r="B108" s="2" t="s">
        <v>107</v>
      </c>
      <c r="C108" s="2">
        <v>2018</v>
      </c>
      <c r="D108" s="10" t="str">
        <f t="shared" si="3"/>
        <v>39</v>
      </c>
      <c r="E108" s="2" t="str">
        <f t="shared" si="4"/>
        <v>43</v>
      </c>
      <c r="F108" s="2">
        <f t="shared" si="5"/>
        <v>0.47560975609756095</v>
      </c>
      <c r="G108" s="4"/>
      <c r="H108" s="4"/>
      <c r="I108" s="4"/>
      <c r="J108" s="4"/>
      <c r="K108" s="4"/>
      <c r="L108" s="4"/>
      <c r="M108" s="2"/>
      <c r="N108" s="4"/>
      <c r="O108" s="4"/>
      <c r="P108" s="2"/>
      <c r="Q108" s="4"/>
      <c r="R108" s="4"/>
      <c r="S108" s="4"/>
      <c r="T108" s="4"/>
      <c r="U108" s="4"/>
      <c r="V108" s="4"/>
      <c r="W108" s="4"/>
    </row>
    <row r="109" spans="1:23" x14ac:dyDescent="0.2">
      <c r="A109" s="3" t="s">
        <v>8</v>
      </c>
      <c r="B109" s="2" t="s">
        <v>107</v>
      </c>
      <c r="C109" s="2">
        <v>2018</v>
      </c>
      <c r="D109" s="10" t="str">
        <f t="shared" si="3"/>
        <v>39</v>
      </c>
      <c r="E109" s="2" t="str">
        <f t="shared" si="4"/>
        <v>43</v>
      </c>
      <c r="F109" s="2">
        <f t="shared" si="5"/>
        <v>0.47560975609756095</v>
      </c>
      <c r="G109" s="4"/>
      <c r="H109" s="4"/>
      <c r="I109" s="4"/>
      <c r="J109" s="4"/>
      <c r="K109" s="4"/>
      <c r="L109" s="4"/>
      <c r="M109" s="2"/>
      <c r="N109" s="2"/>
      <c r="O109" s="4"/>
      <c r="P109" s="2"/>
      <c r="Q109" s="4"/>
      <c r="R109" s="4"/>
      <c r="S109" s="4"/>
      <c r="T109" s="4"/>
      <c r="U109" s="4"/>
      <c r="V109" s="4"/>
      <c r="W109" s="4"/>
    </row>
    <row r="110" spans="1:23" x14ac:dyDescent="0.2">
      <c r="A110" s="3" t="s">
        <v>41</v>
      </c>
      <c r="B110" s="2" t="s">
        <v>107</v>
      </c>
      <c r="C110" s="2">
        <v>2018</v>
      </c>
      <c r="D110" s="10" t="str">
        <f t="shared" si="3"/>
        <v>39</v>
      </c>
      <c r="E110" s="2" t="str">
        <f t="shared" si="4"/>
        <v>43</v>
      </c>
      <c r="F110" s="2">
        <f t="shared" si="5"/>
        <v>0.47560975609756095</v>
      </c>
      <c r="G110" s="4"/>
      <c r="H110" s="4"/>
      <c r="I110" s="4"/>
      <c r="J110" s="4"/>
      <c r="K110" s="4"/>
      <c r="L110" s="4"/>
      <c r="M110" s="2"/>
      <c r="N110" s="4"/>
      <c r="O110" s="4"/>
      <c r="P110" s="2"/>
      <c r="Q110" s="4"/>
      <c r="R110" s="4"/>
      <c r="S110" s="4"/>
      <c r="T110" s="4"/>
      <c r="U110" s="4"/>
      <c r="V110" s="4"/>
      <c r="W110" s="4"/>
    </row>
    <row r="111" spans="1:23" x14ac:dyDescent="0.2">
      <c r="A111" s="3" t="s">
        <v>39</v>
      </c>
      <c r="B111" s="2" t="s">
        <v>32</v>
      </c>
      <c r="C111" s="2">
        <v>2018</v>
      </c>
      <c r="D111" s="10" t="str">
        <f t="shared" si="3"/>
        <v>37</v>
      </c>
      <c r="E111" s="2" t="str">
        <f t="shared" si="4"/>
        <v>45</v>
      </c>
      <c r="F111" s="2">
        <f t="shared" si="5"/>
        <v>0.45121951219512196</v>
      </c>
      <c r="G111" s="4"/>
      <c r="H111" s="4"/>
      <c r="I111" s="4"/>
      <c r="J111" s="4"/>
      <c r="K111" s="4"/>
      <c r="L111" s="4"/>
      <c r="M111" s="2"/>
      <c r="N111" s="4"/>
      <c r="O111" s="4"/>
      <c r="P111" s="2"/>
      <c r="Q111" s="4"/>
      <c r="R111" s="4"/>
      <c r="S111" s="4"/>
      <c r="T111" s="4"/>
      <c r="U111" s="4"/>
      <c r="V111" s="4"/>
      <c r="W111" s="4"/>
    </row>
    <row r="112" spans="1:23" x14ac:dyDescent="0.2">
      <c r="A112" s="3" t="s">
        <v>22</v>
      </c>
      <c r="B112" s="2" t="s">
        <v>34</v>
      </c>
      <c r="C112" s="2">
        <v>2018</v>
      </c>
      <c r="D112" s="10" t="str">
        <f t="shared" si="3"/>
        <v>36</v>
      </c>
      <c r="E112" s="2" t="str">
        <f t="shared" si="4"/>
        <v>46</v>
      </c>
      <c r="F112" s="2">
        <f t="shared" si="5"/>
        <v>0.43902439024390244</v>
      </c>
      <c r="G112" s="4"/>
      <c r="H112" s="4"/>
      <c r="I112" s="4"/>
      <c r="J112" s="4"/>
      <c r="K112" s="4"/>
      <c r="L112" s="4"/>
      <c r="M112" s="2"/>
      <c r="N112" s="4"/>
      <c r="O112" s="4"/>
      <c r="P112" s="2"/>
      <c r="Q112" s="4"/>
      <c r="R112" s="4"/>
      <c r="S112" s="4"/>
      <c r="T112" s="4"/>
      <c r="U112" s="4"/>
      <c r="V112" s="4"/>
      <c r="W112" s="4"/>
    </row>
    <row r="113" spans="1:23" x14ac:dyDescent="0.2">
      <c r="A113" s="3" t="s">
        <v>9</v>
      </c>
      <c r="B113" s="2" t="s">
        <v>40</v>
      </c>
      <c r="C113" s="2">
        <v>2018</v>
      </c>
      <c r="D113" s="10" t="str">
        <f t="shared" si="3"/>
        <v>33</v>
      </c>
      <c r="E113" s="2" t="str">
        <f t="shared" si="4"/>
        <v>49</v>
      </c>
      <c r="F113" s="2">
        <f t="shared" si="5"/>
        <v>0.40243902439024393</v>
      </c>
      <c r="G113" s="4"/>
      <c r="H113" s="4"/>
      <c r="I113" s="4"/>
      <c r="J113" s="4"/>
      <c r="K113" s="4"/>
      <c r="L113" s="4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3" t="s">
        <v>4</v>
      </c>
      <c r="B114" s="2" t="s">
        <v>40</v>
      </c>
      <c r="C114" s="2">
        <v>2018</v>
      </c>
      <c r="D114" s="10" t="str">
        <f t="shared" si="3"/>
        <v>33</v>
      </c>
      <c r="E114" s="2" t="str">
        <f t="shared" si="4"/>
        <v>49</v>
      </c>
      <c r="F114" s="2">
        <f t="shared" si="5"/>
        <v>0.40243902439024393</v>
      </c>
      <c r="G114" s="4"/>
      <c r="H114" s="4"/>
      <c r="I114" s="4"/>
      <c r="J114" s="4"/>
      <c r="K114" s="4"/>
      <c r="L114" s="4"/>
      <c r="M114" s="2"/>
      <c r="N114" s="4"/>
      <c r="O114" s="4"/>
      <c r="P114" s="2"/>
      <c r="Q114" s="4"/>
      <c r="R114" s="4"/>
      <c r="S114" s="4"/>
      <c r="T114" s="4"/>
      <c r="U114" s="4"/>
      <c r="V114" s="4"/>
      <c r="W114" s="4"/>
    </row>
    <row r="115" spans="1:23" x14ac:dyDescent="0.2">
      <c r="A115" s="3" t="s">
        <v>33</v>
      </c>
      <c r="B115" s="2" t="s">
        <v>40</v>
      </c>
      <c r="C115" s="2">
        <v>2018</v>
      </c>
      <c r="D115" s="10" t="str">
        <f t="shared" si="3"/>
        <v>33</v>
      </c>
      <c r="E115" s="2" t="str">
        <f t="shared" si="4"/>
        <v>49</v>
      </c>
      <c r="F115" s="2">
        <f t="shared" si="5"/>
        <v>0.40243902439024393</v>
      </c>
      <c r="G115" s="4"/>
      <c r="H115" s="4"/>
      <c r="I115" s="4"/>
      <c r="J115" s="4"/>
      <c r="K115" s="4"/>
      <c r="L115" s="4"/>
      <c r="M115" s="2"/>
      <c r="N115" s="4"/>
      <c r="O115" s="4"/>
      <c r="P115" s="2"/>
      <c r="Q115" s="4"/>
      <c r="R115" s="4"/>
      <c r="S115" s="4"/>
      <c r="T115" s="4"/>
      <c r="U115" s="4"/>
      <c r="V115" s="4"/>
      <c r="W115" s="4"/>
    </row>
    <row r="116" spans="1:23" x14ac:dyDescent="0.2">
      <c r="A116" s="3" t="s">
        <v>35</v>
      </c>
      <c r="B116" s="2" t="s">
        <v>108</v>
      </c>
      <c r="C116" s="2">
        <v>2018</v>
      </c>
      <c r="D116" s="10" t="str">
        <f t="shared" si="3"/>
        <v>32</v>
      </c>
      <c r="E116" s="2" t="str">
        <f t="shared" si="4"/>
        <v>50</v>
      </c>
      <c r="F116" s="2">
        <f t="shared" si="5"/>
        <v>0.3902439024390244</v>
      </c>
      <c r="G116" s="4"/>
      <c r="H116" s="4"/>
      <c r="I116" s="4"/>
      <c r="J116" s="4"/>
      <c r="K116" s="4"/>
      <c r="L116" s="4"/>
      <c r="M116" s="2"/>
      <c r="N116" s="4"/>
      <c r="O116" s="4"/>
      <c r="P116" s="2"/>
      <c r="Q116" s="4"/>
      <c r="R116" s="4"/>
      <c r="S116" s="4"/>
      <c r="T116" s="4"/>
      <c r="U116" s="4"/>
      <c r="V116" s="4"/>
      <c r="W116" s="2"/>
    </row>
    <row r="117" spans="1:23" x14ac:dyDescent="0.2">
      <c r="A117" s="3" t="s">
        <v>26</v>
      </c>
      <c r="B117" s="2" t="s">
        <v>109</v>
      </c>
      <c r="C117" s="2">
        <v>2018</v>
      </c>
      <c r="D117" s="10" t="str">
        <f t="shared" si="3"/>
        <v>29</v>
      </c>
      <c r="E117" s="2" t="str">
        <f t="shared" si="4"/>
        <v>53</v>
      </c>
      <c r="F117" s="2">
        <f t="shared" si="5"/>
        <v>0.35365853658536583</v>
      </c>
      <c r="G117" s="4"/>
      <c r="H117" s="4"/>
      <c r="I117" s="4"/>
      <c r="J117" s="4"/>
      <c r="K117" s="4"/>
      <c r="L117" s="4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3" t="s">
        <v>20</v>
      </c>
      <c r="B118" s="2" t="s">
        <v>52</v>
      </c>
      <c r="C118" s="2">
        <v>2018</v>
      </c>
      <c r="D118" s="10" t="str">
        <f t="shared" si="3"/>
        <v>22</v>
      </c>
      <c r="E118" s="2" t="str">
        <f t="shared" si="4"/>
        <v>60</v>
      </c>
      <c r="F118" s="2">
        <f t="shared" si="5"/>
        <v>0.26829268292682928</v>
      </c>
      <c r="G118" s="4"/>
      <c r="H118" s="4"/>
      <c r="I118" s="4"/>
      <c r="J118" s="4"/>
      <c r="K118" s="4"/>
      <c r="L118" s="4"/>
      <c r="M118" s="2"/>
      <c r="N118" s="4"/>
      <c r="O118" s="4"/>
      <c r="P118" s="5"/>
      <c r="Q118" s="4"/>
      <c r="R118" s="4"/>
      <c r="S118" s="4"/>
      <c r="T118" s="4"/>
      <c r="U118" s="4"/>
      <c r="V118" s="4"/>
      <c r="W118" s="4"/>
    </row>
    <row r="119" spans="1:23" x14ac:dyDescent="0.2">
      <c r="A119" s="3" t="s">
        <v>25</v>
      </c>
      <c r="B119" s="2" t="s">
        <v>110</v>
      </c>
      <c r="C119" s="2">
        <v>2018</v>
      </c>
      <c r="D119" s="10" t="str">
        <f t="shared" si="3"/>
        <v>19</v>
      </c>
      <c r="E119" s="2" t="str">
        <f t="shared" si="4"/>
        <v>63</v>
      </c>
      <c r="F119" s="2">
        <f t="shared" si="5"/>
        <v>0.23170731707317074</v>
      </c>
      <c r="G119" s="4"/>
      <c r="H119" s="4"/>
      <c r="I119" s="4"/>
      <c r="J119" s="2"/>
      <c r="K119" s="4"/>
      <c r="L119" s="4"/>
      <c r="M119" s="5"/>
      <c r="N119" s="4"/>
      <c r="O119" s="4"/>
      <c r="P119" s="5"/>
      <c r="Q119" s="4"/>
      <c r="R119" s="4"/>
      <c r="S119" s="4"/>
      <c r="T119" s="4"/>
      <c r="U119" s="4"/>
      <c r="V119" s="4"/>
      <c r="W119" s="2"/>
    </row>
    <row r="120" spans="1:23" x14ac:dyDescent="0.2">
      <c r="A120" s="3" t="s">
        <v>2</v>
      </c>
      <c r="B120" s="2" t="s">
        <v>110</v>
      </c>
      <c r="C120" s="2">
        <v>2018</v>
      </c>
      <c r="D120" s="10" t="str">
        <f t="shared" si="3"/>
        <v>19</v>
      </c>
      <c r="E120" s="2" t="str">
        <f t="shared" si="4"/>
        <v>63</v>
      </c>
      <c r="F120" s="2">
        <f t="shared" si="5"/>
        <v>0.23170731707317074</v>
      </c>
      <c r="G120" s="4"/>
      <c r="H120" s="4"/>
      <c r="I120" s="4"/>
      <c r="J120" s="4"/>
      <c r="K120" s="4"/>
      <c r="L120" s="4"/>
      <c r="M120" s="5"/>
      <c r="N120" s="4"/>
      <c r="O120" s="4"/>
      <c r="P120" s="5"/>
      <c r="Q120" s="4"/>
      <c r="R120" s="4"/>
      <c r="S120" s="4"/>
      <c r="T120" s="4"/>
      <c r="U120" s="4"/>
      <c r="V120" s="4"/>
      <c r="W120" s="4"/>
    </row>
    <row r="121" spans="1:23" x14ac:dyDescent="0.2">
      <c r="A121" s="3" t="s">
        <v>31</v>
      </c>
      <c r="B121" s="2" t="s">
        <v>111</v>
      </c>
      <c r="C121" s="2">
        <v>2018</v>
      </c>
      <c r="D121" s="10" t="str">
        <f t="shared" si="3"/>
        <v>17</v>
      </c>
      <c r="E121" s="2" t="str">
        <f t="shared" si="4"/>
        <v>65</v>
      </c>
      <c r="F121" s="2">
        <f t="shared" si="5"/>
        <v>0.2073170731707317</v>
      </c>
      <c r="G121" s="4"/>
      <c r="H121" s="4"/>
      <c r="I121" s="4"/>
      <c r="J121" s="2"/>
      <c r="K121" s="4"/>
      <c r="L121" s="4"/>
      <c r="M121" s="5"/>
      <c r="N121" s="4"/>
      <c r="O121" s="4"/>
      <c r="P121" s="5"/>
      <c r="Q121" s="4"/>
      <c r="R121" s="4"/>
      <c r="S121" s="4"/>
      <c r="T121" s="4"/>
      <c r="U121" s="4"/>
      <c r="V121" s="4"/>
      <c r="W121" s="4"/>
    </row>
    <row r="122" spans="1:23" x14ac:dyDescent="0.2">
      <c r="A122" s="3" t="s">
        <v>53</v>
      </c>
      <c r="B122" s="2" t="s">
        <v>112</v>
      </c>
      <c r="C122" s="2">
        <v>2017</v>
      </c>
      <c r="D122" s="10" t="str">
        <f t="shared" si="3"/>
        <v>65</v>
      </c>
      <c r="E122" s="2" t="str">
        <f t="shared" si="4"/>
        <v>17</v>
      </c>
      <c r="F122" s="2">
        <f t="shared" si="5"/>
        <v>0.79268292682926833</v>
      </c>
      <c r="G122" s="4"/>
      <c r="H122" s="4"/>
      <c r="I122" s="4"/>
      <c r="J122" s="2"/>
      <c r="K122" s="2"/>
      <c r="L122" s="4"/>
      <c r="M122" s="2"/>
      <c r="N122" s="2"/>
      <c r="O122" s="4"/>
      <c r="P122" s="2"/>
      <c r="Q122" s="4"/>
      <c r="R122" s="4"/>
      <c r="S122" s="4"/>
      <c r="T122" s="4"/>
      <c r="U122" s="5"/>
      <c r="V122" s="2"/>
      <c r="W122" s="4"/>
    </row>
    <row r="123" spans="1:23" x14ac:dyDescent="0.2">
      <c r="A123" s="3" t="s">
        <v>19</v>
      </c>
      <c r="B123" s="2" t="s">
        <v>113</v>
      </c>
      <c r="C123" s="2">
        <v>2017</v>
      </c>
      <c r="D123" s="10" t="str">
        <f t="shared" si="3"/>
        <v>59</v>
      </c>
      <c r="E123" s="2" t="str">
        <f t="shared" si="4"/>
        <v>23</v>
      </c>
      <c r="F123" s="2">
        <f t="shared" si="5"/>
        <v>0.71951219512195119</v>
      </c>
      <c r="G123" s="4"/>
      <c r="H123" s="2"/>
      <c r="I123" s="2"/>
      <c r="J123" s="4"/>
      <c r="K123" s="4"/>
      <c r="L123" s="4"/>
      <c r="M123" s="2"/>
      <c r="N123" s="2"/>
      <c r="O123" s="4"/>
      <c r="P123" s="2"/>
      <c r="Q123" s="4"/>
      <c r="R123" s="4"/>
      <c r="S123" s="4"/>
      <c r="T123" s="4"/>
      <c r="U123" s="4"/>
      <c r="V123" s="4"/>
      <c r="W123" s="4"/>
    </row>
    <row r="124" spans="1:23" x14ac:dyDescent="0.2">
      <c r="A124" s="3" t="s">
        <v>6</v>
      </c>
      <c r="B124" s="2" t="s">
        <v>102</v>
      </c>
      <c r="C124" s="2">
        <v>2017</v>
      </c>
      <c r="D124" s="10" t="str">
        <f t="shared" si="3"/>
        <v>58</v>
      </c>
      <c r="E124" s="2" t="str">
        <f t="shared" si="4"/>
        <v>24</v>
      </c>
      <c r="F124" s="2">
        <f t="shared" si="5"/>
        <v>0.70731707317073167</v>
      </c>
      <c r="G124" s="4"/>
      <c r="H124" s="4"/>
      <c r="I124" s="4"/>
      <c r="J124" s="4"/>
      <c r="K124" s="2"/>
      <c r="L124" s="2"/>
      <c r="M124" s="2"/>
      <c r="N124" s="2"/>
      <c r="O124" s="4"/>
      <c r="P124" s="2"/>
      <c r="Q124" s="4"/>
      <c r="R124" s="4"/>
      <c r="S124" s="2"/>
      <c r="T124" s="4"/>
      <c r="U124" s="4"/>
      <c r="V124" s="4"/>
      <c r="W124" s="4"/>
    </row>
    <row r="125" spans="1:23" x14ac:dyDescent="0.2">
      <c r="A125" s="3" t="s">
        <v>11</v>
      </c>
      <c r="B125" s="2" t="s">
        <v>114</v>
      </c>
      <c r="C125" s="2">
        <v>2017</v>
      </c>
      <c r="D125" s="10" t="str">
        <f t="shared" si="3"/>
        <v>55</v>
      </c>
      <c r="E125" s="2" t="str">
        <f t="shared" si="4"/>
        <v>27</v>
      </c>
      <c r="F125" s="2">
        <f t="shared" si="5"/>
        <v>0.67073170731707321</v>
      </c>
      <c r="G125" s="4"/>
      <c r="H125" s="4"/>
      <c r="I125" s="4"/>
      <c r="J125" s="4"/>
      <c r="K125" s="4"/>
      <c r="L125" s="4"/>
      <c r="M125" s="2"/>
      <c r="N125" s="2"/>
      <c r="O125" s="4"/>
      <c r="P125" s="2"/>
      <c r="Q125" s="4"/>
      <c r="R125" s="2"/>
      <c r="S125" s="4"/>
      <c r="T125" s="4"/>
      <c r="U125" s="4"/>
      <c r="V125" s="4"/>
      <c r="W125" s="4"/>
    </row>
    <row r="126" spans="1:23" x14ac:dyDescent="0.2">
      <c r="A126" s="3" t="s">
        <v>14</v>
      </c>
      <c r="B126" s="2" t="s">
        <v>10</v>
      </c>
      <c r="C126" s="2">
        <v>2017</v>
      </c>
      <c r="D126" s="10" t="str">
        <f t="shared" si="3"/>
        <v>52</v>
      </c>
      <c r="E126" s="2" t="str">
        <f t="shared" si="4"/>
        <v>30</v>
      </c>
      <c r="F126" s="2">
        <f t="shared" si="5"/>
        <v>0.63414634146341464</v>
      </c>
      <c r="G126" s="4"/>
      <c r="H126" s="4"/>
      <c r="I126" s="2"/>
      <c r="J126" s="4"/>
      <c r="K126" s="4"/>
      <c r="L126" s="4"/>
      <c r="M126" s="2"/>
      <c r="N126" s="2"/>
      <c r="O126" s="4"/>
      <c r="P126" s="2"/>
      <c r="Q126" s="4"/>
      <c r="R126" s="4"/>
      <c r="S126" s="4"/>
      <c r="T126" s="4"/>
      <c r="U126" s="4"/>
      <c r="V126" s="2"/>
      <c r="W126" s="5"/>
    </row>
    <row r="127" spans="1:23" x14ac:dyDescent="0.2">
      <c r="A127" s="3" t="s">
        <v>25</v>
      </c>
      <c r="B127" s="2" t="s">
        <v>105</v>
      </c>
      <c r="C127" s="2">
        <v>2017</v>
      </c>
      <c r="D127" s="10" t="str">
        <f t="shared" si="3"/>
        <v>50</v>
      </c>
      <c r="E127" s="2" t="str">
        <f t="shared" si="4"/>
        <v>32</v>
      </c>
      <c r="F127" s="2">
        <f t="shared" si="5"/>
        <v>0.6097560975609756</v>
      </c>
      <c r="G127" s="4"/>
      <c r="H127" s="4"/>
      <c r="I127" s="2"/>
      <c r="J127" s="4"/>
      <c r="K127" s="4"/>
      <c r="L127" s="4"/>
      <c r="M127" s="2"/>
      <c r="N127" s="2"/>
      <c r="O127" s="4"/>
      <c r="P127" s="2"/>
      <c r="Q127" s="4"/>
      <c r="R127" s="4"/>
      <c r="S127" s="4"/>
      <c r="T127" s="4"/>
      <c r="U127" s="4"/>
      <c r="V127" s="4"/>
      <c r="W127" s="4"/>
    </row>
    <row r="128" spans="1:23" x14ac:dyDescent="0.2">
      <c r="A128" s="3" t="s">
        <v>43</v>
      </c>
      <c r="B128" s="2" t="s">
        <v>16</v>
      </c>
      <c r="C128" s="2">
        <v>2017</v>
      </c>
      <c r="D128" s="10" t="str">
        <f t="shared" si="3"/>
        <v>49</v>
      </c>
      <c r="E128" s="2" t="str">
        <f t="shared" si="4"/>
        <v>33</v>
      </c>
      <c r="F128" s="2">
        <f t="shared" si="5"/>
        <v>0.59756097560975607</v>
      </c>
      <c r="G128" s="4"/>
      <c r="H128" s="4"/>
      <c r="I128" s="4"/>
      <c r="J128" s="4"/>
      <c r="K128" s="2"/>
      <c r="L128" s="4"/>
      <c r="M128" s="2"/>
      <c r="N128" s="2"/>
      <c r="O128" s="4"/>
      <c r="P128" s="2"/>
      <c r="Q128" s="4"/>
      <c r="R128" s="4"/>
      <c r="S128" s="4"/>
      <c r="T128" s="4"/>
      <c r="U128" s="4"/>
      <c r="V128" s="4"/>
      <c r="W128" s="4"/>
    </row>
    <row r="129" spans="1:23" x14ac:dyDescent="0.2">
      <c r="A129" s="3" t="s">
        <v>45</v>
      </c>
      <c r="B129" s="2" t="s">
        <v>18</v>
      </c>
      <c r="C129" s="2">
        <v>2017</v>
      </c>
      <c r="D129" s="10" t="str">
        <f t="shared" si="3"/>
        <v>48</v>
      </c>
      <c r="E129" s="2" t="str">
        <f t="shared" si="4"/>
        <v>34</v>
      </c>
      <c r="F129" s="2">
        <f t="shared" si="5"/>
        <v>0.58536585365853655</v>
      </c>
      <c r="G129" s="4"/>
      <c r="H129" s="4"/>
      <c r="I129" s="4"/>
      <c r="J129" s="4"/>
      <c r="K129" s="4"/>
      <c r="L129" s="4"/>
      <c r="M129" s="2"/>
      <c r="N129" s="2"/>
      <c r="O129" s="4"/>
      <c r="P129" s="2"/>
      <c r="Q129" s="4"/>
      <c r="R129" s="4"/>
      <c r="S129" s="4"/>
      <c r="T129" s="4"/>
      <c r="U129" s="4"/>
      <c r="V129" s="4"/>
      <c r="W129" s="4"/>
    </row>
    <row r="130" spans="1:23" x14ac:dyDescent="0.2">
      <c r="A130" s="3" t="s">
        <v>33</v>
      </c>
      <c r="B130" s="2" t="s">
        <v>18</v>
      </c>
      <c r="C130" s="2">
        <v>2017</v>
      </c>
      <c r="D130" s="10" t="str">
        <f t="shared" si="3"/>
        <v>48</v>
      </c>
      <c r="E130" s="2" t="str">
        <f t="shared" si="4"/>
        <v>34</v>
      </c>
      <c r="F130" s="2">
        <f t="shared" si="5"/>
        <v>0.58536585365853655</v>
      </c>
      <c r="G130" s="4"/>
      <c r="H130" s="4"/>
      <c r="I130" s="4"/>
      <c r="J130" s="4"/>
      <c r="K130" s="4"/>
      <c r="L130" s="4"/>
      <c r="M130" s="2"/>
      <c r="N130" s="2"/>
      <c r="O130" s="4"/>
      <c r="P130" s="2"/>
      <c r="Q130" s="4"/>
      <c r="R130" s="4"/>
      <c r="S130" s="4"/>
      <c r="T130" s="4"/>
      <c r="U130" s="4"/>
      <c r="V130" s="4"/>
      <c r="W130" s="4"/>
    </row>
    <row r="131" spans="1:23" x14ac:dyDescent="0.2">
      <c r="A131" s="3" t="s">
        <v>47</v>
      </c>
      <c r="B131" s="2" t="s">
        <v>18</v>
      </c>
      <c r="C131" s="2">
        <v>2017</v>
      </c>
      <c r="D131" s="10" t="str">
        <f t="shared" ref="D131:D194" si="6">LEFT(B131,2)</f>
        <v>48</v>
      </c>
      <c r="E131" s="2" t="str">
        <f t="shared" ref="E131:E194" si="7">RIGHT(B131,2)</f>
        <v>34</v>
      </c>
      <c r="F131" s="2">
        <f t="shared" ref="F131:F194" si="8">D131/(D131+E131)</f>
        <v>0.58536585365853655</v>
      </c>
      <c r="G131" s="4"/>
      <c r="H131" s="4"/>
      <c r="I131" s="4"/>
      <c r="J131" s="4"/>
      <c r="K131" s="4"/>
      <c r="L131" s="4"/>
      <c r="M131" s="2"/>
      <c r="N131" s="2"/>
      <c r="O131" s="4"/>
      <c r="P131" s="2"/>
      <c r="Q131" s="4"/>
      <c r="R131" s="4"/>
      <c r="S131" s="4"/>
      <c r="T131" s="4"/>
      <c r="U131" s="4"/>
      <c r="V131" s="4"/>
      <c r="W131" s="4"/>
    </row>
    <row r="132" spans="1:23" x14ac:dyDescent="0.2">
      <c r="A132" s="3" t="s">
        <v>15</v>
      </c>
      <c r="B132" s="2" t="s">
        <v>18</v>
      </c>
      <c r="C132" s="2">
        <v>2017</v>
      </c>
      <c r="D132" s="10" t="str">
        <f t="shared" si="6"/>
        <v>48</v>
      </c>
      <c r="E132" s="2" t="str">
        <f t="shared" si="7"/>
        <v>34</v>
      </c>
      <c r="F132" s="2">
        <f t="shared" si="8"/>
        <v>0.58536585365853655</v>
      </c>
      <c r="G132" s="4"/>
      <c r="H132" s="4"/>
      <c r="I132" s="4"/>
      <c r="J132" s="4"/>
      <c r="K132" s="2"/>
      <c r="L132" s="4"/>
      <c r="M132" s="2"/>
      <c r="N132" s="2"/>
      <c r="O132" s="4"/>
      <c r="P132" s="2"/>
      <c r="Q132" s="4"/>
      <c r="R132" s="4"/>
      <c r="S132" s="4"/>
      <c r="T132" s="4"/>
      <c r="U132" s="4"/>
      <c r="V132" s="4"/>
      <c r="W132" s="4"/>
    </row>
    <row r="133" spans="1:23" x14ac:dyDescent="0.2">
      <c r="A133" s="3" t="s">
        <v>22</v>
      </c>
      <c r="B133" s="2" t="s">
        <v>115</v>
      </c>
      <c r="C133" s="2">
        <v>2017</v>
      </c>
      <c r="D133" s="10" t="str">
        <f t="shared" si="6"/>
        <v>47</v>
      </c>
      <c r="E133" s="2" t="str">
        <f t="shared" si="7"/>
        <v>35</v>
      </c>
      <c r="F133" s="2">
        <f t="shared" si="8"/>
        <v>0.57317073170731703</v>
      </c>
      <c r="G133" s="4"/>
      <c r="H133" s="4"/>
      <c r="I133" s="4"/>
      <c r="J133" s="4"/>
      <c r="K133" s="2"/>
      <c r="L133" s="4"/>
      <c r="M133" s="2"/>
      <c r="N133" s="4"/>
      <c r="O133" s="4"/>
      <c r="P133" s="2"/>
      <c r="Q133" s="4"/>
      <c r="R133" s="4"/>
      <c r="S133" s="4"/>
      <c r="T133" s="4"/>
      <c r="U133" s="4"/>
      <c r="V133" s="4"/>
      <c r="W133" s="4"/>
    </row>
    <row r="134" spans="1:23" x14ac:dyDescent="0.2">
      <c r="A134" s="3" t="s">
        <v>37</v>
      </c>
      <c r="B134" s="2" t="s">
        <v>115</v>
      </c>
      <c r="C134" s="2">
        <v>2017</v>
      </c>
      <c r="D134" s="10" t="str">
        <f t="shared" si="6"/>
        <v>47</v>
      </c>
      <c r="E134" s="2" t="str">
        <f t="shared" si="7"/>
        <v>35</v>
      </c>
      <c r="F134" s="2">
        <f t="shared" si="8"/>
        <v>0.57317073170731703</v>
      </c>
      <c r="G134" s="4"/>
      <c r="H134" s="4"/>
      <c r="I134" s="4"/>
      <c r="J134" s="4"/>
      <c r="K134" s="4"/>
      <c r="L134" s="4"/>
      <c r="M134" s="2"/>
      <c r="N134" s="4"/>
      <c r="O134" s="4"/>
      <c r="P134" s="2"/>
      <c r="Q134" s="4"/>
      <c r="R134" s="4"/>
      <c r="S134" s="4"/>
      <c r="T134" s="4"/>
      <c r="U134" s="4"/>
      <c r="V134" s="4"/>
      <c r="W134" s="4"/>
    </row>
    <row r="135" spans="1:23" x14ac:dyDescent="0.2">
      <c r="A135" s="3" t="s">
        <v>17</v>
      </c>
      <c r="B135" s="2" t="s">
        <v>21</v>
      </c>
      <c r="C135" s="2">
        <v>2017</v>
      </c>
      <c r="D135" s="10" t="str">
        <f t="shared" si="6"/>
        <v>46</v>
      </c>
      <c r="E135" s="2" t="str">
        <f t="shared" si="7"/>
        <v>36</v>
      </c>
      <c r="F135" s="2">
        <f t="shared" si="8"/>
        <v>0.56097560975609762</v>
      </c>
      <c r="G135" s="4"/>
      <c r="H135" s="4"/>
      <c r="I135" s="4"/>
      <c r="J135" s="4"/>
      <c r="K135" s="4"/>
      <c r="L135" s="4"/>
      <c r="M135" s="2"/>
      <c r="N135" s="2"/>
      <c r="O135" s="4"/>
      <c r="P135" s="2"/>
      <c r="Q135" s="4"/>
      <c r="R135" s="4"/>
      <c r="S135" s="4"/>
      <c r="T135" s="4"/>
      <c r="U135" s="4"/>
      <c r="V135" s="4"/>
      <c r="W135" s="4"/>
    </row>
    <row r="136" spans="1:23" x14ac:dyDescent="0.2">
      <c r="A136" s="3" t="s">
        <v>8</v>
      </c>
      <c r="B136" s="2" t="s">
        <v>24</v>
      </c>
      <c r="C136" s="2">
        <v>2017</v>
      </c>
      <c r="D136" s="10" t="str">
        <f t="shared" si="6"/>
        <v>44</v>
      </c>
      <c r="E136" s="2" t="str">
        <f t="shared" si="7"/>
        <v>38</v>
      </c>
      <c r="F136" s="2">
        <f t="shared" si="8"/>
        <v>0.53658536585365857</v>
      </c>
      <c r="G136" s="4"/>
      <c r="H136" s="4"/>
      <c r="I136" s="4"/>
      <c r="J136" s="4"/>
      <c r="K136" s="4"/>
      <c r="L136" s="4"/>
      <c r="M136" s="2"/>
      <c r="N136" s="2"/>
      <c r="O136" s="4"/>
      <c r="P136" s="2"/>
      <c r="Q136" s="4"/>
      <c r="R136" s="4"/>
      <c r="S136" s="4"/>
      <c r="T136" s="4"/>
      <c r="U136" s="4"/>
      <c r="V136" s="4"/>
      <c r="W136" s="4"/>
    </row>
    <row r="137" spans="1:23" x14ac:dyDescent="0.2">
      <c r="A137" s="3" t="s">
        <v>13</v>
      </c>
      <c r="B137" s="2" t="s">
        <v>24</v>
      </c>
      <c r="C137" s="2">
        <v>2017</v>
      </c>
      <c r="D137" s="10" t="str">
        <f t="shared" si="6"/>
        <v>44</v>
      </c>
      <c r="E137" s="2" t="str">
        <f t="shared" si="7"/>
        <v>38</v>
      </c>
      <c r="F137" s="2">
        <f t="shared" si="8"/>
        <v>0.53658536585365857</v>
      </c>
      <c r="G137" s="4"/>
      <c r="H137" s="4"/>
      <c r="I137" s="4"/>
      <c r="J137" s="4"/>
      <c r="K137" s="4"/>
      <c r="L137" s="4"/>
      <c r="M137" s="2"/>
      <c r="N137" s="4"/>
      <c r="O137" s="4"/>
      <c r="P137" s="2"/>
      <c r="Q137" s="4"/>
      <c r="R137" s="4"/>
      <c r="S137" s="4"/>
      <c r="T137" s="4"/>
      <c r="U137" s="4"/>
      <c r="V137" s="4"/>
      <c r="W137" s="4"/>
    </row>
    <row r="138" spans="1:23" x14ac:dyDescent="0.2">
      <c r="A138" s="3" t="s">
        <v>35</v>
      </c>
      <c r="B138" s="2" t="s">
        <v>27</v>
      </c>
      <c r="C138" s="2">
        <v>2017</v>
      </c>
      <c r="D138" s="10" t="str">
        <f t="shared" si="6"/>
        <v>43</v>
      </c>
      <c r="E138" s="2" t="str">
        <f t="shared" si="7"/>
        <v>39</v>
      </c>
      <c r="F138" s="2">
        <f t="shared" si="8"/>
        <v>0.52439024390243905</v>
      </c>
      <c r="G138" s="4"/>
      <c r="H138" s="4"/>
      <c r="I138" s="4"/>
      <c r="J138" s="4"/>
      <c r="K138" s="4"/>
      <c r="L138" s="4"/>
      <c r="M138" s="2"/>
      <c r="N138" s="4"/>
      <c r="O138" s="4"/>
      <c r="P138" s="2"/>
      <c r="Q138" s="4"/>
      <c r="R138" s="4"/>
      <c r="S138" s="4"/>
      <c r="T138" s="4"/>
      <c r="U138" s="4"/>
      <c r="V138" s="4"/>
      <c r="W138" s="4"/>
    </row>
    <row r="139" spans="1:23" x14ac:dyDescent="0.2">
      <c r="A139" s="3" t="s">
        <v>29</v>
      </c>
      <c r="B139" s="2" t="s">
        <v>30</v>
      </c>
      <c r="C139" s="2">
        <v>2017</v>
      </c>
      <c r="D139" s="10" t="str">
        <f t="shared" si="6"/>
        <v>42</v>
      </c>
      <c r="E139" s="2" t="str">
        <f t="shared" si="7"/>
        <v>40</v>
      </c>
      <c r="F139" s="2">
        <f t="shared" si="8"/>
        <v>0.51219512195121952</v>
      </c>
      <c r="G139" s="4"/>
      <c r="H139" s="4"/>
      <c r="I139" s="4"/>
      <c r="J139" s="4"/>
      <c r="K139" s="4"/>
      <c r="L139" s="4"/>
      <c r="M139" s="2"/>
      <c r="N139" s="4"/>
      <c r="O139" s="4"/>
      <c r="P139" s="2"/>
      <c r="Q139" s="4"/>
      <c r="R139" s="4"/>
      <c r="S139" s="4"/>
      <c r="T139" s="4"/>
      <c r="U139" s="4"/>
      <c r="V139" s="4"/>
      <c r="W139" s="4"/>
    </row>
    <row r="140" spans="1:23" x14ac:dyDescent="0.2">
      <c r="A140" s="3" t="s">
        <v>49</v>
      </c>
      <c r="B140" s="2" t="s">
        <v>107</v>
      </c>
      <c r="C140" s="2">
        <v>2017</v>
      </c>
      <c r="D140" s="10" t="str">
        <f t="shared" si="6"/>
        <v>39</v>
      </c>
      <c r="E140" s="2" t="str">
        <f t="shared" si="7"/>
        <v>43</v>
      </c>
      <c r="F140" s="2">
        <f t="shared" si="8"/>
        <v>0.47560975609756095</v>
      </c>
      <c r="G140" s="4"/>
      <c r="H140" s="4"/>
      <c r="I140" s="4"/>
      <c r="J140" s="4"/>
      <c r="K140" s="4"/>
      <c r="L140" s="4"/>
      <c r="M140" s="2"/>
      <c r="N140" s="4"/>
      <c r="O140" s="4"/>
      <c r="P140" s="2"/>
      <c r="Q140" s="4"/>
      <c r="R140" s="4"/>
      <c r="S140" s="4"/>
      <c r="T140" s="4"/>
      <c r="U140" s="4"/>
      <c r="V140" s="4"/>
      <c r="W140" s="4"/>
    </row>
    <row r="141" spans="1:23" x14ac:dyDescent="0.2">
      <c r="A141" s="3" t="s">
        <v>28</v>
      </c>
      <c r="B141" s="2" t="s">
        <v>34</v>
      </c>
      <c r="C141" s="2">
        <v>2017</v>
      </c>
      <c r="D141" s="10" t="str">
        <f t="shared" si="6"/>
        <v>36</v>
      </c>
      <c r="E141" s="2" t="str">
        <f t="shared" si="7"/>
        <v>46</v>
      </c>
      <c r="F141" s="2">
        <f t="shared" si="8"/>
        <v>0.43902439024390244</v>
      </c>
      <c r="G141" s="4"/>
      <c r="H141" s="4"/>
      <c r="I141" s="4"/>
      <c r="J141" s="4"/>
      <c r="K141" s="4"/>
      <c r="L141" s="4"/>
      <c r="M141" s="2"/>
      <c r="N141" s="4"/>
      <c r="O141" s="4"/>
      <c r="P141" s="2"/>
      <c r="Q141" s="4"/>
      <c r="R141" s="4"/>
      <c r="S141" s="4"/>
      <c r="T141" s="4"/>
      <c r="U141" s="4"/>
      <c r="V141" s="4"/>
      <c r="W141" s="4"/>
    </row>
    <row r="142" spans="1:23" x14ac:dyDescent="0.2">
      <c r="A142" s="3" t="s">
        <v>39</v>
      </c>
      <c r="B142" s="2" t="s">
        <v>36</v>
      </c>
      <c r="C142" s="2">
        <v>2017</v>
      </c>
      <c r="D142" s="10" t="str">
        <f t="shared" si="6"/>
        <v>35</v>
      </c>
      <c r="E142" s="2" t="str">
        <f t="shared" si="7"/>
        <v>47</v>
      </c>
      <c r="F142" s="2">
        <f t="shared" si="8"/>
        <v>0.42682926829268292</v>
      </c>
      <c r="G142" s="4"/>
      <c r="H142" s="4"/>
      <c r="I142" s="4"/>
      <c r="J142" s="4"/>
      <c r="K142" s="4"/>
      <c r="L142" s="4"/>
      <c r="M142" s="2"/>
      <c r="N142" s="4"/>
      <c r="O142" s="4"/>
      <c r="P142" s="2"/>
      <c r="Q142" s="4"/>
      <c r="R142" s="4"/>
      <c r="S142" s="4"/>
      <c r="T142" s="4"/>
      <c r="U142" s="4"/>
      <c r="V142" s="4"/>
      <c r="W142" s="4"/>
    </row>
    <row r="143" spans="1:23" x14ac:dyDescent="0.2">
      <c r="A143" s="3" t="s">
        <v>31</v>
      </c>
      <c r="B143" s="2" t="s">
        <v>109</v>
      </c>
      <c r="C143" s="2">
        <v>2017</v>
      </c>
      <c r="D143" s="10" t="str">
        <f t="shared" si="6"/>
        <v>29</v>
      </c>
      <c r="E143" s="2" t="str">
        <f t="shared" si="7"/>
        <v>53</v>
      </c>
      <c r="F143" s="2">
        <f t="shared" si="8"/>
        <v>0.35365853658536583</v>
      </c>
      <c r="G143" s="4"/>
      <c r="H143" s="4"/>
      <c r="I143" s="4"/>
      <c r="J143" s="4"/>
      <c r="K143" s="4"/>
      <c r="L143" s="4"/>
      <c r="M143" s="2"/>
      <c r="N143" s="4"/>
      <c r="O143" s="4"/>
      <c r="P143" s="2"/>
      <c r="Q143" s="4"/>
      <c r="R143" s="4"/>
      <c r="S143" s="4"/>
      <c r="T143" s="4"/>
      <c r="U143" s="4"/>
      <c r="V143" s="4"/>
      <c r="W143" s="4"/>
    </row>
    <row r="144" spans="1:23" x14ac:dyDescent="0.2">
      <c r="A144" s="3" t="s">
        <v>23</v>
      </c>
      <c r="B144" s="2" t="s">
        <v>116</v>
      </c>
      <c r="C144" s="2">
        <v>2017</v>
      </c>
      <c r="D144" s="10" t="str">
        <f t="shared" si="6"/>
        <v>28</v>
      </c>
      <c r="E144" s="2" t="str">
        <f t="shared" si="7"/>
        <v>54</v>
      </c>
      <c r="F144" s="2">
        <f t="shared" si="8"/>
        <v>0.34146341463414637</v>
      </c>
      <c r="G144" s="4"/>
      <c r="H144" s="4"/>
      <c r="I144" s="4"/>
      <c r="J144" s="4"/>
      <c r="K144" s="4"/>
      <c r="L144" s="4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3" t="s">
        <v>20</v>
      </c>
      <c r="B145" s="2" t="s">
        <v>44</v>
      </c>
      <c r="C145" s="2">
        <v>2017</v>
      </c>
      <c r="D145" s="10" t="str">
        <f t="shared" si="6"/>
        <v>27</v>
      </c>
      <c r="E145" s="2" t="str">
        <f t="shared" si="7"/>
        <v>55</v>
      </c>
      <c r="F145" s="2">
        <f t="shared" si="8"/>
        <v>0.32926829268292684</v>
      </c>
      <c r="G145" s="4"/>
      <c r="H145" s="4"/>
      <c r="I145" s="4"/>
      <c r="J145" s="4"/>
      <c r="K145" s="2"/>
      <c r="L145" s="4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3" t="s">
        <v>41</v>
      </c>
      <c r="B146" s="2" t="s">
        <v>44</v>
      </c>
      <c r="C146" s="2">
        <v>2017</v>
      </c>
      <c r="D146" s="10" t="str">
        <f t="shared" si="6"/>
        <v>27</v>
      </c>
      <c r="E146" s="2" t="str">
        <f t="shared" si="7"/>
        <v>55</v>
      </c>
      <c r="F146" s="2">
        <f t="shared" si="8"/>
        <v>0.32926829268292684</v>
      </c>
      <c r="G146" s="4"/>
      <c r="H146" s="4"/>
      <c r="I146" s="4"/>
      <c r="J146" s="4"/>
      <c r="K146" s="4"/>
      <c r="L146" s="4"/>
      <c r="M146" s="2"/>
      <c r="N146" s="4"/>
      <c r="O146" s="4"/>
      <c r="P146" s="5"/>
      <c r="Q146" s="4"/>
      <c r="R146" s="4"/>
      <c r="S146" s="4"/>
      <c r="T146" s="4"/>
      <c r="U146" s="4"/>
      <c r="V146" s="4"/>
      <c r="W146" s="4"/>
    </row>
    <row r="147" spans="1:23" x14ac:dyDescent="0.2">
      <c r="A147" s="3" t="s">
        <v>51</v>
      </c>
      <c r="B147" s="2" t="s">
        <v>46</v>
      </c>
      <c r="C147" s="2">
        <v>2017</v>
      </c>
      <c r="D147" s="10" t="str">
        <f t="shared" si="6"/>
        <v>25</v>
      </c>
      <c r="E147" s="2" t="str">
        <f t="shared" si="7"/>
        <v>57</v>
      </c>
      <c r="F147" s="2">
        <f t="shared" si="8"/>
        <v>0.3048780487804878</v>
      </c>
      <c r="G147" s="4"/>
      <c r="H147" s="4"/>
      <c r="I147" s="4"/>
      <c r="J147" s="4"/>
      <c r="K147" s="4"/>
      <c r="L147" s="4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3" t="s">
        <v>26</v>
      </c>
      <c r="B148" s="2" t="s">
        <v>48</v>
      </c>
      <c r="C148" s="2">
        <v>2017</v>
      </c>
      <c r="D148" s="10" t="str">
        <f t="shared" si="6"/>
        <v>24</v>
      </c>
      <c r="E148" s="2" t="str">
        <f t="shared" si="7"/>
        <v>58</v>
      </c>
      <c r="F148" s="2">
        <f t="shared" si="8"/>
        <v>0.29268292682926828</v>
      </c>
      <c r="G148" s="4"/>
      <c r="H148" s="4"/>
      <c r="I148" s="4"/>
      <c r="J148" s="4"/>
      <c r="K148" s="4"/>
      <c r="L148" s="4"/>
      <c r="M148" s="2"/>
      <c r="N148" s="4"/>
      <c r="O148" s="4"/>
      <c r="P148" s="5"/>
      <c r="Q148" s="4"/>
      <c r="R148" s="4"/>
      <c r="S148" s="4"/>
      <c r="T148" s="4"/>
      <c r="U148" s="4"/>
      <c r="V148" s="4"/>
      <c r="W148" s="4"/>
    </row>
    <row r="149" spans="1:23" x14ac:dyDescent="0.2">
      <c r="A149" s="3" t="s">
        <v>9</v>
      </c>
      <c r="B149" s="2" t="s">
        <v>48</v>
      </c>
      <c r="C149" s="2">
        <v>2017</v>
      </c>
      <c r="D149" s="10" t="str">
        <f t="shared" si="6"/>
        <v>24</v>
      </c>
      <c r="E149" s="2" t="str">
        <f t="shared" si="7"/>
        <v>58</v>
      </c>
      <c r="F149" s="2">
        <f t="shared" si="8"/>
        <v>0.29268292682926828</v>
      </c>
      <c r="G149" s="4"/>
      <c r="H149" s="4"/>
      <c r="I149" s="4"/>
      <c r="J149" s="4"/>
      <c r="K149" s="4"/>
      <c r="L149" s="4"/>
      <c r="M149" s="2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3" t="s">
        <v>4</v>
      </c>
      <c r="B150" s="2" t="s">
        <v>52</v>
      </c>
      <c r="C150" s="2">
        <v>2017</v>
      </c>
      <c r="D150" s="10" t="str">
        <f t="shared" si="6"/>
        <v>22</v>
      </c>
      <c r="E150" s="2" t="str">
        <f t="shared" si="7"/>
        <v>60</v>
      </c>
      <c r="F150" s="2">
        <f t="shared" si="8"/>
        <v>0.26829268292682928</v>
      </c>
      <c r="G150" s="4"/>
      <c r="H150" s="4"/>
      <c r="I150" s="4"/>
      <c r="J150" s="4"/>
      <c r="K150" s="4"/>
      <c r="L150" s="4"/>
      <c r="M150" s="2"/>
      <c r="N150" s="4"/>
      <c r="O150" s="4"/>
      <c r="P150" s="4"/>
      <c r="Q150" s="4"/>
      <c r="R150" s="4"/>
      <c r="S150" s="4"/>
      <c r="T150" s="4"/>
      <c r="U150" s="2"/>
      <c r="V150" s="4"/>
      <c r="W150" s="4"/>
    </row>
    <row r="151" spans="1:23" x14ac:dyDescent="0.2">
      <c r="A151" s="3" t="s">
        <v>2</v>
      </c>
      <c r="B151" s="2" t="s">
        <v>117</v>
      </c>
      <c r="C151" s="2">
        <v>2017</v>
      </c>
      <c r="D151" s="10" t="str">
        <f t="shared" si="6"/>
        <v>21</v>
      </c>
      <c r="E151" s="2" t="str">
        <f t="shared" si="7"/>
        <v>61</v>
      </c>
      <c r="F151" s="2">
        <f t="shared" si="8"/>
        <v>0.25609756097560976</v>
      </c>
      <c r="G151" s="4"/>
      <c r="H151" s="4"/>
      <c r="I151" s="4"/>
      <c r="J151" s="4"/>
      <c r="K151" s="4"/>
      <c r="L151" s="4"/>
      <c r="M151" s="2"/>
      <c r="N151" s="4"/>
      <c r="O151" s="4"/>
      <c r="P151" s="5"/>
      <c r="Q151" s="4"/>
      <c r="R151" s="4"/>
      <c r="S151" s="4"/>
      <c r="T151" s="4"/>
      <c r="U151" s="4"/>
      <c r="V151" s="2"/>
      <c r="W151" s="4"/>
    </row>
    <row r="152" spans="1:23" x14ac:dyDescent="0.2">
      <c r="A152" s="3" t="s">
        <v>6</v>
      </c>
      <c r="B152" s="2" t="s">
        <v>118</v>
      </c>
      <c r="C152" s="2">
        <v>2016</v>
      </c>
      <c r="D152" s="10" t="str">
        <f t="shared" si="6"/>
        <v>67</v>
      </c>
      <c r="E152" s="2" t="str">
        <f t="shared" si="7"/>
        <v>15</v>
      </c>
      <c r="F152" s="2">
        <f t="shared" si="8"/>
        <v>0.81707317073170727</v>
      </c>
      <c r="G152" s="4"/>
      <c r="H152" s="4"/>
      <c r="I152" s="4"/>
      <c r="J152" s="2"/>
      <c r="K152" s="2"/>
      <c r="L152" s="2"/>
      <c r="M152" s="2"/>
      <c r="N152" s="2"/>
      <c r="O152" s="4"/>
      <c r="P152" s="2"/>
      <c r="Q152" s="4"/>
      <c r="R152" s="2"/>
      <c r="S152" s="2"/>
      <c r="T152" s="4"/>
      <c r="U152" s="4"/>
      <c r="V152" s="4"/>
      <c r="W152" s="4"/>
    </row>
    <row r="153" spans="1:23" x14ac:dyDescent="0.2">
      <c r="A153" s="3" t="s">
        <v>37</v>
      </c>
      <c r="B153" s="2" t="s">
        <v>119</v>
      </c>
      <c r="C153" s="2">
        <v>2016</v>
      </c>
      <c r="D153" s="10" t="str">
        <f t="shared" si="6"/>
        <v>61</v>
      </c>
      <c r="E153" s="2" t="str">
        <f t="shared" si="7"/>
        <v>21</v>
      </c>
      <c r="F153" s="2">
        <f t="shared" si="8"/>
        <v>0.74390243902439024</v>
      </c>
      <c r="G153" s="4"/>
      <c r="H153" s="4"/>
      <c r="I153" s="4"/>
      <c r="J153" s="2"/>
      <c r="K153" s="4"/>
      <c r="L153" s="4"/>
      <c r="M153" s="2"/>
      <c r="N153" s="2"/>
      <c r="O153" s="4"/>
      <c r="P153" s="2"/>
      <c r="Q153" s="5"/>
      <c r="R153" s="4"/>
      <c r="S153" s="4"/>
      <c r="T153" s="4"/>
      <c r="U153" s="4"/>
      <c r="V153" s="2"/>
      <c r="W153" s="4"/>
    </row>
    <row r="154" spans="1:23" x14ac:dyDescent="0.2">
      <c r="A154" s="3" t="s">
        <v>53</v>
      </c>
      <c r="B154" s="2" t="s">
        <v>114</v>
      </c>
      <c r="C154" s="2">
        <v>2016</v>
      </c>
      <c r="D154" s="10" t="str">
        <f t="shared" si="6"/>
        <v>55</v>
      </c>
      <c r="E154" s="2" t="str">
        <f t="shared" si="7"/>
        <v>27</v>
      </c>
      <c r="F154" s="2">
        <f t="shared" si="8"/>
        <v>0.67073170731707321</v>
      </c>
      <c r="G154" s="4"/>
      <c r="H154" s="4"/>
      <c r="I154" s="4"/>
      <c r="J154" s="2"/>
      <c r="K154" s="2"/>
      <c r="L154" s="4"/>
      <c r="M154" s="2"/>
      <c r="N154" s="2"/>
      <c r="O154" s="4"/>
      <c r="P154" s="2"/>
      <c r="Q154" s="4"/>
      <c r="R154" s="4"/>
      <c r="S154" s="2"/>
      <c r="T154" s="4"/>
      <c r="U154" s="4"/>
      <c r="V154" s="4"/>
      <c r="W154" s="4"/>
    </row>
    <row r="155" spans="1:23" x14ac:dyDescent="0.2">
      <c r="A155" s="3" t="s">
        <v>11</v>
      </c>
      <c r="B155" s="2" t="s">
        <v>7</v>
      </c>
      <c r="C155" s="2">
        <v>2016</v>
      </c>
      <c r="D155" s="10" t="str">
        <f t="shared" si="6"/>
        <v>53</v>
      </c>
      <c r="E155" s="2" t="str">
        <f t="shared" si="7"/>
        <v>29</v>
      </c>
      <c r="F155" s="2">
        <f t="shared" si="8"/>
        <v>0.64634146341463417</v>
      </c>
      <c r="G155" s="4"/>
      <c r="H155" s="4"/>
      <c r="I155" s="2"/>
      <c r="J155" s="4"/>
      <c r="K155" s="4"/>
      <c r="L155" s="4"/>
      <c r="M155" s="2"/>
      <c r="N155" s="2"/>
      <c r="O155" s="4"/>
      <c r="P155" s="2"/>
      <c r="Q155" s="4"/>
      <c r="R155" s="4"/>
      <c r="S155" s="4"/>
      <c r="T155" s="4"/>
      <c r="U155" s="4"/>
      <c r="V155" s="4"/>
      <c r="W155" s="4"/>
    </row>
    <row r="156" spans="1:23" x14ac:dyDescent="0.2">
      <c r="A156" s="3" t="s">
        <v>25</v>
      </c>
      <c r="B156" s="2" t="s">
        <v>12</v>
      </c>
      <c r="C156" s="2">
        <v>2016</v>
      </c>
      <c r="D156" s="10" t="str">
        <f t="shared" si="6"/>
        <v>51</v>
      </c>
      <c r="E156" s="2" t="str">
        <f t="shared" si="7"/>
        <v>31</v>
      </c>
      <c r="F156" s="2">
        <f t="shared" si="8"/>
        <v>0.62195121951219512</v>
      </c>
      <c r="G156" s="2"/>
      <c r="H156" s="4"/>
      <c r="I156" s="4"/>
      <c r="J156" s="4"/>
      <c r="K156" s="4"/>
      <c r="L156" s="4"/>
      <c r="M156" s="2"/>
      <c r="N156" s="4"/>
      <c r="O156" s="4"/>
      <c r="P156" s="2"/>
      <c r="Q156" s="5"/>
      <c r="R156" s="4"/>
      <c r="S156" s="4"/>
      <c r="T156" s="4"/>
      <c r="U156" s="4"/>
      <c r="V156" s="4"/>
      <c r="W156" s="4"/>
    </row>
    <row r="157" spans="1:23" x14ac:dyDescent="0.2">
      <c r="A157" s="3" t="s">
        <v>29</v>
      </c>
      <c r="B157" s="2" t="s">
        <v>12</v>
      </c>
      <c r="C157" s="2">
        <v>2016</v>
      </c>
      <c r="D157" s="10" t="str">
        <f t="shared" si="6"/>
        <v>51</v>
      </c>
      <c r="E157" s="2" t="str">
        <f t="shared" si="7"/>
        <v>31</v>
      </c>
      <c r="F157" s="2">
        <f t="shared" si="8"/>
        <v>0.62195121951219512</v>
      </c>
      <c r="G157" s="4"/>
      <c r="H157" s="4"/>
      <c r="I157" s="4"/>
      <c r="J157" s="4"/>
      <c r="K157" s="4"/>
      <c r="L157" s="4"/>
      <c r="M157" s="2"/>
      <c r="N157" s="2"/>
      <c r="O157" s="4"/>
      <c r="P157" s="2"/>
      <c r="Q157" s="5"/>
      <c r="R157" s="4"/>
      <c r="S157" s="4"/>
      <c r="T157" s="4"/>
      <c r="U157" s="4"/>
      <c r="V157" s="4"/>
      <c r="W157" s="5"/>
    </row>
    <row r="158" spans="1:23" x14ac:dyDescent="0.2">
      <c r="A158" s="3" t="s">
        <v>19</v>
      </c>
      <c r="B158" s="2" t="s">
        <v>12</v>
      </c>
      <c r="C158" s="2">
        <v>2016</v>
      </c>
      <c r="D158" s="10" t="str">
        <f t="shared" si="6"/>
        <v>51</v>
      </c>
      <c r="E158" s="2" t="str">
        <f t="shared" si="7"/>
        <v>31</v>
      </c>
      <c r="F158" s="2">
        <f t="shared" si="8"/>
        <v>0.62195121951219512</v>
      </c>
      <c r="G158" s="2"/>
      <c r="H158" s="4"/>
      <c r="I158" s="4"/>
      <c r="J158" s="4"/>
      <c r="K158" s="4"/>
      <c r="L158" s="4"/>
      <c r="M158" s="2"/>
      <c r="N158" s="2"/>
      <c r="O158" s="4"/>
      <c r="P158" s="2"/>
      <c r="Q158" s="4"/>
      <c r="R158" s="4"/>
      <c r="S158" s="4"/>
      <c r="T158" s="4"/>
      <c r="U158" s="4"/>
      <c r="V158" s="4"/>
      <c r="W158" s="4"/>
    </row>
    <row r="159" spans="1:23" x14ac:dyDescent="0.2">
      <c r="A159" s="3" t="s">
        <v>15</v>
      </c>
      <c r="B159" s="2" t="s">
        <v>12</v>
      </c>
      <c r="C159" s="2">
        <v>2016</v>
      </c>
      <c r="D159" s="10" t="str">
        <f t="shared" si="6"/>
        <v>51</v>
      </c>
      <c r="E159" s="2" t="str">
        <f t="shared" si="7"/>
        <v>31</v>
      </c>
      <c r="F159" s="2">
        <f t="shared" si="8"/>
        <v>0.62195121951219512</v>
      </c>
      <c r="G159" s="4"/>
      <c r="H159" s="4"/>
      <c r="I159" s="4"/>
      <c r="J159" s="4"/>
      <c r="K159" s="4"/>
      <c r="L159" s="4"/>
      <c r="M159" s="2"/>
      <c r="N159" s="2"/>
      <c r="O159" s="4"/>
      <c r="P159" s="2"/>
      <c r="Q159" s="4"/>
      <c r="R159" s="4"/>
      <c r="S159" s="4"/>
      <c r="T159" s="4"/>
      <c r="U159" s="4"/>
      <c r="V159" s="4"/>
      <c r="W159" s="4"/>
    </row>
    <row r="160" spans="1:23" x14ac:dyDescent="0.2">
      <c r="A160" s="3" t="s">
        <v>35</v>
      </c>
      <c r="B160" s="2" t="s">
        <v>16</v>
      </c>
      <c r="C160" s="2">
        <v>2016</v>
      </c>
      <c r="D160" s="10" t="str">
        <f t="shared" si="6"/>
        <v>49</v>
      </c>
      <c r="E160" s="2" t="str">
        <f t="shared" si="7"/>
        <v>33</v>
      </c>
      <c r="F160" s="2">
        <f t="shared" si="8"/>
        <v>0.59756097560975607</v>
      </c>
      <c r="G160" s="4"/>
      <c r="H160" s="4"/>
      <c r="I160" s="4"/>
      <c r="J160" s="4"/>
      <c r="K160" s="4"/>
      <c r="L160" s="4"/>
      <c r="M160" s="2"/>
      <c r="N160" s="2"/>
      <c r="O160" s="4"/>
      <c r="P160" s="2"/>
      <c r="Q160" s="2"/>
      <c r="R160" s="4"/>
      <c r="S160" s="4"/>
      <c r="T160" s="4"/>
      <c r="U160" s="4"/>
      <c r="V160" s="4"/>
      <c r="W160" s="4"/>
    </row>
    <row r="161" spans="1:23" x14ac:dyDescent="0.2">
      <c r="A161" s="3" t="s">
        <v>47</v>
      </c>
      <c r="B161" s="2" t="s">
        <v>115</v>
      </c>
      <c r="C161" s="2">
        <v>2016</v>
      </c>
      <c r="D161" s="10" t="str">
        <f t="shared" si="6"/>
        <v>47</v>
      </c>
      <c r="E161" s="2" t="str">
        <f t="shared" si="7"/>
        <v>35</v>
      </c>
      <c r="F161" s="2">
        <f t="shared" si="8"/>
        <v>0.57317073170731703</v>
      </c>
      <c r="G161" s="4"/>
      <c r="H161" s="4"/>
      <c r="I161" s="4"/>
      <c r="J161" s="4"/>
      <c r="K161" s="4"/>
      <c r="L161" s="4"/>
      <c r="M161" s="2"/>
      <c r="N161" s="2"/>
      <c r="O161" s="4"/>
      <c r="P161" s="2"/>
      <c r="Q161" s="5"/>
      <c r="R161" s="4"/>
      <c r="S161" s="4"/>
      <c r="T161" s="4"/>
      <c r="U161" s="4"/>
      <c r="V161" s="4"/>
      <c r="W161" s="4"/>
    </row>
    <row r="162" spans="1:23" x14ac:dyDescent="0.2">
      <c r="A162" s="3" t="s">
        <v>26</v>
      </c>
      <c r="B162" s="2" t="s">
        <v>27</v>
      </c>
      <c r="C162" s="2">
        <v>2016</v>
      </c>
      <c r="D162" s="10" t="str">
        <f t="shared" si="6"/>
        <v>43</v>
      </c>
      <c r="E162" s="2" t="str">
        <f t="shared" si="7"/>
        <v>39</v>
      </c>
      <c r="F162" s="2">
        <f t="shared" si="8"/>
        <v>0.52439024390243905</v>
      </c>
      <c r="G162" s="2"/>
      <c r="H162" s="4"/>
      <c r="I162" s="4"/>
      <c r="J162" s="4"/>
      <c r="K162" s="4"/>
      <c r="L162" s="4"/>
      <c r="M162" s="2"/>
      <c r="N162" s="4"/>
      <c r="O162" s="4"/>
      <c r="P162" s="2"/>
      <c r="Q162" s="5"/>
      <c r="R162" s="4"/>
      <c r="S162" s="4"/>
      <c r="T162" s="4"/>
      <c r="U162" s="4"/>
      <c r="V162" s="4"/>
      <c r="W162" s="4"/>
    </row>
    <row r="163" spans="1:23" x14ac:dyDescent="0.2">
      <c r="A163" s="3" t="s">
        <v>4</v>
      </c>
      <c r="B163" s="2" t="s">
        <v>27</v>
      </c>
      <c r="C163" s="2">
        <v>2016</v>
      </c>
      <c r="D163" s="10" t="str">
        <f t="shared" si="6"/>
        <v>43</v>
      </c>
      <c r="E163" s="2" t="str">
        <f t="shared" si="7"/>
        <v>39</v>
      </c>
      <c r="F163" s="2">
        <f t="shared" si="8"/>
        <v>0.52439024390243905</v>
      </c>
      <c r="G163" s="4"/>
      <c r="H163" s="4"/>
      <c r="I163" s="4"/>
      <c r="J163" s="4"/>
      <c r="K163" s="4"/>
      <c r="L163" s="4"/>
      <c r="M163" s="2"/>
      <c r="N163" s="4"/>
      <c r="O163" s="4"/>
      <c r="P163" s="2"/>
      <c r="Q163" s="4"/>
      <c r="R163" s="4"/>
      <c r="S163" s="4"/>
      <c r="T163" s="4"/>
      <c r="U163" s="4"/>
      <c r="V163" s="4"/>
      <c r="W163" s="4"/>
    </row>
    <row r="164" spans="1:23" x14ac:dyDescent="0.2">
      <c r="A164" s="3" t="s">
        <v>45</v>
      </c>
      <c r="B164" s="2" t="s">
        <v>30</v>
      </c>
      <c r="C164" s="2">
        <v>2016</v>
      </c>
      <c r="D164" s="10" t="str">
        <f t="shared" si="6"/>
        <v>42</v>
      </c>
      <c r="E164" s="2" t="str">
        <f t="shared" si="7"/>
        <v>40</v>
      </c>
      <c r="F164" s="2">
        <f t="shared" si="8"/>
        <v>0.51219512195121952</v>
      </c>
      <c r="G164" s="4"/>
      <c r="H164" s="4"/>
      <c r="I164" s="4"/>
      <c r="J164" s="4"/>
      <c r="K164" s="4"/>
      <c r="L164" s="4"/>
      <c r="M164" s="2"/>
      <c r="N164" s="2"/>
      <c r="O164" s="4"/>
      <c r="P164" s="2"/>
      <c r="Q164" s="4"/>
      <c r="R164" s="4"/>
      <c r="S164" s="4"/>
      <c r="T164" s="4"/>
      <c r="U164" s="4"/>
      <c r="V164" s="4"/>
      <c r="W164" s="4"/>
    </row>
    <row r="165" spans="1:23" x14ac:dyDescent="0.2">
      <c r="A165" s="3" t="s">
        <v>13</v>
      </c>
      <c r="B165" s="2" t="s">
        <v>30</v>
      </c>
      <c r="C165" s="2">
        <v>2016</v>
      </c>
      <c r="D165" s="10" t="str">
        <f t="shared" si="6"/>
        <v>42</v>
      </c>
      <c r="E165" s="2" t="str">
        <f t="shared" si="7"/>
        <v>40</v>
      </c>
      <c r="F165" s="2">
        <f t="shared" si="8"/>
        <v>0.51219512195121952</v>
      </c>
      <c r="G165" s="4"/>
      <c r="H165" s="4"/>
      <c r="I165" s="4"/>
      <c r="J165" s="4"/>
      <c r="K165" s="4"/>
      <c r="L165" s="4"/>
      <c r="M165" s="2"/>
      <c r="N165" s="2"/>
      <c r="O165" s="4"/>
      <c r="P165" s="2"/>
      <c r="Q165" s="4"/>
      <c r="R165" s="4"/>
      <c r="S165" s="4"/>
      <c r="T165" s="4"/>
      <c r="U165" s="4"/>
      <c r="V165" s="2"/>
      <c r="W165" s="4"/>
    </row>
    <row r="166" spans="1:23" x14ac:dyDescent="0.2">
      <c r="A166" s="3" t="s">
        <v>20</v>
      </c>
      <c r="B166" s="2" t="s">
        <v>106</v>
      </c>
      <c r="C166" s="2">
        <v>2016</v>
      </c>
      <c r="D166" s="10" t="str">
        <f t="shared" si="6"/>
        <v>41</v>
      </c>
      <c r="E166" s="2" t="str">
        <f t="shared" si="7"/>
        <v>41</v>
      </c>
      <c r="F166" s="2">
        <f t="shared" si="8"/>
        <v>0.5</v>
      </c>
      <c r="G166" s="4"/>
      <c r="H166" s="4"/>
      <c r="I166" s="4"/>
      <c r="J166" s="4"/>
      <c r="K166" s="4"/>
      <c r="L166" s="4"/>
      <c r="M166" s="2"/>
      <c r="N166" s="2"/>
      <c r="O166" s="4"/>
      <c r="P166" s="2"/>
      <c r="Q166" s="5"/>
      <c r="R166" s="4"/>
      <c r="S166" s="4"/>
      <c r="T166" s="4"/>
      <c r="U166" s="4"/>
      <c r="V166" s="4"/>
      <c r="W166" s="4"/>
    </row>
    <row r="167" spans="1:23" x14ac:dyDescent="0.2">
      <c r="A167" s="3" t="s">
        <v>43</v>
      </c>
      <c r="B167" s="2" t="s">
        <v>106</v>
      </c>
      <c r="C167" s="2">
        <v>2016</v>
      </c>
      <c r="D167" s="10" t="str">
        <f t="shared" si="6"/>
        <v>41</v>
      </c>
      <c r="E167" s="2" t="str">
        <f t="shared" si="7"/>
        <v>41</v>
      </c>
      <c r="F167" s="2">
        <f t="shared" si="8"/>
        <v>0.5</v>
      </c>
      <c r="G167" s="4"/>
      <c r="H167" s="4"/>
      <c r="I167" s="4"/>
      <c r="J167" s="4"/>
      <c r="K167" s="4"/>
      <c r="L167" s="4"/>
      <c r="M167" s="2"/>
      <c r="N167" s="2"/>
      <c r="O167" s="4"/>
      <c r="P167" s="2"/>
      <c r="Q167" s="4"/>
      <c r="R167" s="4"/>
      <c r="S167" s="4"/>
      <c r="T167" s="4"/>
      <c r="U167" s="4"/>
      <c r="V167" s="2"/>
      <c r="W167" s="4"/>
    </row>
    <row r="168" spans="1:23" x14ac:dyDescent="0.2">
      <c r="A168" s="3" t="s">
        <v>8</v>
      </c>
      <c r="B168" s="2" t="s">
        <v>106</v>
      </c>
      <c r="C168" s="2">
        <v>2016</v>
      </c>
      <c r="D168" s="10" t="str">
        <f t="shared" si="6"/>
        <v>41</v>
      </c>
      <c r="E168" s="2" t="str">
        <f t="shared" si="7"/>
        <v>41</v>
      </c>
      <c r="F168" s="2">
        <f t="shared" si="8"/>
        <v>0.5</v>
      </c>
      <c r="G168" s="4"/>
      <c r="H168" s="4"/>
      <c r="I168" s="4"/>
      <c r="J168" s="4"/>
      <c r="K168" s="4"/>
      <c r="L168" s="4"/>
      <c r="M168" s="2"/>
      <c r="N168" s="2"/>
      <c r="O168" s="4"/>
      <c r="P168" s="2"/>
      <c r="Q168" s="4"/>
      <c r="R168" s="4"/>
      <c r="S168" s="4"/>
      <c r="T168" s="4"/>
      <c r="U168" s="4"/>
      <c r="V168" s="4"/>
      <c r="W168" s="4"/>
    </row>
    <row r="169" spans="1:23" x14ac:dyDescent="0.2">
      <c r="A169" s="3" t="s">
        <v>17</v>
      </c>
      <c r="B169" s="2" t="s">
        <v>120</v>
      </c>
      <c r="C169" s="2">
        <v>2016</v>
      </c>
      <c r="D169" s="10" t="str">
        <f t="shared" si="6"/>
        <v>40</v>
      </c>
      <c r="E169" s="2" t="str">
        <f t="shared" si="7"/>
        <v>42</v>
      </c>
      <c r="F169" s="2">
        <f t="shared" si="8"/>
        <v>0.48780487804878048</v>
      </c>
      <c r="G169" s="4"/>
      <c r="H169" s="4"/>
      <c r="I169" s="4"/>
      <c r="J169" s="4"/>
      <c r="K169" s="4"/>
      <c r="L169" s="4"/>
      <c r="M169" s="2"/>
      <c r="N169" s="2"/>
      <c r="O169" s="4"/>
      <c r="P169" s="2"/>
      <c r="Q169" s="4"/>
      <c r="R169" s="4"/>
      <c r="S169" s="4"/>
      <c r="T169" s="4"/>
      <c r="U169" s="4"/>
      <c r="V169" s="4"/>
      <c r="W169" s="4"/>
    </row>
    <row r="170" spans="1:23" x14ac:dyDescent="0.2">
      <c r="A170" s="3" t="s">
        <v>49</v>
      </c>
      <c r="B170" s="2" t="s">
        <v>32</v>
      </c>
      <c r="C170" s="2">
        <v>2016</v>
      </c>
      <c r="D170" s="10" t="str">
        <f t="shared" si="6"/>
        <v>37</v>
      </c>
      <c r="E170" s="2" t="str">
        <f t="shared" si="7"/>
        <v>45</v>
      </c>
      <c r="F170" s="2">
        <f t="shared" si="8"/>
        <v>0.45121951219512196</v>
      </c>
      <c r="G170" s="4"/>
      <c r="H170" s="4"/>
      <c r="I170" s="4"/>
      <c r="J170" s="4"/>
      <c r="K170" s="4"/>
      <c r="L170" s="4"/>
      <c r="M170" s="2"/>
      <c r="N170" s="4"/>
      <c r="O170" s="4"/>
      <c r="P170" s="2"/>
      <c r="Q170" s="4"/>
      <c r="R170" s="4"/>
      <c r="S170" s="4"/>
      <c r="T170" s="4"/>
      <c r="U170" s="4"/>
      <c r="V170" s="4"/>
      <c r="W170" s="4"/>
    </row>
    <row r="171" spans="1:23" x14ac:dyDescent="0.2">
      <c r="A171" s="3" t="s">
        <v>28</v>
      </c>
      <c r="B171" s="2" t="s">
        <v>34</v>
      </c>
      <c r="C171" s="2">
        <v>2016</v>
      </c>
      <c r="D171" s="10" t="str">
        <f t="shared" si="6"/>
        <v>36</v>
      </c>
      <c r="E171" s="2" t="str">
        <f t="shared" si="7"/>
        <v>46</v>
      </c>
      <c r="F171" s="2">
        <f t="shared" si="8"/>
        <v>0.43902439024390244</v>
      </c>
      <c r="G171" s="4"/>
      <c r="H171" s="4"/>
      <c r="I171" s="4"/>
      <c r="J171" s="4"/>
      <c r="K171" s="4"/>
      <c r="L171" s="4"/>
      <c r="M171" s="2"/>
      <c r="N171" s="4"/>
      <c r="O171" s="2"/>
      <c r="P171" s="2"/>
      <c r="Q171" s="4"/>
      <c r="R171" s="4"/>
      <c r="S171" s="4"/>
      <c r="T171" s="4"/>
      <c r="U171" s="4"/>
      <c r="V171" s="4"/>
      <c r="W171" s="4"/>
    </row>
    <row r="172" spans="1:23" x14ac:dyDescent="0.2">
      <c r="A172" s="3" t="s">
        <v>33</v>
      </c>
      <c r="B172" s="2" t="s">
        <v>38</v>
      </c>
      <c r="C172" s="2">
        <v>2016</v>
      </c>
      <c r="D172" s="10" t="str">
        <f t="shared" si="6"/>
        <v>34</v>
      </c>
      <c r="E172" s="2" t="str">
        <f t="shared" si="7"/>
        <v>48</v>
      </c>
      <c r="F172" s="2">
        <f t="shared" si="8"/>
        <v>0.41463414634146339</v>
      </c>
      <c r="G172" s="4"/>
      <c r="H172" s="4"/>
      <c r="I172" s="4"/>
      <c r="J172" s="4"/>
      <c r="K172" s="4"/>
      <c r="L172" s="4"/>
      <c r="M172" s="2"/>
      <c r="N172" s="4"/>
      <c r="O172" s="4"/>
      <c r="P172" s="2"/>
      <c r="Q172" s="2"/>
      <c r="R172" s="4"/>
      <c r="S172" s="4"/>
      <c r="T172" s="4"/>
      <c r="U172" s="4"/>
      <c r="V172" s="4"/>
      <c r="W172" s="4"/>
    </row>
    <row r="173" spans="1:23" x14ac:dyDescent="0.2">
      <c r="A173" s="3" t="s">
        <v>9</v>
      </c>
      <c r="B173" s="2" t="s">
        <v>40</v>
      </c>
      <c r="C173" s="2">
        <v>2016</v>
      </c>
      <c r="D173" s="10" t="str">
        <f t="shared" si="6"/>
        <v>33</v>
      </c>
      <c r="E173" s="2" t="str">
        <f t="shared" si="7"/>
        <v>49</v>
      </c>
      <c r="F173" s="2">
        <f t="shared" si="8"/>
        <v>0.40243902439024393</v>
      </c>
      <c r="G173" s="4"/>
      <c r="H173" s="4"/>
      <c r="I173" s="4"/>
      <c r="J173" s="4"/>
      <c r="K173" s="4"/>
      <c r="L173" s="4"/>
      <c r="M173" s="2"/>
      <c r="N173" s="4"/>
      <c r="O173" s="4"/>
      <c r="P173" s="2"/>
      <c r="Q173" s="2"/>
      <c r="R173" s="4"/>
      <c r="S173" s="4"/>
      <c r="T173" s="4"/>
      <c r="U173" s="4"/>
      <c r="V173" s="4"/>
      <c r="W173" s="4"/>
    </row>
    <row r="174" spans="1:23" x14ac:dyDescent="0.2">
      <c r="A174" s="3" t="s">
        <v>41</v>
      </c>
      <c r="B174" s="2" t="s">
        <v>108</v>
      </c>
      <c r="C174" s="2">
        <v>2016</v>
      </c>
      <c r="D174" s="10" t="str">
        <f t="shared" si="6"/>
        <v>32</v>
      </c>
      <c r="E174" s="2" t="str">
        <f t="shared" si="7"/>
        <v>50</v>
      </c>
      <c r="F174" s="2">
        <f t="shared" si="8"/>
        <v>0.3902439024390244</v>
      </c>
      <c r="G174" s="4"/>
      <c r="H174" s="4"/>
      <c r="I174" s="4"/>
      <c r="J174" s="4"/>
      <c r="K174" s="4"/>
      <c r="L174" s="4"/>
      <c r="M174" s="2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">
      <c r="A175" s="3" t="s">
        <v>22</v>
      </c>
      <c r="B175" s="2" t="s">
        <v>121</v>
      </c>
      <c r="C175" s="2">
        <v>2016</v>
      </c>
      <c r="D175" s="10" t="str">
        <f t="shared" si="6"/>
        <v>31</v>
      </c>
      <c r="E175" s="2" t="str">
        <f t="shared" si="7"/>
        <v>51</v>
      </c>
      <c r="F175" s="2">
        <f t="shared" si="8"/>
        <v>0.37804878048780488</v>
      </c>
      <c r="G175" s="4"/>
      <c r="H175" s="4"/>
      <c r="I175" s="4"/>
      <c r="J175" s="4"/>
      <c r="K175" s="4"/>
      <c r="L175" s="4"/>
      <c r="M175" s="2"/>
      <c r="N175" s="4"/>
      <c r="O175" s="4"/>
      <c r="P175" s="2"/>
      <c r="Q175" s="2"/>
      <c r="R175" s="4"/>
      <c r="S175" s="4"/>
      <c r="T175" s="4"/>
      <c r="U175" s="4"/>
      <c r="V175" s="4"/>
      <c r="W175" s="4"/>
    </row>
    <row r="176" spans="1:23" x14ac:dyDescent="0.2">
      <c r="A176" s="3" t="s">
        <v>31</v>
      </c>
      <c r="B176" s="2" t="s">
        <v>121</v>
      </c>
      <c r="C176" s="2">
        <v>2016</v>
      </c>
      <c r="D176" s="10" t="str">
        <f t="shared" si="6"/>
        <v>31</v>
      </c>
      <c r="E176" s="2" t="str">
        <f t="shared" si="7"/>
        <v>51</v>
      </c>
      <c r="F176" s="2">
        <f t="shared" si="8"/>
        <v>0.37804878048780488</v>
      </c>
      <c r="G176" s="4"/>
      <c r="H176" s="4"/>
      <c r="I176" s="4"/>
      <c r="J176" s="4"/>
      <c r="K176" s="4"/>
      <c r="L176" s="4"/>
      <c r="M176" s="2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3" t="s">
        <v>51</v>
      </c>
      <c r="B177" s="2" t="s">
        <v>109</v>
      </c>
      <c r="C177" s="2">
        <v>2016</v>
      </c>
      <c r="D177" s="10" t="str">
        <f t="shared" si="6"/>
        <v>29</v>
      </c>
      <c r="E177" s="2" t="str">
        <f t="shared" si="7"/>
        <v>53</v>
      </c>
      <c r="F177" s="2">
        <f t="shared" si="8"/>
        <v>0.35365853658536583</v>
      </c>
      <c r="G177" s="4"/>
      <c r="H177" s="4"/>
      <c r="I177" s="4"/>
      <c r="J177" s="4"/>
      <c r="K177" s="4"/>
      <c r="L177" s="4"/>
      <c r="M177" s="2"/>
      <c r="N177" s="4"/>
      <c r="O177" s="4"/>
      <c r="P177" s="5"/>
      <c r="Q177" s="2"/>
      <c r="R177" s="4"/>
      <c r="S177" s="4"/>
      <c r="T177" s="4"/>
      <c r="U177" s="4"/>
      <c r="V177" s="4"/>
      <c r="W177" s="4"/>
    </row>
    <row r="178" spans="1:23" x14ac:dyDescent="0.2">
      <c r="A178" s="3" t="s">
        <v>14</v>
      </c>
      <c r="B178" s="2" t="s">
        <v>116</v>
      </c>
      <c r="C178" s="2">
        <v>2016</v>
      </c>
      <c r="D178" s="10" t="str">
        <f t="shared" si="6"/>
        <v>28</v>
      </c>
      <c r="E178" s="2" t="str">
        <f t="shared" si="7"/>
        <v>54</v>
      </c>
      <c r="F178" s="2">
        <f t="shared" si="8"/>
        <v>0.34146341463414637</v>
      </c>
      <c r="G178" s="4"/>
      <c r="H178" s="4"/>
      <c r="I178" s="4"/>
      <c r="J178" s="4"/>
      <c r="K178" s="4"/>
      <c r="L178" s="4"/>
      <c r="M178" s="2"/>
      <c r="N178" s="4"/>
      <c r="O178" s="4"/>
      <c r="P178" s="4"/>
      <c r="Q178" s="2"/>
      <c r="R178" s="4"/>
      <c r="S178" s="4"/>
      <c r="T178" s="4"/>
      <c r="U178" s="4"/>
      <c r="V178" s="4"/>
      <c r="W178" s="2"/>
    </row>
    <row r="179" spans="1:23" x14ac:dyDescent="0.2">
      <c r="A179" s="3" t="s">
        <v>39</v>
      </c>
      <c r="B179" s="2" t="s">
        <v>122</v>
      </c>
      <c r="C179" s="2">
        <v>2016</v>
      </c>
      <c r="D179" s="10" t="str">
        <f t="shared" si="6"/>
        <v>26</v>
      </c>
      <c r="E179" s="2" t="str">
        <f t="shared" si="7"/>
        <v>56</v>
      </c>
      <c r="F179" s="2">
        <f t="shared" si="8"/>
        <v>0.31707317073170732</v>
      </c>
      <c r="G179" s="4"/>
      <c r="H179" s="4"/>
      <c r="I179" s="4"/>
      <c r="J179" s="4"/>
      <c r="K179" s="4"/>
      <c r="L179" s="4"/>
      <c r="M179" s="2"/>
      <c r="N179" s="4"/>
      <c r="O179" s="4"/>
      <c r="P179" s="2"/>
      <c r="Q179" s="4"/>
      <c r="R179" s="4"/>
      <c r="S179" s="4"/>
      <c r="T179" s="4"/>
      <c r="U179" s="4"/>
      <c r="V179" s="4"/>
      <c r="W179" s="4"/>
    </row>
    <row r="180" spans="1:23" x14ac:dyDescent="0.2">
      <c r="A180" s="3" t="s">
        <v>2</v>
      </c>
      <c r="B180" s="2" t="s">
        <v>48</v>
      </c>
      <c r="C180" s="2">
        <v>2016</v>
      </c>
      <c r="D180" s="10" t="str">
        <f t="shared" si="6"/>
        <v>24</v>
      </c>
      <c r="E180" s="2" t="str">
        <f t="shared" si="7"/>
        <v>58</v>
      </c>
      <c r="F180" s="2">
        <f t="shared" si="8"/>
        <v>0.29268292682926828</v>
      </c>
      <c r="G180" s="4"/>
      <c r="H180" s="4"/>
      <c r="I180" s="4"/>
      <c r="J180" s="4"/>
      <c r="K180" s="4"/>
      <c r="L180" s="4"/>
      <c r="M180" s="2"/>
      <c r="N180" s="4"/>
      <c r="O180" s="4"/>
      <c r="P180" s="5"/>
      <c r="Q180" s="2"/>
      <c r="R180" s="4"/>
      <c r="S180" s="4"/>
      <c r="T180" s="4"/>
      <c r="U180" s="4"/>
      <c r="V180" s="4"/>
      <c r="W180" s="4"/>
    </row>
    <row r="181" spans="1:23" x14ac:dyDescent="0.2">
      <c r="A181" s="3" t="s">
        <v>23</v>
      </c>
      <c r="B181" s="2" t="s">
        <v>54</v>
      </c>
      <c r="C181" s="2">
        <v>2016</v>
      </c>
      <c r="D181" s="10" t="str">
        <f t="shared" si="6"/>
        <v>20</v>
      </c>
      <c r="E181" s="2" t="str">
        <f t="shared" si="7"/>
        <v>62</v>
      </c>
      <c r="F181" s="2">
        <f t="shared" si="8"/>
        <v>0.24390243902439024</v>
      </c>
      <c r="G181" s="4"/>
      <c r="H181" s="4"/>
      <c r="I181" s="4"/>
      <c r="J181" s="4"/>
      <c r="K181" s="4"/>
      <c r="L181" s="4"/>
      <c r="M181" s="5"/>
      <c r="N181" s="4"/>
      <c r="O181" s="4"/>
      <c r="P181" s="4"/>
      <c r="Q181" s="4"/>
      <c r="R181" s="4"/>
      <c r="S181" s="4"/>
      <c r="T181" s="4"/>
      <c r="U181" s="2"/>
      <c r="V181" s="4"/>
      <c r="W181" s="4"/>
    </row>
    <row r="182" spans="1:23" x14ac:dyDescent="0.2">
      <c r="A182" s="3" t="s">
        <v>6</v>
      </c>
      <c r="B182" s="6" t="s">
        <v>123</v>
      </c>
      <c r="C182" s="2">
        <v>2015</v>
      </c>
      <c r="D182" s="10" t="str">
        <f t="shared" si="6"/>
        <v>73</v>
      </c>
      <c r="E182" s="2" t="str">
        <f t="shared" si="7"/>
        <v>-9</v>
      </c>
      <c r="F182" s="2">
        <f t="shared" si="8"/>
        <v>1.140625</v>
      </c>
      <c r="G182" s="7"/>
      <c r="H182" s="7"/>
      <c r="I182" s="8"/>
      <c r="J182" s="6"/>
      <c r="K182" s="6"/>
      <c r="L182" s="6"/>
      <c r="M182" s="6"/>
      <c r="N182" s="6"/>
      <c r="O182" s="7"/>
      <c r="P182" s="6"/>
      <c r="Q182" s="8"/>
      <c r="R182" s="6"/>
      <c r="S182" s="7"/>
      <c r="T182" s="6"/>
      <c r="U182" s="7"/>
      <c r="V182" s="6"/>
      <c r="W182" s="7"/>
    </row>
    <row r="183" spans="1:23" x14ac:dyDescent="0.2">
      <c r="A183" s="3" t="s">
        <v>37</v>
      </c>
      <c r="B183" s="6" t="s">
        <v>118</v>
      </c>
      <c r="C183" s="2">
        <v>2015</v>
      </c>
      <c r="D183" s="10" t="str">
        <f t="shared" si="6"/>
        <v>67</v>
      </c>
      <c r="E183" s="2" t="str">
        <f t="shared" si="7"/>
        <v>15</v>
      </c>
      <c r="F183" s="2">
        <f t="shared" si="8"/>
        <v>0.81707317073170727</v>
      </c>
      <c r="G183" s="7"/>
      <c r="H183" s="7"/>
      <c r="I183" s="7"/>
      <c r="J183" s="6"/>
      <c r="K183" s="6"/>
      <c r="L183" s="6"/>
      <c r="M183" s="6"/>
      <c r="N183" s="6"/>
      <c r="O183" s="7"/>
      <c r="P183" s="6"/>
      <c r="Q183" s="7"/>
      <c r="R183" s="6"/>
      <c r="S183" s="6"/>
      <c r="T183" s="7"/>
      <c r="U183" s="7"/>
      <c r="V183" s="6"/>
      <c r="W183" s="7"/>
    </row>
    <row r="184" spans="1:23" x14ac:dyDescent="0.2">
      <c r="A184" s="3" t="s">
        <v>25</v>
      </c>
      <c r="B184" s="6" t="s">
        <v>103</v>
      </c>
      <c r="C184" s="2">
        <v>2015</v>
      </c>
      <c r="D184" s="10" t="str">
        <f t="shared" si="6"/>
        <v>57</v>
      </c>
      <c r="E184" s="2" t="str">
        <f t="shared" si="7"/>
        <v>25</v>
      </c>
      <c r="F184" s="2">
        <f t="shared" si="8"/>
        <v>0.69512195121951215</v>
      </c>
      <c r="G184" s="6"/>
      <c r="H184" s="7"/>
      <c r="I184" s="6"/>
      <c r="J184" s="7"/>
      <c r="K184" s="7"/>
      <c r="L184" s="7"/>
      <c r="M184" s="6"/>
      <c r="N184" s="6"/>
      <c r="O184" s="7"/>
      <c r="P184" s="6"/>
      <c r="Q184" s="7"/>
      <c r="R184" s="7"/>
      <c r="S184" s="7"/>
      <c r="T184" s="6"/>
      <c r="U184" s="7"/>
      <c r="V184" s="7"/>
      <c r="W184" s="7"/>
    </row>
    <row r="185" spans="1:23" x14ac:dyDescent="0.2">
      <c r="A185" s="3" t="s">
        <v>19</v>
      </c>
      <c r="B185" s="6" t="s">
        <v>5</v>
      </c>
      <c r="C185" s="2">
        <v>2015</v>
      </c>
      <c r="D185" s="10" t="str">
        <f t="shared" si="6"/>
        <v>56</v>
      </c>
      <c r="E185" s="2" t="str">
        <f t="shared" si="7"/>
        <v>26</v>
      </c>
      <c r="F185" s="2">
        <f t="shared" si="8"/>
        <v>0.68292682926829273</v>
      </c>
      <c r="G185" s="6"/>
      <c r="H185" s="7"/>
      <c r="I185" s="6"/>
      <c r="J185" s="7"/>
      <c r="K185" s="7"/>
      <c r="L185" s="7"/>
      <c r="M185" s="6"/>
      <c r="N185" s="6"/>
      <c r="O185" s="7"/>
      <c r="P185" s="6"/>
      <c r="Q185" s="8"/>
      <c r="R185" s="7"/>
      <c r="S185" s="7"/>
      <c r="T185" s="7"/>
      <c r="U185" s="7"/>
      <c r="V185" s="7"/>
      <c r="W185" s="7"/>
    </row>
    <row r="186" spans="1:23" x14ac:dyDescent="0.2">
      <c r="A186" s="3" t="s">
        <v>47</v>
      </c>
      <c r="B186" s="6" t="s">
        <v>114</v>
      </c>
      <c r="C186" s="2">
        <v>2015</v>
      </c>
      <c r="D186" s="10" t="str">
        <f t="shared" si="6"/>
        <v>55</v>
      </c>
      <c r="E186" s="2" t="str">
        <f t="shared" si="7"/>
        <v>27</v>
      </c>
      <c r="F186" s="2">
        <f t="shared" si="8"/>
        <v>0.67073170731707321</v>
      </c>
      <c r="G186" s="7"/>
      <c r="H186" s="7"/>
      <c r="I186" s="7"/>
      <c r="J186" s="6"/>
      <c r="K186" s="7"/>
      <c r="L186" s="7"/>
      <c r="M186" s="6"/>
      <c r="N186" s="6"/>
      <c r="O186" s="7"/>
      <c r="P186" s="6"/>
      <c r="Q186" s="8"/>
      <c r="R186" s="7"/>
      <c r="S186" s="7"/>
      <c r="T186" s="6"/>
      <c r="U186" s="7"/>
      <c r="V186" s="7"/>
      <c r="W186" s="7"/>
    </row>
    <row r="187" spans="1:23" x14ac:dyDescent="0.2">
      <c r="A187" s="3" t="s">
        <v>29</v>
      </c>
      <c r="B187" s="6" t="s">
        <v>7</v>
      </c>
      <c r="C187" s="2">
        <v>2015</v>
      </c>
      <c r="D187" s="10" t="str">
        <f t="shared" si="6"/>
        <v>53</v>
      </c>
      <c r="E187" s="2" t="str">
        <f t="shared" si="7"/>
        <v>29</v>
      </c>
      <c r="F187" s="2">
        <f t="shared" si="8"/>
        <v>0.64634146341463417</v>
      </c>
      <c r="G187" s="7"/>
      <c r="H187" s="7"/>
      <c r="I187" s="7"/>
      <c r="J187" s="7"/>
      <c r="K187" s="7"/>
      <c r="L187" s="7"/>
      <c r="M187" s="6"/>
      <c r="N187" s="6"/>
      <c r="O187" s="7"/>
      <c r="P187" s="6"/>
      <c r="Q187" s="8"/>
      <c r="R187" s="7"/>
      <c r="S187" s="7"/>
      <c r="T187" s="7"/>
      <c r="U187" s="7"/>
      <c r="V187" s="7"/>
      <c r="W187" s="7"/>
    </row>
    <row r="188" spans="1:23" x14ac:dyDescent="0.2">
      <c r="A188" s="3" t="s">
        <v>26</v>
      </c>
      <c r="B188" s="6" t="s">
        <v>18</v>
      </c>
      <c r="C188" s="2">
        <v>2015</v>
      </c>
      <c r="D188" s="10" t="str">
        <f t="shared" si="6"/>
        <v>48</v>
      </c>
      <c r="E188" s="2" t="str">
        <f t="shared" si="7"/>
        <v>34</v>
      </c>
      <c r="F188" s="2">
        <f t="shared" si="8"/>
        <v>0.58536585365853655</v>
      </c>
      <c r="G188" s="7"/>
      <c r="H188" s="7"/>
      <c r="I188" s="7"/>
      <c r="J188" s="7"/>
      <c r="K188" s="7"/>
      <c r="L188" s="7"/>
      <c r="M188" s="6"/>
      <c r="N188" s="6"/>
      <c r="O188" s="7"/>
      <c r="P188" s="6"/>
      <c r="Q188" s="7"/>
      <c r="R188" s="7"/>
      <c r="S188" s="7"/>
      <c r="T188" s="7"/>
      <c r="U188" s="7"/>
      <c r="V188" s="7"/>
      <c r="W188" s="7"/>
    </row>
    <row r="189" spans="1:23" x14ac:dyDescent="0.2">
      <c r="A189" s="3" t="s">
        <v>11</v>
      </c>
      <c r="B189" s="6" t="s">
        <v>18</v>
      </c>
      <c r="C189" s="2">
        <v>2015</v>
      </c>
      <c r="D189" s="10" t="str">
        <f t="shared" si="6"/>
        <v>48</v>
      </c>
      <c r="E189" s="2" t="str">
        <f t="shared" si="7"/>
        <v>34</v>
      </c>
      <c r="F189" s="2">
        <f t="shared" si="8"/>
        <v>0.58536585365853655</v>
      </c>
      <c r="G189" s="7"/>
      <c r="H189" s="7"/>
      <c r="I189" s="7"/>
      <c r="J189" s="7"/>
      <c r="K189" s="7"/>
      <c r="L189" s="7"/>
      <c r="M189" s="6"/>
      <c r="N189" s="6"/>
      <c r="O189" s="7"/>
      <c r="P189" s="6"/>
      <c r="Q189" s="7"/>
      <c r="R189" s="7"/>
      <c r="S189" s="7"/>
      <c r="T189" s="7"/>
      <c r="U189" s="7"/>
      <c r="V189" s="7"/>
      <c r="W189" s="7"/>
    </row>
    <row r="190" spans="1:23" x14ac:dyDescent="0.2">
      <c r="A190" s="3" t="s">
        <v>28</v>
      </c>
      <c r="B190" s="6" t="s">
        <v>18</v>
      </c>
      <c r="C190" s="2">
        <v>2015</v>
      </c>
      <c r="D190" s="10" t="str">
        <f t="shared" si="6"/>
        <v>48</v>
      </c>
      <c r="E190" s="2" t="str">
        <f t="shared" si="7"/>
        <v>34</v>
      </c>
      <c r="F190" s="2">
        <f t="shared" si="8"/>
        <v>0.58536585365853655</v>
      </c>
      <c r="G190" s="6"/>
      <c r="H190" s="7"/>
      <c r="I190" s="7"/>
      <c r="J190" s="7"/>
      <c r="K190" s="7"/>
      <c r="L190" s="7"/>
      <c r="M190" s="6"/>
      <c r="N190" s="6"/>
      <c r="O190" s="7"/>
      <c r="P190" s="6"/>
      <c r="Q190" s="6"/>
      <c r="R190" s="7"/>
      <c r="S190" s="7"/>
      <c r="T190" s="7"/>
      <c r="U190" s="7"/>
      <c r="V190" s="6"/>
      <c r="W190" s="7"/>
    </row>
    <row r="191" spans="1:23" x14ac:dyDescent="0.2">
      <c r="A191" s="3" t="s">
        <v>8</v>
      </c>
      <c r="B191" s="6" t="s">
        <v>18</v>
      </c>
      <c r="C191" s="2">
        <v>2015</v>
      </c>
      <c r="D191" s="10" t="str">
        <f t="shared" si="6"/>
        <v>48</v>
      </c>
      <c r="E191" s="2" t="str">
        <f t="shared" si="7"/>
        <v>34</v>
      </c>
      <c r="F191" s="2">
        <f t="shared" si="8"/>
        <v>0.58536585365853655</v>
      </c>
      <c r="G191" s="7"/>
      <c r="H191" s="7"/>
      <c r="I191" s="7"/>
      <c r="J191" s="7"/>
      <c r="K191" s="7"/>
      <c r="L191" s="7"/>
      <c r="M191" s="6"/>
      <c r="N191" s="6"/>
      <c r="O191" s="7"/>
      <c r="P191" s="6"/>
      <c r="Q191" s="7"/>
      <c r="R191" s="7"/>
      <c r="S191" s="7"/>
      <c r="T191" s="7"/>
      <c r="U191" s="7"/>
      <c r="V191" s="7"/>
      <c r="W191" s="7"/>
    </row>
    <row r="192" spans="1:23" x14ac:dyDescent="0.2">
      <c r="A192" s="3" t="s">
        <v>45</v>
      </c>
      <c r="B192" s="6" t="s">
        <v>124</v>
      </c>
      <c r="C192" s="2">
        <v>2015</v>
      </c>
      <c r="D192" s="10" t="str">
        <f t="shared" si="6"/>
        <v>45</v>
      </c>
      <c r="E192" s="2" t="str">
        <f t="shared" si="7"/>
        <v>37</v>
      </c>
      <c r="F192" s="2">
        <f t="shared" si="8"/>
        <v>0.54878048780487809</v>
      </c>
      <c r="G192" s="6"/>
      <c r="H192" s="7"/>
      <c r="I192" s="7"/>
      <c r="J192" s="7"/>
      <c r="K192" s="7"/>
      <c r="L192" s="7"/>
      <c r="M192" s="6"/>
      <c r="N192" s="6"/>
      <c r="O192" s="7"/>
      <c r="P192" s="6"/>
      <c r="Q192" s="6"/>
      <c r="R192" s="7"/>
      <c r="S192" s="7"/>
      <c r="T192" s="7"/>
      <c r="U192" s="7"/>
      <c r="V192" s="7"/>
      <c r="W192" s="7"/>
    </row>
    <row r="193" spans="1:23" x14ac:dyDescent="0.2">
      <c r="A193" s="3" t="s">
        <v>49</v>
      </c>
      <c r="B193" s="6" t="s">
        <v>24</v>
      </c>
      <c r="C193" s="2">
        <v>2015</v>
      </c>
      <c r="D193" s="10" t="str">
        <f t="shared" si="6"/>
        <v>44</v>
      </c>
      <c r="E193" s="2" t="str">
        <f t="shared" si="7"/>
        <v>38</v>
      </c>
      <c r="F193" s="2">
        <f t="shared" si="8"/>
        <v>0.53658536585365857</v>
      </c>
      <c r="G193" s="7"/>
      <c r="H193" s="7"/>
      <c r="I193" s="7"/>
      <c r="J193" s="7"/>
      <c r="K193" s="7"/>
      <c r="L193" s="7"/>
      <c r="M193" s="6"/>
      <c r="N193" s="6"/>
      <c r="O193" s="7"/>
      <c r="P193" s="6"/>
      <c r="Q193" s="8"/>
      <c r="R193" s="7"/>
      <c r="S193" s="7"/>
      <c r="T193" s="7"/>
      <c r="U193" s="7"/>
      <c r="V193" s="7"/>
      <c r="W193" s="7"/>
    </row>
    <row r="194" spans="1:23" x14ac:dyDescent="0.2">
      <c r="A194" s="3" t="s">
        <v>43</v>
      </c>
      <c r="B194" s="6" t="s">
        <v>24</v>
      </c>
      <c r="C194" s="2">
        <v>2015</v>
      </c>
      <c r="D194" s="10" t="str">
        <f t="shared" si="6"/>
        <v>44</v>
      </c>
      <c r="E194" s="2" t="str">
        <f t="shared" si="7"/>
        <v>38</v>
      </c>
      <c r="F194" s="2">
        <f t="shared" si="8"/>
        <v>0.53658536585365857</v>
      </c>
      <c r="G194" s="7"/>
      <c r="H194" s="7"/>
      <c r="I194" s="7"/>
      <c r="J194" s="7"/>
      <c r="K194" s="7"/>
      <c r="L194" s="7"/>
      <c r="M194" s="6"/>
      <c r="N194" s="6"/>
      <c r="O194" s="7"/>
      <c r="P194" s="6"/>
      <c r="Q194" s="7"/>
      <c r="R194" s="7"/>
      <c r="S194" s="7"/>
      <c r="T194" s="7"/>
      <c r="U194" s="7"/>
      <c r="V194" s="7"/>
      <c r="W194" s="7"/>
    </row>
    <row r="195" spans="1:23" x14ac:dyDescent="0.2">
      <c r="A195" s="3" t="s">
        <v>9</v>
      </c>
      <c r="B195" s="6" t="s">
        <v>30</v>
      </c>
      <c r="C195" s="2">
        <v>2015</v>
      </c>
      <c r="D195" s="10" t="str">
        <f t="shared" ref="D195:D258" si="9">LEFT(B195,2)</f>
        <v>42</v>
      </c>
      <c r="E195" s="2" t="str">
        <f t="shared" ref="E195:E258" si="10">RIGHT(B195,2)</f>
        <v>40</v>
      </c>
      <c r="F195" s="2">
        <f t="shared" ref="F195:F258" si="11">D195/(D195+E195)</f>
        <v>0.51219512195121952</v>
      </c>
      <c r="G195" s="7"/>
      <c r="H195" s="7"/>
      <c r="I195" s="7"/>
      <c r="J195" s="7"/>
      <c r="K195" s="7"/>
      <c r="L195" s="7"/>
      <c r="M195" s="6"/>
      <c r="N195" s="6"/>
      <c r="O195" s="7"/>
      <c r="P195" s="6"/>
      <c r="Q195" s="7"/>
      <c r="R195" s="7"/>
      <c r="S195" s="7"/>
      <c r="T195" s="7"/>
      <c r="U195" s="7"/>
      <c r="V195" s="7"/>
      <c r="W195" s="7"/>
    </row>
    <row r="196" spans="1:23" x14ac:dyDescent="0.2">
      <c r="A196" s="3" t="s">
        <v>4</v>
      </c>
      <c r="B196" s="6" t="s">
        <v>30</v>
      </c>
      <c r="C196" s="2">
        <v>2015</v>
      </c>
      <c r="D196" s="10" t="str">
        <f t="shared" si="9"/>
        <v>42</v>
      </c>
      <c r="E196" s="2" t="str">
        <f t="shared" si="10"/>
        <v>40</v>
      </c>
      <c r="F196" s="2">
        <f t="shared" si="11"/>
        <v>0.51219512195121952</v>
      </c>
      <c r="G196" s="7"/>
      <c r="H196" s="7"/>
      <c r="I196" s="7"/>
      <c r="J196" s="7"/>
      <c r="K196" s="7"/>
      <c r="L196" s="7"/>
      <c r="M196" s="6"/>
      <c r="N196" s="7"/>
      <c r="O196" s="7"/>
      <c r="P196" s="6"/>
      <c r="Q196" s="7"/>
      <c r="R196" s="7"/>
      <c r="S196" s="7"/>
      <c r="T196" s="7"/>
      <c r="U196" s="7"/>
      <c r="V196" s="7"/>
      <c r="W196" s="7"/>
    </row>
    <row r="197" spans="1:23" x14ac:dyDescent="0.2">
      <c r="A197" s="3" t="s">
        <v>20</v>
      </c>
      <c r="B197" s="6" t="s">
        <v>30</v>
      </c>
      <c r="C197" s="2">
        <v>2015</v>
      </c>
      <c r="D197" s="10" t="str">
        <f t="shared" si="9"/>
        <v>42</v>
      </c>
      <c r="E197" s="2" t="str">
        <f t="shared" si="10"/>
        <v>40</v>
      </c>
      <c r="F197" s="2">
        <f t="shared" si="11"/>
        <v>0.51219512195121952</v>
      </c>
      <c r="G197" s="7"/>
      <c r="H197" s="7"/>
      <c r="I197" s="7"/>
      <c r="J197" s="7"/>
      <c r="K197" s="7"/>
      <c r="L197" s="7"/>
      <c r="M197" s="6"/>
      <c r="N197" s="6"/>
      <c r="O197" s="7"/>
      <c r="P197" s="6"/>
      <c r="Q197" s="7"/>
      <c r="R197" s="7"/>
      <c r="S197" s="7"/>
      <c r="T197" s="7"/>
      <c r="U197" s="7"/>
      <c r="V197" s="7"/>
      <c r="W197" s="7"/>
    </row>
    <row r="198" spans="1:23" x14ac:dyDescent="0.2">
      <c r="A198" s="3" t="s">
        <v>53</v>
      </c>
      <c r="B198" s="6" t="s">
        <v>106</v>
      </c>
      <c r="C198" s="2">
        <v>2015</v>
      </c>
      <c r="D198" s="10" t="str">
        <f t="shared" si="9"/>
        <v>41</v>
      </c>
      <c r="E198" s="2" t="str">
        <f t="shared" si="10"/>
        <v>41</v>
      </c>
      <c r="F198" s="2">
        <f t="shared" si="11"/>
        <v>0.5</v>
      </c>
      <c r="G198" s="7"/>
      <c r="H198" s="7"/>
      <c r="I198" s="7"/>
      <c r="J198" s="7"/>
      <c r="K198" s="7"/>
      <c r="L198" s="7"/>
      <c r="M198" s="6"/>
      <c r="N198" s="6"/>
      <c r="O198" s="7"/>
      <c r="P198" s="6"/>
      <c r="Q198" s="6"/>
      <c r="R198" s="7"/>
      <c r="S198" s="7"/>
      <c r="T198" s="7"/>
      <c r="U198" s="7"/>
      <c r="V198" s="7"/>
      <c r="W198" s="7"/>
    </row>
    <row r="199" spans="1:23" x14ac:dyDescent="0.2">
      <c r="A199" s="3" t="s">
        <v>35</v>
      </c>
      <c r="B199" s="6" t="s">
        <v>106</v>
      </c>
      <c r="C199" s="2">
        <v>2015</v>
      </c>
      <c r="D199" s="10" t="str">
        <f t="shared" si="9"/>
        <v>41</v>
      </c>
      <c r="E199" s="2" t="str">
        <f t="shared" si="10"/>
        <v>41</v>
      </c>
      <c r="F199" s="2">
        <f t="shared" si="11"/>
        <v>0.5</v>
      </c>
      <c r="G199" s="7"/>
      <c r="H199" s="7"/>
      <c r="I199" s="7"/>
      <c r="J199" s="7"/>
      <c r="K199" s="7"/>
      <c r="L199" s="7"/>
      <c r="M199" s="6"/>
      <c r="N199" s="6"/>
      <c r="O199" s="7"/>
      <c r="P199" s="6"/>
      <c r="Q199" s="7"/>
      <c r="R199" s="7"/>
      <c r="S199" s="7"/>
      <c r="T199" s="7"/>
      <c r="U199" s="7"/>
      <c r="V199" s="7"/>
      <c r="W199" s="7"/>
    </row>
    <row r="200" spans="1:23" x14ac:dyDescent="0.2">
      <c r="A200" s="3" t="s">
        <v>15</v>
      </c>
      <c r="B200" s="6" t="s">
        <v>120</v>
      </c>
      <c r="C200" s="2">
        <v>2015</v>
      </c>
      <c r="D200" s="10" t="str">
        <f t="shared" si="9"/>
        <v>40</v>
      </c>
      <c r="E200" s="2" t="str">
        <f t="shared" si="10"/>
        <v>42</v>
      </c>
      <c r="F200" s="2">
        <f t="shared" si="11"/>
        <v>0.48780487804878048</v>
      </c>
      <c r="G200" s="7"/>
      <c r="H200" s="7"/>
      <c r="I200" s="7"/>
      <c r="J200" s="7"/>
      <c r="K200" s="7"/>
      <c r="L200" s="7"/>
      <c r="M200" s="6"/>
      <c r="N200" s="6"/>
      <c r="O200" s="7"/>
      <c r="P200" s="6"/>
      <c r="Q200" s="7"/>
      <c r="R200" s="7"/>
      <c r="S200" s="7"/>
      <c r="T200" s="7"/>
      <c r="U200" s="7"/>
      <c r="V200" s="7"/>
      <c r="W200" s="7"/>
    </row>
    <row r="201" spans="1:23" x14ac:dyDescent="0.2">
      <c r="A201" s="3" t="s">
        <v>51</v>
      </c>
      <c r="B201" s="6" t="s">
        <v>36</v>
      </c>
      <c r="C201" s="2">
        <v>2015</v>
      </c>
      <c r="D201" s="10" t="str">
        <f t="shared" si="9"/>
        <v>35</v>
      </c>
      <c r="E201" s="2" t="str">
        <f t="shared" si="10"/>
        <v>47</v>
      </c>
      <c r="F201" s="2">
        <f t="shared" si="11"/>
        <v>0.42682926829268292</v>
      </c>
      <c r="G201" s="7"/>
      <c r="H201" s="7"/>
      <c r="I201" s="7"/>
      <c r="J201" s="7"/>
      <c r="K201" s="7"/>
      <c r="L201" s="7"/>
      <c r="M201" s="6"/>
      <c r="N201" s="7"/>
      <c r="O201" s="7"/>
      <c r="P201" s="7"/>
      <c r="Q201" s="6"/>
      <c r="R201" s="7"/>
      <c r="S201" s="7"/>
      <c r="T201" s="7"/>
      <c r="U201" s="7"/>
      <c r="V201" s="7"/>
      <c r="W201" s="7"/>
    </row>
    <row r="202" spans="1:23" x14ac:dyDescent="0.2">
      <c r="A202" s="3" t="s">
        <v>17</v>
      </c>
      <c r="B202" s="6" t="s">
        <v>40</v>
      </c>
      <c r="C202" s="2">
        <v>2015</v>
      </c>
      <c r="D202" s="10" t="str">
        <f t="shared" si="9"/>
        <v>33</v>
      </c>
      <c r="E202" s="2" t="str">
        <f t="shared" si="10"/>
        <v>49</v>
      </c>
      <c r="F202" s="2">
        <f t="shared" si="11"/>
        <v>0.40243902439024393</v>
      </c>
      <c r="G202" s="7"/>
      <c r="H202" s="7"/>
      <c r="I202" s="7"/>
      <c r="J202" s="7"/>
      <c r="K202" s="7"/>
      <c r="L202" s="7"/>
      <c r="M202" s="6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x14ac:dyDescent="0.2">
      <c r="A203" s="3" t="s">
        <v>13</v>
      </c>
      <c r="B203" s="6" t="s">
        <v>40</v>
      </c>
      <c r="C203" s="2">
        <v>2015</v>
      </c>
      <c r="D203" s="10" t="str">
        <f t="shared" si="9"/>
        <v>33</v>
      </c>
      <c r="E203" s="2" t="str">
        <f t="shared" si="10"/>
        <v>49</v>
      </c>
      <c r="F203" s="2">
        <f t="shared" si="11"/>
        <v>0.40243902439024393</v>
      </c>
      <c r="G203" s="7"/>
      <c r="H203" s="7"/>
      <c r="I203" s="7"/>
      <c r="J203" s="7"/>
      <c r="K203" s="7"/>
      <c r="L203" s="7"/>
      <c r="M203" s="6"/>
      <c r="N203" s="7"/>
      <c r="O203" s="7"/>
      <c r="P203" s="7"/>
      <c r="Q203" s="6"/>
      <c r="R203" s="7"/>
      <c r="S203" s="7"/>
      <c r="T203" s="7"/>
      <c r="U203" s="7"/>
      <c r="V203" s="7"/>
      <c r="W203" s="7"/>
    </row>
    <row r="204" spans="1:23" x14ac:dyDescent="0.2">
      <c r="A204" s="3" t="s">
        <v>41</v>
      </c>
      <c r="B204" s="6" t="s">
        <v>40</v>
      </c>
      <c r="C204" s="2">
        <v>2015</v>
      </c>
      <c r="D204" s="10" t="str">
        <f t="shared" si="9"/>
        <v>33</v>
      </c>
      <c r="E204" s="2" t="str">
        <f t="shared" si="10"/>
        <v>49</v>
      </c>
      <c r="F204" s="2">
        <f t="shared" si="11"/>
        <v>0.40243902439024393</v>
      </c>
      <c r="G204" s="7"/>
      <c r="H204" s="7"/>
      <c r="I204" s="7"/>
      <c r="J204" s="7"/>
      <c r="K204" s="7"/>
      <c r="L204" s="7"/>
      <c r="M204" s="6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x14ac:dyDescent="0.2">
      <c r="A205" s="3" t="s">
        <v>31</v>
      </c>
      <c r="B205" s="6" t="s">
        <v>108</v>
      </c>
      <c r="C205" s="2">
        <v>2015</v>
      </c>
      <c r="D205" s="10" t="str">
        <f t="shared" si="9"/>
        <v>32</v>
      </c>
      <c r="E205" s="2" t="str">
        <f t="shared" si="10"/>
        <v>50</v>
      </c>
      <c r="F205" s="2">
        <f t="shared" si="11"/>
        <v>0.3902439024390244</v>
      </c>
      <c r="G205" s="7"/>
      <c r="H205" s="7"/>
      <c r="I205" s="7"/>
      <c r="J205" s="7"/>
      <c r="K205" s="7"/>
      <c r="L205" s="7"/>
      <c r="M205" s="6"/>
      <c r="N205" s="7"/>
      <c r="O205" s="7"/>
      <c r="P205" s="6"/>
      <c r="Q205" s="7"/>
      <c r="R205" s="7"/>
      <c r="S205" s="7"/>
      <c r="T205" s="7"/>
      <c r="U205" s="7"/>
      <c r="V205" s="7"/>
      <c r="W205" s="7"/>
    </row>
    <row r="206" spans="1:23" x14ac:dyDescent="0.2">
      <c r="A206" s="3" t="s">
        <v>33</v>
      </c>
      <c r="B206" s="6" t="s">
        <v>42</v>
      </c>
      <c r="C206" s="2">
        <v>2015</v>
      </c>
      <c r="D206" s="10" t="str">
        <f t="shared" si="9"/>
        <v>30</v>
      </c>
      <c r="E206" s="2" t="str">
        <f t="shared" si="10"/>
        <v>52</v>
      </c>
      <c r="F206" s="2">
        <f t="shared" si="11"/>
        <v>0.36585365853658536</v>
      </c>
      <c r="G206" s="7"/>
      <c r="H206" s="7"/>
      <c r="I206" s="7"/>
      <c r="J206" s="7"/>
      <c r="K206" s="7"/>
      <c r="L206" s="7"/>
      <c r="M206" s="6"/>
      <c r="N206" s="7"/>
      <c r="O206" s="7"/>
      <c r="P206" s="7"/>
      <c r="Q206" s="6"/>
      <c r="R206" s="7"/>
      <c r="S206" s="7"/>
      <c r="T206" s="7"/>
      <c r="U206" s="7"/>
      <c r="V206" s="7"/>
      <c r="W206" s="7"/>
    </row>
    <row r="207" spans="1:23" x14ac:dyDescent="0.2">
      <c r="A207" s="3" t="s">
        <v>22</v>
      </c>
      <c r="B207" s="6" t="s">
        <v>109</v>
      </c>
      <c r="C207" s="2">
        <v>2015</v>
      </c>
      <c r="D207" s="10" t="str">
        <f t="shared" si="9"/>
        <v>29</v>
      </c>
      <c r="E207" s="2" t="str">
        <f t="shared" si="10"/>
        <v>53</v>
      </c>
      <c r="F207" s="2">
        <f t="shared" si="11"/>
        <v>0.35365853658536583</v>
      </c>
      <c r="G207" s="7"/>
      <c r="H207" s="7"/>
      <c r="I207" s="7"/>
      <c r="J207" s="7"/>
      <c r="K207" s="7"/>
      <c r="L207" s="7"/>
      <c r="M207" s="6"/>
      <c r="N207" s="7"/>
      <c r="O207" s="7"/>
      <c r="P207" s="7"/>
      <c r="Q207" s="8"/>
      <c r="R207" s="7"/>
      <c r="S207" s="7"/>
      <c r="T207" s="7"/>
      <c r="U207" s="7"/>
      <c r="V207" s="7"/>
      <c r="W207" s="7"/>
    </row>
    <row r="208" spans="1:23" x14ac:dyDescent="0.2">
      <c r="A208" s="3" t="s">
        <v>2</v>
      </c>
      <c r="B208" s="6" t="s">
        <v>50</v>
      </c>
      <c r="C208" s="2">
        <v>2015</v>
      </c>
      <c r="D208" s="10" t="str">
        <f t="shared" si="9"/>
        <v>23</v>
      </c>
      <c r="E208" s="2" t="str">
        <f t="shared" si="10"/>
        <v>59</v>
      </c>
      <c r="F208" s="2">
        <f t="shared" si="11"/>
        <v>0.28048780487804881</v>
      </c>
      <c r="G208" s="7"/>
      <c r="H208" s="7"/>
      <c r="I208" s="7"/>
      <c r="J208" s="7"/>
      <c r="K208" s="7"/>
      <c r="L208" s="7"/>
      <c r="M208" s="6"/>
      <c r="N208" s="7"/>
      <c r="O208" s="7"/>
      <c r="P208" s="8"/>
      <c r="Q208" s="7"/>
      <c r="R208" s="7"/>
      <c r="S208" s="7"/>
      <c r="T208" s="7"/>
      <c r="U208" s="7"/>
      <c r="V208" s="7"/>
      <c r="W208" s="7"/>
    </row>
    <row r="209" spans="1:23" x14ac:dyDescent="0.2">
      <c r="A209" s="3" t="s">
        <v>23</v>
      </c>
      <c r="B209" s="6" t="s">
        <v>117</v>
      </c>
      <c r="C209" s="2">
        <v>2015</v>
      </c>
      <c r="D209" s="10" t="str">
        <f t="shared" si="9"/>
        <v>21</v>
      </c>
      <c r="E209" s="2" t="str">
        <f t="shared" si="10"/>
        <v>61</v>
      </c>
      <c r="F209" s="2">
        <f t="shared" si="11"/>
        <v>0.25609756097560976</v>
      </c>
      <c r="G209" s="7"/>
      <c r="H209" s="7"/>
      <c r="I209" s="7"/>
      <c r="J209" s="7"/>
      <c r="K209" s="7"/>
      <c r="L209" s="7"/>
      <c r="M209" s="6"/>
      <c r="N209" s="7"/>
      <c r="O209" s="7"/>
      <c r="P209" s="8"/>
      <c r="Q209" s="6"/>
      <c r="R209" s="7"/>
      <c r="S209" s="7"/>
      <c r="T209" s="7"/>
      <c r="U209" s="7"/>
      <c r="V209" s="7"/>
      <c r="W209" s="6"/>
    </row>
    <row r="210" spans="1:23" x14ac:dyDescent="0.2">
      <c r="A210" s="3" t="s">
        <v>39</v>
      </c>
      <c r="B210" s="6" t="s">
        <v>111</v>
      </c>
      <c r="C210" s="2">
        <v>2015</v>
      </c>
      <c r="D210" s="10" t="str">
        <f t="shared" si="9"/>
        <v>17</v>
      </c>
      <c r="E210" s="2" t="str">
        <f t="shared" si="10"/>
        <v>65</v>
      </c>
      <c r="F210" s="2">
        <f t="shared" si="11"/>
        <v>0.2073170731707317</v>
      </c>
      <c r="G210" s="7"/>
      <c r="H210" s="7"/>
      <c r="I210" s="7"/>
      <c r="J210" s="7"/>
      <c r="K210" s="7"/>
      <c r="L210" s="7"/>
      <c r="M210" s="8"/>
      <c r="N210" s="7"/>
      <c r="O210" s="7"/>
      <c r="P210" s="8"/>
      <c r="Q210" s="6"/>
      <c r="R210" s="7"/>
      <c r="S210" s="7"/>
      <c r="T210" s="7"/>
      <c r="U210" s="7"/>
      <c r="V210" s="7"/>
      <c r="W210" s="7"/>
    </row>
    <row r="211" spans="1:23" x14ac:dyDescent="0.2">
      <c r="A211" s="3" t="s">
        <v>14</v>
      </c>
      <c r="B211" s="9" t="s">
        <v>125</v>
      </c>
      <c r="C211" s="2">
        <v>2015</v>
      </c>
      <c r="D211" s="10" t="str">
        <f t="shared" si="9"/>
        <v>10</v>
      </c>
      <c r="E211" s="2" t="str">
        <f t="shared" si="10"/>
        <v>72</v>
      </c>
      <c r="F211" s="2">
        <f t="shared" si="11"/>
        <v>0.12195121951219512</v>
      </c>
      <c r="G211" s="7"/>
      <c r="H211" s="6"/>
      <c r="I211" s="7"/>
      <c r="J211" s="7"/>
      <c r="K211" s="7"/>
      <c r="L211" s="7"/>
      <c r="M211" s="8"/>
      <c r="N211" s="7"/>
      <c r="O211" s="6"/>
      <c r="P211" s="8"/>
      <c r="Q211" s="6"/>
      <c r="R211" s="6"/>
      <c r="S211" s="7"/>
      <c r="T211" s="7"/>
      <c r="U211" s="7"/>
      <c r="V211" s="7"/>
      <c r="W211" s="7"/>
    </row>
    <row r="212" spans="1:23" x14ac:dyDescent="0.2">
      <c r="A212" s="3" t="s">
        <v>6</v>
      </c>
      <c r="B212" s="2" t="s">
        <v>118</v>
      </c>
      <c r="C212" s="2">
        <v>2014</v>
      </c>
      <c r="D212" s="10" t="str">
        <f t="shared" si="9"/>
        <v>67</v>
      </c>
      <c r="E212" s="2" t="str">
        <f t="shared" si="10"/>
        <v>15</v>
      </c>
      <c r="F212" s="2">
        <f t="shared" si="11"/>
        <v>0.81707317073170727</v>
      </c>
      <c r="G212" s="4"/>
      <c r="H212" s="4"/>
      <c r="I212" s="4"/>
      <c r="J212" s="2"/>
      <c r="K212" s="2"/>
      <c r="L212" s="2"/>
      <c r="M212" s="2"/>
      <c r="N212" s="2"/>
      <c r="O212" s="4"/>
      <c r="P212" s="2"/>
      <c r="Q212" s="5"/>
      <c r="R212" s="2"/>
      <c r="S212" s="4"/>
      <c r="T212" s="4"/>
      <c r="U212" s="4"/>
      <c r="V212" s="2"/>
      <c r="W212" s="4"/>
    </row>
    <row r="213" spans="1:23" x14ac:dyDescent="0.2">
      <c r="A213" s="3" t="s">
        <v>26</v>
      </c>
      <c r="B213" s="2" t="s">
        <v>101</v>
      </c>
      <c r="C213" s="2">
        <v>2014</v>
      </c>
      <c r="D213" s="10" t="str">
        <f t="shared" si="9"/>
        <v>60</v>
      </c>
      <c r="E213" s="2" t="str">
        <f t="shared" si="10"/>
        <v>22</v>
      </c>
      <c r="F213" s="2">
        <f t="shared" si="11"/>
        <v>0.73170731707317072</v>
      </c>
      <c r="G213" s="4"/>
      <c r="H213" s="2"/>
      <c r="I213" s="4"/>
      <c r="J213" s="4"/>
      <c r="K213" s="4"/>
      <c r="L213" s="4"/>
      <c r="M213" s="2"/>
      <c r="N213" s="2"/>
      <c r="O213" s="4"/>
      <c r="P213" s="2"/>
      <c r="Q213" s="2"/>
      <c r="R213" s="4"/>
      <c r="S213" s="2"/>
      <c r="T213" s="2"/>
      <c r="U213" s="4"/>
      <c r="V213" s="4"/>
      <c r="W213" s="4"/>
    </row>
    <row r="214" spans="1:23" x14ac:dyDescent="0.2">
      <c r="A214" s="3" t="s">
        <v>53</v>
      </c>
      <c r="B214" s="2" t="s">
        <v>5</v>
      </c>
      <c r="C214" s="2">
        <v>2014</v>
      </c>
      <c r="D214" s="10" t="str">
        <f t="shared" si="9"/>
        <v>56</v>
      </c>
      <c r="E214" s="2" t="str">
        <f t="shared" si="10"/>
        <v>26</v>
      </c>
      <c r="F214" s="2">
        <f t="shared" si="11"/>
        <v>0.68292682926829273</v>
      </c>
      <c r="G214" s="4"/>
      <c r="H214" s="4"/>
      <c r="I214" s="4"/>
      <c r="J214" s="2"/>
      <c r="K214" s="4"/>
      <c r="L214" s="4"/>
      <c r="M214" s="2"/>
      <c r="N214" s="2"/>
      <c r="O214" s="4"/>
      <c r="P214" s="2"/>
      <c r="Q214" s="5"/>
      <c r="R214" s="4"/>
      <c r="S214" s="4"/>
      <c r="T214" s="4"/>
      <c r="U214" s="4"/>
      <c r="V214" s="4"/>
      <c r="W214" s="4"/>
    </row>
    <row r="215" spans="1:23" x14ac:dyDescent="0.2">
      <c r="A215" s="3" t="s">
        <v>29</v>
      </c>
      <c r="B215" s="2" t="s">
        <v>5</v>
      </c>
      <c r="C215" s="2">
        <v>2014</v>
      </c>
      <c r="D215" s="10" t="str">
        <f t="shared" si="9"/>
        <v>56</v>
      </c>
      <c r="E215" s="2" t="str">
        <f t="shared" si="10"/>
        <v>26</v>
      </c>
      <c r="F215" s="2">
        <f t="shared" si="11"/>
        <v>0.68292682926829273</v>
      </c>
      <c r="G215" s="4"/>
      <c r="H215" s="4"/>
      <c r="I215" s="4"/>
      <c r="J215" s="2"/>
      <c r="K215" s="4"/>
      <c r="L215" s="4"/>
      <c r="M215" s="2"/>
      <c r="N215" s="2"/>
      <c r="O215" s="4"/>
      <c r="P215" s="2"/>
      <c r="Q215" s="5"/>
      <c r="R215" s="4"/>
      <c r="S215" s="4"/>
      <c r="T215" s="4"/>
      <c r="U215" s="4"/>
      <c r="V215" s="4"/>
      <c r="W215" s="5"/>
    </row>
    <row r="216" spans="1:23" x14ac:dyDescent="0.2">
      <c r="A216" s="3" t="s">
        <v>4</v>
      </c>
      <c r="B216" s="2" t="s">
        <v>114</v>
      </c>
      <c r="C216" s="2">
        <v>2014</v>
      </c>
      <c r="D216" s="10" t="str">
        <f t="shared" si="9"/>
        <v>55</v>
      </c>
      <c r="E216" s="2" t="str">
        <f t="shared" si="10"/>
        <v>27</v>
      </c>
      <c r="F216" s="2">
        <f t="shared" si="11"/>
        <v>0.67073170731707321</v>
      </c>
      <c r="G216" s="4"/>
      <c r="H216" s="4"/>
      <c r="I216" s="4"/>
      <c r="J216" s="2"/>
      <c r="K216" s="2"/>
      <c r="L216" s="4"/>
      <c r="M216" s="2"/>
      <c r="N216" s="2"/>
      <c r="O216" s="4"/>
      <c r="P216" s="2"/>
      <c r="Q216" s="5"/>
      <c r="R216" s="2"/>
      <c r="S216" s="4"/>
      <c r="T216" s="4"/>
      <c r="U216" s="4"/>
      <c r="V216" s="4"/>
      <c r="W216" s="4"/>
    </row>
    <row r="217" spans="1:23" x14ac:dyDescent="0.2">
      <c r="A217" s="3" t="s">
        <v>37</v>
      </c>
      <c r="B217" s="2" t="s">
        <v>114</v>
      </c>
      <c r="C217" s="2">
        <v>2014</v>
      </c>
      <c r="D217" s="10" t="str">
        <f t="shared" si="9"/>
        <v>55</v>
      </c>
      <c r="E217" s="2" t="str">
        <f t="shared" si="10"/>
        <v>27</v>
      </c>
      <c r="F217" s="2">
        <f t="shared" si="11"/>
        <v>0.67073170731707321</v>
      </c>
      <c r="G217" s="4"/>
      <c r="H217" s="4"/>
      <c r="I217" s="4"/>
      <c r="J217" s="4"/>
      <c r="K217" s="4"/>
      <c r="L217" s="4"/>
      <c r="M217" s="2"/>
      <c r="N217" s="2"/>
      <c r="O217" s="4"/>
      <c r="P217" s="2"/>
      <c r="Q217" s="4"/>
      <c r="R217" s="4"/>
      <c r="S217" s="4"/>
      <c r="T217" s="4"/>
      <c r="U217" s="4"/>
      <c r="V217" s="4"/>
      <c r="W217" s="4"/>
    </row>
    <row r="218" spans="1:23" x14ac:dyDescent="0.2">
      <c r="A218" s="3" t="s">
        <v>25</v>
      </c>
      <c r="B218" s="2" t="s">
        <v>7</v>
      </c>
      <c r="C218" s="2">
        <v>2014</v>
      </c>
      <c r="D218" s="10" t="str">
        <f t="shared" si="9"/>
        <v>53</v>
      </c>
      <c r="E218" s="2" t="str">
        <f t="shared" si="10"/>
        <v>29</v>
      </c>
      <c r="F218" s="2">
        <f t="shared" si="11"/>
        <v>0.64634146341463417</v>
      </c>
      <c r="G218" s="4"/>
      <c r="H218" s="4"/>
      <c r="I218" s="4"/>
      <c r="J218" s="4"/>
      <c r="K218" s="4"/>
      <c r="L218" s="4"/>
      <c r="M218" s="2"/>
      <c r="N218" s="2"/>
      <c r="O218" s="4"/>
      <c r="P218" s="2"/>
      <c r="Q218" s="4"/>
      <c r="R218" s="4"/>
      <c r="S218" s="4"/>
      <c r="T218" s="4"/>
      <c r="U218" s="4"/>
      <c r="V218" s="4"/>
      <c r="W218" s="4"/>
    </row>
    <row r="219" spans="1:23" x14ac:dyDescent="0.2">
      <c r="A219" s="3" t="s">
        <v>43</v>
      </c>
      <c r="B219" s="2" t="s">
        <v>12</v>
      </c>
      <c r="C219" s="2">
        <v>2014</v>
      </c>
      <c r="D219" s="10" t="str">
        <f t="shared" si="9"/>
        <v>51</v>
      </c>
      <c r="E219" s="2" t="str">
        <f t="shared" si="10"/>
        <v>31</v>
      </c>
      <c r="F219" s="2">
        <f t="shared" si="11"/>
        <v>0.62195121951219512</v>
      </c>
      <c r="G219" s="4"/>
      <c r="H219" s="4"/>
      <c r="I219" s="4"/>
      <c r="J219" s="4"/>
      <c r="K219" s="4"/>
      <c r="L219" s="4"/>
      <c r="M219" s="2"/>
      <c r="N219" s="2"/>
      <c r="O219" s="4"/>
      <c r="P219" s="2"/>
      <c r="Q219" s="4"/>
      <c r="R219" s="4"/>
      <c r="S219" s="2"/>
      <c r="T219" s="4"/>
      <c r="U219" s="4"/>
      <c r="V219" s="4"/>
      <c r="W219" s="4"/>
    </row>
    <row r="220" spans="1:23" x14ac:dyDescent="0.2">
      <c r="A220" s="3" t="s">
        <v>20</v>
      </c>
      <c r="B220" s="2" t="s">
        <v>105</v>
      </c>
      <c r="C220" s="2">
        <v>2014</v>
      </c>
      <c r="D220" s="10" t="str">
        <f t="shared" si="9"/>
        <v>50</v>
      </c>
      <c r="E220" s="2" t="str">
        <f t="shared" si="10"/>
        <v>32</v>
      </c>
      <c r="F220" s="2">
        <f t="shared" si="11"/>
        <v>0.6097560975609756</v>
      </c>
      <c r="G220" s="2"/>
      <c r="H220" s="4"/>
      <c r="I220" s="4"/>
      <c r="J220" s="4"/>
      <c r="K220" s="4"/>
      <c r="L220" s="4"/>
      <c r="M220" s="2"/>
      <c r="N220" s="2"/>
      <c r="O220" s="4"/>
      <c r="P220" s="2"/>
      <c r="Q220" s="4"/>
      <c r="R220" s="4"/>
      <c r="S220" s="4"/>
      <c r="T220" s="4"/>
      <c r="U220" s="4"/>
      <c r="V220" s="4"/>
      <c r="W220" s="4"/>
    </row>
    <row r="221" spans="1:23" x14ac:dyDescent="0.2">
      <c r="A221" s="3" t="s">
        <v>9</v>
      </c>
      <c r="B221" s="2" t="s">
        <v>105</v>
      </c>
      <c r="C221" s="2">
        <v>2014</v>
      </c>
      <c r="D221" s="10" t="str">
        <f t="shared" si="9"/>
        <v>50</v>
      </c>
      <c r="E221" s="2" t="str">
        <f t="shared" si="10"/>
        <v>32</v>
      </c>
      <c r="F221" s="2">
        <f t="shared" si="11"/>
        <v>0.6097560975609756</v>
      </c>
      <c r="G221" s="4"/>
      <c r="H221" s="4"/>
      <c r="I221" s="4"/>
      <c r="J221" s="2"/>
      <c r="K221" s="4"/>
      <c r="L221" s="4"/>
      <c r="M221" s="2"/>
      <c r="N221" s="2"/>
      <c r="O221" s="4"/>
      <c r="P221" s="2"/>
      <c r="Q221" s="4"/>
      <c r="R221" s="4"/>
      <c r="S221" s="4"/>
      <c r="T221" s="4"/>
      <c r="U221" s="4"/>
      <c r="V221" s="4"/>
      <c r="W221" s="4"/>
    </row>
    <row r="222" spans="1:23" x14ac:dyDescent="0.2">
      <c r="A222" s="3" t="s">
        <v>19</v>
      </c>
      <c r="B222" s="2" t="s">
        <v>16</v>
      </c>
      <c r="C222" s="2">
        <v>2014</v>
      </c>
      <c r="D222" s="10" t="str">
        <f t="shared" si="9"/>
        <v>49</v>
      </c>
      <c r="E222" s="2" t="str">
        <f t="shared" si="10"/>
        <v>33</v>
      </c>
      <c r="F222" s="2">
        <f t="shared" si="11"/>
        <v>0.59756097560975607</v>
      </c>
      <c r="G222" s="4"/>
      <c r="H222" s="4"/>
      <c r="I222" s="2"/>
      <c r="J222" s="4"/>
      <c r="K222" s="4"/>
      <c r="L222" s="4"/>
      <c r="M222" s="2"/>
      <c r="N222" s="2"/>
      <c r="O222" s="4"/>
      <c r="P222" s="2"/>
      <c r="Q222" s="5"/>
      <c r="R222" s="4"/>
      <c r="S222" s="4"/>
      <c r="T222" s="4"/>
      <c r="U222" s="4"/>
      <c r="V222" s="4"/>
      <c r="W222" s="4"/>
    </row>
    <row r="223" spans="1:23" x14ac:dyDescent="0.2">
      <c r="A223" s="3" t="s">
        <v>35</v>
      </c>
      <c r="B223" s="2" t="s">
        <v>21</v>
      </c>
      <c r="C223" s="2">
        <v>2014</v>
      </c>
      <c r="D223" s="10" t="str">
        <f t="shared" si="9"/>
        <v>46</v>
      </c>
      <c r="E223" s="2" t="str">
        <f t="shared" si="10"/>
        <v>36</v>
      </c>
      <c r="F223" s="2">
        <f t="shared" si="11"/>
        <v>0.56097560975609762</v>
      </c>
      <c r="G223" s="4"/>
      <c r="H223" s="4"/>
      <c r="I223" s="4"/>
      <c r="J223" s="4"/>
      <c r="K223" s="4"/>
      <c r="L223" s="4"/>
      <c r="M223" s="2"/>
      <c r="N223" s="2"/>
      <c r="O223" s="4"/>
      <c r="P223" s="2"/>
      <c r="Q223" s="4"/>
      <c r="R223" s="4"/>
      <c r="S223" s="4"/>
      <c r="T223" s="4"/>
      <c r="U223" s="4"/>
      <c r="V223" s="4"/>
      <c r="W223" s="4"/>
    </row>
    <row r="224" spans="1:23" x14ac:dyDescent="0.2">
      <c r="A224" s="3" t="s">
        <v>33</v>
      </c>
      <c r="B224" s="2" t="s">
        <v>124</v>
      </c>
      <c r="C224" s="2">
        <v>2014</v>
      </c>
      <c r="D224" s="10" t="str">
        <f t="shared" si="9"/>
        <v>45</v>
      </c>
      <c r="E224" s="2" t="str">
        <f t="shared" si="10"/>
        <v>37</v>
      </c>
      <c r="F224" s="2">
        <f t="shared" si="11"/>
        <v>0.54878048780487809</v>
      </c>
      <c r="G224" s="4"/>
      <c r="H224" s="4"/>
      <c r="I224" s="4"/>
      <c r="J224" s="4"/>
      <c r="K224" s="4"/>
      <c r="L224" s="4"/>
      <c r="M224" s="2"/>
      <c r="N224" s="2"/>
      <c r="O224" s="4"/>
      <c r="P224" s="2"/>
      <c r="Q224" s="5"/>
      <c r="R224" s="4"/>
      <c r="S224" s="4"/>
      <c r="T224" s="4"/>
      <c r="U224" s="4"/>
      <c r="V224" s="4"/>
      <c r="W224" s="4"/>
    </row>
    <row r="225" spans="1:23" x14ac:dyDescent="0.2">
      <c r="A225" s="3" t="s">
        <v>47</v>
      </c>
      <c r="B225" s="2" t="s">
        <v>124</v>
      </c>
      <c r="C225" s="2">
        <v>2014</v>
      </c>
      <c r="D225" s="10" t="str">
        <f t="shared" si="9"/>
        <v>45</v>
      </c>
      <c r="E225" s="2" t="str">
        <f t="shared" si="10"/>
        <v>37</v>
      </c>
      <c r="F225" s="2">
        <f t="shared" si="11"/>
        <v>0.54878048780487809</v>
      </c>
      <c r="G225" s="4"/>
      <c r="H225" s="4"/>
      <c r="I225" s="4"/>
      <c r="J225" s="4"/>
      <c r="K225" s="4"/>
      <c r="L225" s="4"/>
      <c r="M225" s="2"/>
      <c r="N225" s="2"/>
      <c r="O225" s="4"/>
      <c r="P225" s="2"/>
      <c r="Q225" s="2"/>
      <c r="R225" s="4"/>
      <c r="S225" s="4"/>
      <c r="T225" s="4"/>
      <c r="U225" s="4"/>
      <c r="V225" s="4"/>
      <c r="W225" s="4"/>
    </row>
    <row r="226" spans="1:23" x14ac:dyDescent="0.2">
      <c r="A226" s="3" t="s">
        <v>13</v>
      </c>
      <c r="B226" s="2" t="s">
        <v>106</v>
      </c>
      <c r="C226" s="2">
        <v>2014</v>
      </c>
      <c r="D226" s="10" t="str">
        <f t="shared" si="9"/>
        <v>41</v>
      </c>
      <c r="E226" s="2" t="str">
        <f t="shared" si="10"/>
        <v>41</v>
      </c>
      <c r="F226" s="2">
        <f t="shared" si="11"/>
        <v>0.5</v>
      </c>
      <c r="G226" s="2"/>
      <c r="H226" s="4"/>
      <c r="I226" s="4"/>
      <c r="J226" s="4"/>
      <c r="K226" s="4"/>
      <c r="L226" s="4"/>
      <c r="M226" s="2"/>
      <c r="N226" s="4"/>
      <c r="O226" s="4"/>
      <c r="P226" s="2"/>
      <c r="Q226" s="4"/>
      <c r="R226" s="4"/>
      <c r="S226" s="4"/>
      <c r="T226" s="4"/>
      <c r="U226" s="4"/>
      <c r="V226" s="4"/>
      <c r="W226" s="4"/>
    </row>
    <row r="227" spans="1:23" x14ac:dyDescent="0.2">
      <c r="A227" s="3" t="s">
        <v>11</v>
      </c>
      <c r="B227" s="2" t="s">
        <v>120</v>
      </c>
      <c r="C227" s="2">
        <v>2014</v>
      </c>
      <c r="D227" s="10" t="str">
        <f t="shared" si="9"/>
        <v>40</v>
      </c>
      <c r="E227" s="2" t="str">
        <f t="shared" si="10"/>
        <v>42</v>
      </c>
      <c r="F227" s="2">
        <f t="shared" si="11"/>
        <v>0.48780487804878048</v>
      </c>
      <c r="G227" s="4"/>
      <c r="H227" s="4"/>
      <c r="I227" s="4"/>
      <c r="J227" s="4"/>
      <c r="K227" s="4"/>
      <c r="L227" s="4"/>
      <c r="M227" s="2"/>
      <c r="N227" s="2"/>
      <c r="O227" s="4"/>
      <c r="P227" s="2"/>
      <c r="Q227" s="5"/>
      <c r="R227" s="4"/>
      <c r="S227" s="4"/>
      <c r="T227" s="4"/>
      <c r="U227" s="4"/>
      <c r="V227" s="4"/>
      <c r="W227" s="4"/>
    </row>
    <row r="228" spans="1:23" x14ac:dyDescent="0.2">
      <c r="A228" s="3" t="s">
        <v>2</v>
      </c>
      <c r="B228" s="2" t="s">
        <v>107</v>
      </c>
      <c r="C228" s="2">
        <v>2014</v>
      </c>
      <c r="D228" s="10" t="str">
        <f t="shared" si="9"/>
        <v>39</v>
      </c>
      <c r="E228" s="2" t="str">
        <f t="shared" si="10"/>
        <v>43</v>
      </c>
      <c r="F228" s="2">
        <f t="shared" si="11"/>
        <v>0.47560975609756095</v>
      </c>
      <c r="G228" s="4"/>
      <c r="H228" s="4"/>
      <c r="I228" s="4"/>
      <c r="J228" s="4"/>
      <c r="K228" s="4"/>
      <c r="L228" s="4"/>
      <c r="M228" s="2"/>
      <c r="N228" s="4"/>
      <c r="O228" s="4"/>
      <c r="P228" s="2"/>
      <c r="Q228" s="5"/>
      <c r="R228" s="4"/>
      <c r="S228" s="4"/>
      <c r="T228" s="4"/>
      <c r="U228" s="4"/>
      <c r="V228" s="4"/>
      <c r="W228" s="4"/>
    </row>
    <row r="229" spans="1:23" x14ac:dyDescent="0.2">
      <c r="A229" s="3" t="s">
        <v>23</v>
      </c>
      <c r="B229" s="2" t="s">
        <v>126</v>
      </c>
      <c r="C229" s="2">
        <v>2014</v>
      </c>
      <c r="D229" s="10" t="str">
        <f t="shared" si="9"/>
        <v>38</v>
      </c>
      <c r="E229" s="2" t="str">
        <f t="shared" si="10"/>
        <v>44</v>
      </c>
      <c r="F229" s="2">
        <f t="shared" si="11"/>
        <v>0.46341463414634149</v>
      </c>
      <c r="G229" s="4"/>
      <c r="H229" s="4"/>
      <c r="I229" s="4"/>
      <c r="J229" s="4"/>
      <c r="K229" s="4"/>
      <c r="L229" s="4"/>
      <c r="M229" s="2"/>
      <c r="N229" s="2"/>
      <c r="O229" s="4"/>
      <c r="P229" s="2"/>
      <c r="Q229" s="2"/>
      <c r="R229" s="4"/>
      <c r="S229" s="4"/>
      <c r="T229" s="4"/>
      <c r="U229" s="4"/>
      <c r="V229" s="4"/>
      <c r="W229" s="4"/>
    </row>
    <row r="230" spans="1:23" x14ac:dyDescent="0.2">
      <c r="A230" s="3" t="s">
        <v>45</v>
      </c>
      <c r="B230" s="2" t="s">
        <v>126</v>
      </c>
      <c r="C230" s="2">
        <v>2014</v>
      </c>
      <c r="D230" s="10" t="str">
        <f t="shared" si="9"/>
        <v>38</v>
      </c>
      <c r="E230" s="2" t="str">
        <f t="shared" si="10"/>
        <v>44</v>
      </c>
      <c r="F230" s="2">
        <f t="shared" si="11"/>
        <v>0.46341463414634149</v>
      </c>
      <c r="G230" s="4"/>
      <c r="H230" s="4"/>
      <c r="I230" s="4"/>
      <c r="J230" s="4"/>
      <c r="K230" s="4"/>
      <c r="L230" s="4"/>
      <c r="M230" s="2"/>
      <c r="N230" s="2"/>
      <c r="O230" s="4"/>
      <c r="P230" s="2"/>
      <c r="Q230" s="4"/>
      <c r="R230" s="4"/>
      <c r="S230" s="4"/>
      <c r="T230" s="4"/>
      <c r="U230" s="4"/>
      <c r="V230" s="4"/>
      <c r="W230" s="4"/>
    </row>
    <row r="231" spans="1:23" x14ac:dyDescent="0.2">
      <c r="A231" s="3" t="s">
        <v>15</v>
      </c>
      <c r="B231" s="2" t="s">
        <v>126</v>
      </c>
      <c r="C231" s="2">
        <v>2014</v>
      </c>
      <c r="D231" s="10" t="str">
        <f t="shared" si="9"/>
        <v>38</v>
      </c>
      <c r="E231" s="2" t="str">
        <f t="shared" si="10"/>
        <v>44</v>
      </c>
      <c r="F231" s="2">
        <f t="shared" si="11"/>
        <v>0.46341463414634149</v>
      </c>
      <c r="G231" s="4"/>
      <c r="H231" s="4"/>
      <c r="I231" s="4"/>
      <c r="J231" s="4"/>
      <c r="K231" s="4"/>
      <c r="L231" s="4"/>
      <c r="M231" s="2"/>
      <c r="N231" s="2"/>
      <c r="O231" s="4"/>
      <c r="P231" s="2"/>
      <c r="Q231" s="2"/>
      <c r="R231" s="4"/>
      <c r="S231" s="4"/>
      <c r="T231" s="4"/>
      <c r="U231" s="4"/>
      <c r="V231" s="4"/>
      <c r="W231" s="4"/>
    </row>
    <row r="232" spans="1:23" x14ac:dyDescent="0.2">
      <c r="A232" s="3" t="s">
        <v>8</v>
      </c>
      <c r="B232" s="2" t="s">
        <v>32</v>
      </c>
      <c r="C232" s="2">
        <v>2014</v>
      </c>
      <c r="D232" s="10" t="str">
        <f t="shared" si="9"/>
        <v>37</v>
      </c>
      <c r="E232" s="2" t="str">
        <f t="shared" si="10"/>
        <v>45</v>
      </c>
      <c r="F232" s="2">
        <f t="shared" si="11"/>
        <v>0.45121951219512196</v>
      </c>
      <c r="G232" s="2"/>
      <c r="H232" s="4"/>
      <c r="I232" s="4"/>
      <c r="J232" s="4"/>
      <c r="K232" s="4"/>
      <c r="L232" s="4"/>
      <c r="M232" s="2"/>
      <c r="N232" s="2"/>
      <c r="O232" s="4"/>
      <c r="P232" s="2"/>
      <c r="Q232" s="5"/>
      <c r="R232" s="4"/>
      <c r="S232" s="4"/>
      <c r="T232" s="4"/>
      <c r="U232" s="4"/>
      <c r="V232" s="4"/>
      <c r="W232" s="4"/>
    </row>
    <row r="233" spans="1:23" x14ac:dyDescent="0.2">
      <c r="A233" s="3" t="s">
        <v>28</v>
      </c>
      <c r="B233" s="2" t="s">
        <v>40</v>
      </c>
      <c r="C233" s="2">
        <v>2014</v>
      </c>
      <c r="D233" s="10" t="str">
        <f t="shared" si="9"/>
        <v>33</v>
      </c>
      <c r="E233" s="2" t="str">
        <f t="shared" si="10"/>
        <v>49</v>
      </c>
      <c r="F233" s="2">
        <f t="shared" si="11"/>
        <v>0.40243902439024393</v>
      </c>
      <c r="G233" s="4"/>
      <c r="H233" s="4"/>
      <c r="I233" s="4"/>
      <c r="J233" s="4"/>
      <c r="K233" s="4"/>
      <c r="L233" s="4"/>
      <c r="M233" s="2"/>
      <c r="N233" s="4"/>
      <c r="O233" s="4"/>
      <c r="P233" s="2"/>
      <c r="Q233" s="5"/>
      <c r="R233" s="4"/>
      <c r="S233" s="4"/>
      <c r="T233" s="4"/>
      <c r="U233" s="4"/>
      <c r="V233" s="4"/>
      <c r="W233" s="4"/>
    </row>
    <row r="234" spans="1:23" x14ac:dyDescent="0.2">
      <c r="A234" s="3" t="s">
        <v>49</v>
      </c>
      <c r="B234" s="2" t="s">
        <v>108</v>
      </c>
      <c r="C234" s="2">
        <v>2014</v>
      </c>
      <c r="D234" s="10" t="str">
        <f t="shared" si="9"/>
        <v>32</v>
      </c>
      <c r="E234" s="2" t="str">
        <f t="shared" si="10"/>
        <v>50</v>
      </c>
      <c r="F234" s="2">
        <f t="shared" si="11"/>
        <v>0.3902439024390244</v>
      </c>
      <c r="G234" s="4"/>
      <c r="H234" s="4"/>
      <c r="I234" s="4"/>
      <c r="J234" s="4"/>
      <c r="K234" s="4"/>
      <c r="L234" s="4"/>
      <c r="M234" s="2"/>
      <c r="N234" s="4"/>
      <c r="O234" s="4"/>
      <c r="P234" s="2"/>
      <c r="Q234" s="2"/>
      <c r="R234" s="4"/>
      <c r="S234" s="4"/>
      <c r="T234" s="4"/>
      <c r="U234" s="4"/>
      <c r="V234" s="4"/>
      <c r="W234" s="4"/>
    </row>
    <row r="235" spans="1:23" x14ac:dyDescent="0.2">
      <c r="A235" s="3" t="s">
        <v>17</v>
      </c>
      <c r="B235" s="2" t="s">
        <v>42</v>
      </c>
      <c r="C235" s="2">
        <v>2014</v>
      </c>
      <c r="D235" s="10" t="str">
        <f t="shared" si="9"/>
        <v>30</v>
      </c>
      <c r="E235" s="2" t="str">
        <f t="shared" si="10"/>
        <v>52</v>
      </c>
      <c r="F235" s="2">
        <f t="shared" si="11"/>
        <v>0.36585365853658536</v>
      </c>
      <c r="G235" s="4"/>
      <c r="H235" s="4"/>
      <c r="I235" s="4"/>
      <c r="J235" s="4"/>
      <c r="K235" s="4"/>
      <c r="L235" s="4"/>
      <c r="M235" s="2"/>
      <c r="N235" s="4"/>
      <c r="O235" s="4"/>
      <c r="P235" s="2"/>
      <c r="Q235" s="5"/>
      <c r="R235" s="4"/>
      <c r="S235" s="4"/>
      <c r="T235" s="4"/>
      <c r="U235" s="4"/>
      <c r="V235" s="4"/>
      <c r="W235" s="4"/>
    </row>
    <row r="236" spans="1:23" x14ac:dyDescent="0.2">
      <c r="A236" s="3" t="s">
        <v>41</v>
      </c>
      <c r="B236" s="2" t="s">
        <v>109</v>
      </c>
      <c r="C236" s="2">
        <v>2014</v>
      </c>
      <c r="D236" s="10" t="str">
        <f t="shared" si="9"/>
        <v>29</v>
      </c>
      <c r="E236" s="2" t="str">
        <f t="shared" si="10"/>
        <v>53</v>
      </c>
      <c r="F236" s="2">
        <f t="shared" si="11"/>
        <v>0.35365853658536583</v>
      </c>
      <c r="G236" s="4"/>
      <c r="H236" s="4"/>
      <c r="I236" s="4"/>
      <c r="J236" s="4"/>
      <c r="K236" s="4"/>
      <c r="L236" s="4"/>
      <c r="M236" s="2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3" t="s">
        <v>51</v>
      </c>
      <c r="B237" s="2" t="s">
        <v>46</v>
      </c>
      <c r="C237" s="2">
        <v>2014</v>
      </c>
      <c r="D237" s="10" t="str">
        <f t="shared" si="9"/>
        <v>25</v>
      </c>
      <c r="E237" s="2" t="str">
        <f t="shared" si="10"/>
        <v>57</v>
      </c>
      <c r="F237" s="2">
        <f t="shared" si="11"/>
        <v>0.3048780487804878</v>
      </c>
      <c r="G237" s="4"/>
      <c r="H237" s="4"/>
      <c r="I237" s="4"/>
      <c r="J237" s="4"/>
      <c r="K237" s="4"/>
      <c r="L237" s="4"/>
      <c r="M237" s="2"/>
      <c r="N237" s="4"/>
      <c r="O237" s="4"/>
      <c r="P237" s="4"/>
      <c r="Q237" s="2"/>
      <c r="R237" s="4"/>
      <c r="S237" s="4"/>
      <c r="T237" s="4"/>
      <c r="U237" s="4"/>
      <c r="V237" s="4"/>
      <c r="W237" s="4"/>
    </row>
    <row r="238" spans="1:23" x14ac:dyDescent="0.2">
      <c r="A238" s="3" t="s">
        <v>39</v>
      </c>
      <c r="B238" s="2" t="s">
        <v>117</v>
      </c>
      <c r="C238" s="2">
        <v>2014</v>
      </c>
      <c r="D238" s="10" t="str">
        <f t="shared" si="9"/>
        <v>21</v>
      </c>
      <c r="E238" s="2" t="str">
        <f t="shared" si="10"/>
        <v>61</v>
      </c>
      <c r="F238" s="2">
        <f t="shared" si="11"/>
        <v>0.25609756097560976</v>
      </c>
      <c r="G238" s="4"/>
      <c r="H238" s="4"/>
      <c r="I238" s="4"/>
      <c r="J238" s="4"/>
      <c r="K238" s="4"/>
      <c r="L238" s="4"/>
      <c r="M238" s="2"/>
      <c r="N238" s="4"/>
      <c r="O238" s="4"/>
      <c r="P238" s="4"/>
      <c r="Q238" s="2"/>
      <c r="R238" s="4"/>
      <c r="S238" s="4"/>
      <c r="T238" s="4"/>
      <c r="U238" s="4"/>
      <c r="V238" s="4"/>
      <c r="W238" s="4"/>
    </row>
    <row r="239" spans="1:23" x14ac:dyDescent="0.2">
      <c r="A239" s="3" t="s">
        <v>14</v>
      </c>
      <c r="B239" s="2" t="s">
        <v>127</v>
      </c>
      <c r="C239" s="2">
        <v>2014</v>
      </c>
      <c r="D239" s="10" t="str">
        <f t="shared" si="9"/>
        <v>18</v>
      </c>
      <c r="E239" s="2" t="str">
        <f t="shared" si="10"/>
        <v>64</v>
      </c>
      <c r="F239" s="2">
        <f t="shared" si="11"/>
        <v>0.21951219512195122</v>
      </c>
      <c r="G239" s="4"/>
      <c r="H239" s="4"/>
      <c r="I239" s="4"/>
      <c r="J239" s="4"/>
      <c r="K239" s="4"/>
      <c r="L239" s="4"/>
      <c r="M239" s="5"/>
      <c r="N239" s="4"/>
      <c r="O239" s="4"/>
      <c r="P239" s="5"/>
      <c r="Q239" s="2"/>
      <c r="R239" s="2"/>
      <c r="S239" s="4"/>
      <c r="T239" s="4"/>
      <c r="U239" s="4"/>
      <c r="V239" s="4"/>
      <c r="W239" s="2"/>
    </row>
    <row r="240" spans="1:23" x14ac:dyDescent="0.2">
      <c r="A240" s="3" t="s">
        <v>31</v>
      </c>
      <c r="B240" s="2" t="s">
        <v>111</v>
      </c>
      <c r="C240" s="2">
        <v>2014</v>
      </c>
      <c r="D240" s="10" t="str">
        <f t="shared" si="9"/>
        <v>17</v>
      </c>
      <c r="E240" s="2" t="str">
        <f t="shared" si="10"/>
        <v>65</v>
      </c>
      <c r="F240" s="2">
        <f t="shared" si="11"/>
        <v>0.2073170731707317</v>
      </c>
      <c r="G240" s="4"/>
      <c r="H240" s="4"/>
      <c r="I240" s="4"/>
      <c r="J240" s="4"/>
      <c r="K240" s="4"/>
      <c r="L240" s="4"/>
      <c r="M240" s="5"/>
      <c r="N240" s="4"/>
      <c r="O240" s="4"/>
      <c r="P240" s="5"/>
      <c r="Q240" s="4"/>
      <c r="R240" s="4"/>
      <c r="S240" s="4"/>
      <c r="T240" s="4"/>
      <c r="U240" s="4"/>
      <c r="V240" s="4"/>
      <c r="W240" s="4"/>
    </row>
    <row r="241" spans="1:23" x14ac:dyDescent="0.2">
      <c r="A241" s="3" t="s">
        <v>22</v>
      </c>
      <c r="B241" s="2" t="s">
        <v>128</v>
      </c>
      <c r="C241" s="2">
        <v>2014</v>
      </c>
      <c r="D241" s="10" t="str">
        <f t="shared" si="9"/>
        <v>16</v>
      </c>
      <c r="E241" s="2" t="str">
        <f t="shared" si="10"/>
        <v>66</v>
      </c>
      <c r="F241" s="2">
        <f t="shared" si="11"/>
        <v>0.1951219512195122</v>
      </c>
      <c r="G241" s="4"/>
      <c r="H241" s="4"/>
      <c r="I241" s="4"/>
      <c r="J241" s="4"/>
      <c r="K241" s="4"/>
      <c r="L241" s="4"/>
      <c r="M241" s="5"/>
      <c r="N241" s="4"/>
      <c r="O241" s="4"/>
      <c r="P241" s="5"/>
      <c r="Q241" s="4"/>
      <c r="R241" s="4"/>
      <c r="S241" s="4"/>
      <c r="T241" s="4"/>
      <c r="U241" s="4"/>
      <c r="V241" s="4"/>
      <c r="W241" s="2"/>
    </row>
    <row r="242" spans="1:23" x14ac:dyDescent="0.2">
      <c r="A242" s="3" t="s">
        <v>37</v>
      </c>
      <c r="B242" s="2" t="s">
        <v>129</v>
      </c>
      <c r="C242" s="2">
        <v>2013</v>
      </c>
      <c r="D242" s="10" t="str">
        <f t="shared" si="9"/>
        <v>62</v>
      </c>
      <c r="E242" s="2" t="str">
        <f t="shared" si="10"/>
        <v>20</v>
      </c>
      <c r="F242" s="2">
        <f t="shared" si="11"/>
        <v>0.75609756097560976</v>
      </c>
      <c r="G242" s="4"/>
      <c r="H242" s="4"/>
      <c r="I242" s="4"/>
      <c r="J242" s="4"/>
      <c r="K242" s="2"/>
      <c r="L242" s="4"/>
      <c r="M242" s="2"/>
      <c r="N242" s="2"/>
      <c r="O242" s="5"/>
      <c r="P242" s="2"/>
      <c r="Q242" s="5"/>
      <c r="R242" s="2"/>
      <c r="S242" s="4"/>
      <c r="T242" s="4"/>
      <c r="U242" s="4"/>
      <c r="V242" s="2"/>
      <c r="W242" s="4"/>
    </row>
    <row r="243" spans="1:23" x14ac:dyDescent="0.2">
      <c r="A243" s="3" t="s">
        <v>47</v>
      </c>
      <c r="B243" s="2" t="s">
        <v>113</v>
      </c>
      <c r="C243" s="2">
        <v>2013</v>
      </c>
      <c r="D243" s="10" t="str">
        <f t="shared" si="9"/>
        <v>59</v>
      </c>
      <c r="E243" s="2" t="str">
        <f t="shared" si="10"/>
        <v>23</v>
      </c>
      <c r="F243" s="2">
        <f t="shared" si="11"/>
        <v>0.71951219512195119</v>
      </c>
      <c r="G243" s="4"/>
      <c r="H243" s="4"/>
      <c r="I243" s="4"/>
      <c r="J243" s="4"/>
      <c r="K243" s="4"/>
      <c r="L243" s="2"/>
      <c r="M243" s="2"/>
      <c r="N243" s="2"/>
      <c r="O243" s="4"/>
      <c r="P243" s="2"/>
      <c r="Q243" s="5"/>
      <c r="R243" s="4"/>
      <c r="S243" s="2"/>
      <c r="T243" s="2"/>
      <c r="U243" s="4"/>
      <c r="V243" s="4"/>
      <c r="W243" s="4"/>
    </row>
    <row r="244" spans="1:23" x14ac:dyDescent="0.2">
      <c r="A244" s="3" t="s">
        <v>29</v>
      </c>
      <c r="B244" s="2" t="s">
        <v>103</v>
      </c>
      <c r="C244" s="2">
        <v>2013</v>
      </c>
      <c r="D244" s="10" t="str">
        <f t="shared" si="9"/>
        <v>57</v>
      </c>
      <c r="E244" s="2" t="str">
        <f t="shared" si="10"/>
        <v>25</v>
      </c>
      <c r="F244" s="2">
        <f t="shared" si="11"/>
        <v>0.69512195121951215</v>
      </c>
      <c r="G244" s="4"/>
      <c r="H244" s="4"/>
      <c r="I244" s="4"/>
      <c r="J244" s="4"/>
      <c r="K244" s="4"/>
      <c r="L244" s="4"/>
      <c r="M244" s="2"/>
      <c r="N244" s="2"/>
      <c r="O244" s="4"/>
      <c r="P244" s="2"/>
      <c r="Q244" s="4"/>
      <c r="R244" s="4"/>
      <c r="S244" s="4"/>
      <c r="T244" s="4"/>
      <c r="U244" s="4"/>
      <c r="V244" s="2"/>
      <c r="W244" s="4"/>
    </row>
    <row r="245" spans="1:23" x14ac:dyDescent="0.2">
      <c r="A245" s="3" t="s">
        <v>45</v>
      </c>
      <c r="B245" s="2" t="s">
        <v>5</v>
      </c>
      <c r="C245" s="2">
        <v>2013</v>
      </c>
      <c r="D245" s="10" t="str">
        <f t="shared" si="9"/>
        <v>56</v>
      </c>
      <c r="E245" s="2" t="str">
        <f t="shared" si="10"/>
        <v>26</v>
      </c>
      <c r="F245" s="2">
        <f t="shared" si="11"/>
        <v>0.68292682926829273</v>
      </c>
      <c r="G245" s="2"/>
      <c r="H245" s="4"/>
      <c r="I245" s="4"/>
      <c r="J245" s="4"/>
      <c r="K245" s="4"/>
      <c r="L245" s="4"/>
      <c r="M245" s="2"/>
      <c r="N245" s="2"/>
      <c r="O245" s="4"/>
      <c r="P245" s="2"/>
      <c r="Q245" s="5"/>
      <c r="R245" s="2"/>
      <c r="S245" s="4"/>
      <c r="T245" s="4"/>
      <c r="U245" s="4"/>
      <c r="V245" s="4"/>
      <c r="W245" s="4"/>
    </row>
    <row r="246" spans="1:23" x14ac:dyDescent="0.2">
      <c r="A246" s="3" t="s">
        <v>53</v>
      </c>
      <c r="B246" s="2" t="s">
        <v>104</v>
      </c>
      <c r="C246" s="2">
        <v>2013</v>
      </c>
      <c r="D246" s="10" t="str">
        <f t="shared" si="9"/>
        <v>54</v>
      </c>
      <c r="E246" s="2" t="str">
        <f t="shared" si="10"/>
        <v>28</v>
      </c>
      <c r="F246" s="2">
        <f t="shared" si="11"/>
        <v>0.65853658536585369</v>
      </c>
      <c r="G246" s="4"/>
      <c r="H246" s="4"/>
      <c r="I246" s="4"/>
      <c r="J246" s="4"/>
      <c r="K246" s="4"/>
      <c r="L246" s="4"/>
      <c r="M246" s="2"/>
      <c r="N246" s="2"/>
      <c r="O246" s="4"/>
      <c r="P246" s="2"/>
      <c r="Q246" s="5"/>
      <c r="R246" s="4"/>
      <c r="S246" s="4"/>
      <c r="T246" s="4"/>
      <c r="U246" s="4"/>
      <c r="V246" s="4"/>
      <c r="W246" s="4"/>
    </row>
    <row r="247" spans="1:23" x14ac:dyDescent="0.2">
      <c r="A247" s="3" t="s">
        <v>8</v>
      </c>
      <c r="B247" s="2" t="s">
        <v>104</v>
      </c>
      <c r="C247" s="2">
        <v>2013</v>
      </c>
      <c r="D247" s="10" t="str">
        <f t="shared" si="9"/>
        <v>54</v>
      </c>
      <c r="E247" s="2" t="str">
        <f t="shared" si="10"/>
        <v>28</v>
      </c>
      <c r="F247" s="2">
        <f t="shared" si="11"/>
        <v>0.65853658536585369</v>
      </c>
      <c r="G247" s="4"/>
      <c r="H247" s="2"/>
      <c r="I247" s="4"/>
      <c r="J247" s="4"/>
      <c r="K247" s="4"/>
      <c r="L247" s="4"/>
      <c r="M247" s="2"/>
      <c r="N247" s="2"/>
      <c r="O247" s="4"/>
      <c r="P247" s="2"/>
      <c r="Q247" s="4"/>
      <c r="R247" s="4"/>
      <c r="S247" s="4"/>
      <c r="T247" s="4"/>
      <c r="U247" s="4"/>
      <c r="V247" s="4"/>
      <c r="W247" s="4"/>
    </row>
    <row r="248" spans="1:23" x14ac:dyDescent="0.2">
      <c r="A248" s="3" t="s">
        <v>43</v>
      </c>
      <c r="B248" s="2" t="s">
        <v>104</v>
      </c>
      <c r="C248" s="2">
        <v>2013</v>
      </c>
      <c r="D248" s="10" t="str">
        <f t="shared" si="9"/>
        <v>54</v>
      </c>
      <c r="E248" s="2" t="str">
        <f t="shared" si="10"/>
        <v>28</v>
      </c>
      <c r="F248" s="2">
        <f t="shared" si="11"/>
        <v>0.65853658536585369</v>
      </c>
      <c r="G248" s="4"/>
      <c r="H248" s="4"/>
      <c r="I248" s="4"/>
      <c r="J248" s="2"/>
      <c r="K248" s="4"/>
      <c r="L248" s="4"/>
      <c r="M248" s="2"/>
      <c r="N248" s="2"/>
      <c r="O248" s="4"/>
      <c r="P248" s="2"/>
      <c r="Q248" s="2"/>
      <c r="R248" s="2"/>
      <c r="S248" s="4"/>
      <c r="T248" s="4"/>
      <c r="U248" s="4"/>
      <c r="V248" s="4"/>
      <c r="W248" s="4"/>
    </row>
    <row r="249" spans="1:23" x14ac:dyDescent="0.2">
      <c r="A249" s="3" t="s">
        <v>6</v>
      </c>
      <c r="B249" s="2" t="s">
        <v>12</v>
      </c>
      <c r="C249" s="2">
        <v>2013</v>
      </c>
      <c r="D249" s="10" t="str">
        <f t="shared" si="9"/>
        <v>51</v>
      </c>
      <c r="E249" s="2" t="str">
        <f t="shared" si="10"/>
        <v>31</v>
      </c>
      <c r="F249" s="2">
        <f t="shared" si="11"/>
        <v>0.62195121951219512</v>
      </c>
      <c r="G249" s="4"/>
      <c r="H249" s="4"/>
      <c r="I249" s="4"/>
      <c r="J249" s="4"/>
      <c r="K249" s="4"/>
      <c r="L249" s="4"/>
      <c r="M249" s="2"/>
      <c r="N249" s="2"/>
      <c r="O249" s="4"/>
      <c r="P249" s="2"/>
      <c r="Q249" s="4"/>
      <c r="R249" s="4"/>
      <c r="S249" s="4"/>
      <c r="T249" s="4"/>
      <c r="U249" s="4"/>
      <c r="V249" s="4"/>
      <c r="W249" s="4"/>
    </row>
    <row r="250" spans="1:23" x14ac:dyDescent="0.2">
      <c r="A250" s="3" t="s">
        <v>4</v>
      </c>
      <c r="B250" s="2" t="s">
        <v>105</v>
      </c>
      <c r="C250" s="2">
        <v>2013</v>
      </c>
      <c r="D250" s="10" t="str">
        <f t="shared" si="9"/>
        <v>50</v>
      </c>
      <c r="E250" s="2" t="str">
        <f t="shared" si="10"/>
        <v>32</v>
      </c>
      <c r="F250" s="2">
        <f t="shared" si="11"/>
        <v>0.6097560975609756</v>
      </c>
      <c r="G250" s="4"/>
      <c r="H250" s="4"/>
      <c r="I250" s="4"/>
      <c r="J250" s="4"/>
      <c r="K250" s="2"/>
      <c r="L250" s="4"/>
      <c r="M250" s="2"/>
      <c r="N250" s="2"/>
      <c r="O250" s="4"/>
      <c r="P250" s="2"/>
      <c r="Q250" s="2"/>
      <c r="R250" s="4"/>
      <c r="S250" s="4"/>
      <c r="T250" s="4"/>
      <c r="U250" s="4"/>
      <c r="V250" s="4"/>
      <c r="W250" s="4"/>
    </row>
    <row r="251" spans="1:23" x14ac:dyDescent="0.2">
      <c r="A251" s="3" t="s">
        <v>9</v>
      </c>
      <c r="B251" s="2" t="s">
        <v>16</v>
      </c>
      <c r="C251" s="2">
        <v>2013</v>
      </c>
      <c r="D251" s="10" t="str">
        <f t="shared" si="9"/>
        <v>49</v>
      </c>
      <c r="E251" s="2" t="str">
        <f t="shared" si="10"/>
        <v>33</v>
      </c>
      <c r="F251" s="2">
        <f t="shared" si="11"/>
        <v>0.59756097560975607</v>
      </c>
      <c r="G251" s="4"/>
      <c r="H251" s="4"/>
      <c r="I251" s="4"/>
      <c r="J251" s="4"/>
      <c r="K251" s="4"/>
      <c r="L251" s="4"/>
      <c r="M251" s="2"/>
      <c r="N251" s="2"/>
      <c r="O251" s="4"/>
      <c r="P251" s="2"/>
      <c r="Q251" s="5"/>
      <c r="R251" s="4"/>
      <c r="S251" s="4"/>
      <c r="T251" s="4"/>
      <c r="U251" s="4"/>
      <c r="V251" s="4"/>
      <c r="W251" s="4"/>
    </row>
    <row r="252" spans="1:23" x14ac:dyDescent="0.2">
      <c r="A252" s="3" t="s">
        <v>20</v>
      </c>
      <c r="B252" s="2" t="s">
        <v>18</v>
      </c>
      <c r="C252" s="2">
        <v>2013</v>
      </c>
      <c r="D252" s="10" t="str">
        <f t="shared" si="9"/>
        <v>48</v>
      </c>
      <c r="E252" s="2" t="str">
        <f t="shared" si="10"/>
        <v>34</v>
      </c>
      <c r="F252" s="2">
        <f t="shared" si="11"/>
        <v>0.58536585365853655</v>
      </c>
      <c r="G252" s="4"/>
      <c r="H252" s="4"/>
      <c r="I252" s="4"/>
      <c r="J252" s="4"/>
      <c r="K252" s="4"/>
      <c r="L252" s="4"/>
      <c r="M252" s="2"/>
      <c r="N252" s="2"/>
      <c r="O252" s="4"/>
      <c r="P252" s="2"/>
      <c r="Q252" s="4"/>
      <c r="R252" s="4"/>
      <c r="S252" s="4"/>
      <c r="T252" s="4"/>
      <c r="U252" s="4"/>
      <c r="V252" s="4"/>
      <c r="W252" s="4"/>
    </row>
    <row r="253" spans="1:23" x14ac:dyDescent="0.2">
      <c r="A253" s="3" t="s">
        <v>19</v>
      </c>
      <c r="B253" s="2" t="s">
        <v>18</v>
      </c>
      <c r="C253" s="2">
        <v>2013</v>
      </c>
      <c r="D253" s="10" t="str">
        <f t="shared" si="9"/>
        <v>48</v>
      </c>
      <c r="E253" s="2" t="str">
        <f t="shared" si="10"/>
        <v>34</v>
      </c>
      <c r="F253" s="2">
        <f t="shared" si="11"/>
        <v>0.58536585365853655</v>
      </c>
      <c r="G253" s="4"/>
      <c r="H253" s="2"/>
      <c r="I253" s="4"/>
      <c r="J253" s="4"/>
      <c r="K253" s="4"/>
      <c r="L253" s="4"/>
      <c r="M253" s="2"/>
      <c r="N253" s="2"/>
      <c r="O253" s="4"/>
      <c r="P253" s="2"/>
      <c r="Q253" s="5"/>
      <c r="R253" s="4"/>
      <c r="S253" s="4"/>
      <c r="T253" s="4"/>
      <c r="U253" s="4"/>
      <c r="V253" s="4"/>
      <c r="W253" s="4"/>
    </row>
    <row r="254" spans="1:23" x14ac:dyDescent="0.2">
      <c r="A254" s="3" t="s">
        <v>2</v>
      </c>
      <c r="B254" s="2" t="s">
        <v>18</v>
      </c>
      <c r="C254" s="2">
        <v>2013</v>
      </c>
      <c r="D254" s="10" t="str">
        <f t="shared" si="9"/>
        <v>48</v>
      </c>
      <c r="E254" s="2" t="str">
        <f t="shared" si="10"/>
        <v>34</v>
      </c>
      <c r="F254" s="2">
        <f t="shared" si="11"/>
        <v>0.58536585365853655</v>
      </c>
      <c r="G254" s="4"/>
      <c r="H254" s="4"/>
      <c r="I254" s="4"/>
      <c r="J254" s="2"/>
      <c r="K254" s="4"/>
      <c r="L254" s="4"/>
      <c r="M254" s="2"/>
      <c r="N254" s="2"/>
      <c r="O254" s="4"/>
      <c r="P254" s="2"/>
      <c r="Q254" s="5"/>
      <c r="R254" s="4"/>
      <c r="S254" s="4"/>
      <c r="T254" s="4"/>
      <c r="U254" s="4"/>
      <c r="V254" s="4"/>
      <c r="W254" s="4"/>
    </row>
    <row r="255" spans="1:23" x14ac:dyDescent="0.2">
      <c r="A255" s="3" t="s">
        <v>23</v>
      </c>
      <c r="B255" s="2" t="s">
        <v>24</v>
      </c>
      <c r="C255" s="2">
        <v>2013</v>
      </c>
      <c r="D255" s="10" t="str">
        <f t="shared" si="9"/>
        <v>44</v>
      </c>
      <c r="E255" s="2" t="str">
        <f t="shared" si="10"/>
        <v>38</v>
      </c>
      <c r="F255" s="2">
        <f t="shared" si="11"/>
        <v>0.53658536585365857</v>
      </c>
      <c r="G255" s="4"/>
      <c r="H255" s="4"/>
      <c r="I255" s="4"/>
      <c r="J255" s="4"/>
      <c r="K255" s="4"/>
      <c r="L255" s="4"/>
      <c r="M255" s="2"/>
      <c r="N255" s="2"/>
      <c r="O255" s="4"/>
      <c r="P255" s="2"/>
      <c r="Q255" s="2"/>
      <c r="R255" s="4"/>
      <c r="S255" s="4"/>
      <c r="T255" s="4"/>
      <c r="U255" s="4"/>
      <c r="V255" s="4"/>
      <c r="W255" s="4"/>
    </row>
    <row r="256" spans="1:23" x14ac:dyDescent="0.2">
      <c r="A256" s="3" t="s">
        <v>35</v>
      </c>
      <c r="B256" s="2" t="s">
        <v>24</v>
      </c>
      <c r="C256" s="2">
        <v>2013</v>
      </c>
      <c r="D256" s="10" t="str">
        <f t="shared" si="9"/>
        <v>44</v>
      </c>
      <c r="E256" s="2" t="str">
        <f t="shared" si="10"/>
        <v>38</v>
      </c>
      <c r="F256" s="2">
        <f t="shared" si="11"/>
        <v>0.53658536585365857</v>
      </c>
      <c r="G256" s="2"/>
      <c r="H256" s="4"/>
      <c r="I256" s="4"/>
      <c r="J256" s="4"/>
      <c r="K256" s="4"/>
      <c r="L256" s="4"/>
      <c r="M256" s="2"/>
      <c r="N256" s="2"/>
      <c r="O256" s="4"/>
      <c r="P256" s="2"/>
      <c r="Q256" s="2"/>
      <c r="R256" s="4"/>
      <c r="S256" s="4"/>
      <c r="T256" s="4"/>
      <c r="U256" s="4"/>
      <c r="V256" s="4"/>
      <c r="W256" s="4"/>
    </row>
    <row r="257" spans="1:23" x14ac:dyDescent="0.2">
      <c r="A257" s="3" t="s">
        <v>130</v>
      </c>
      <c r="B257" s="2" t="s">
        <v>27</v>
      </c>
      <c r="C257" s="2">
        <v>2013</v>
      </c>
      <c r="D257" s="10" t="str">
        <f t="shared" si="9"/>
        <v>43</v>
      </c>
      <c r="E257" s="2" t="str">
        <f t="shared" si="10"/>
        <v>39</v>
      </c>
      <c r="F257" s="2">
        <f t="shared" si="11"/>
        <v>0.52439024390243905</v>
      </c>
      <c r="G257" s="4"/>
      <c r="H257" s="2"/>
      <c r="I257" s="4"/>
      <c r="J257" s="4"/>
      <c r="K257" s="4"/>
      <c r="L257" s="4"/>
      <c r="M257" s="2"/>
      <c r="N257" s="2"/>
      <c r="O257" s="4"/>
      <c r="P257" s="2"/>
      <c r="Q257" s="2"/>
      <c r="R257" s="4"/>
      <c r="S257" s="4"/>
      <c r="T257" s="4"/>
      <c r="U257" s="4"/>
      <c r="V257" s="4"/>
      <c r="W257" s="4"/>
    </row>
    <row r="258" spans="1:23" x14ac:dyDescent="0.2">
      <c r="A258" s="3" t="s">
        <v>22</v>
      </c>
      <c r="B258" s="2" t="s">
        <v>120</v>
      </c>
      <c r="C258" s="2">
        <v>2013</v>
      </c>
      <c r="D258" s="10" t="str">
        <f t="shared" si="9"/>
        <v>40</v>
      </c>
      <c r="E258" s="2" t="str">
        <f t="shared" si="10"/>
        <v>42</v>
      </c>
      <c r="F258" s="2">
        <f t="shared" si="11"/>
        <v>0.48780487804878048</v>
      </c>
      <c r="G258" s="4"/>
      <c r="H258" s="4"/>
      <c r="I258" s="4"/>
      <c r="J258" s="4"/>
      <c r="K258" s="4"/>
      <c r="L258" s="4"/>
      <c r="M258" s="2"/>
      <c r="N258" s="2"/>
      <c r="O258" s="4"/>
      <c r="P258" s="2"/>
      <c r="Q258" s="5"/>
      <c r="R258" s="4"/>
      <c r="S258" s="4"/>
      <c r="T258" s="4"/>
      <c r="U258" s="4"/>
      <c r="V258" s="4"/>
      <c r="W258" s="4"/>
    </row>
    <row r="259" spans="1:23" x14ac:dyDescent="0.2">
      <c r="A259" s="3" t="s">
        <v>26</v>
      </c>
      <c r="B259" s="2" t="s">
        <v>126</v>
      </c>
      <c r="C259" s="2">
        <v>2013</v>
      </c>
      <c r="D259" s="10" t="str">
        <f t="shared" ref="D259:D322" si="12">LEFT(B259,2)</f>
        <v>38</v>
      </c>
      <c r="E259" s="2" t="str">
        <f t="shared" ref="E259:E322" si="13">RIGHT(B259,2)</f>
        <v>44</v>
      </c>
      <c r="F259" s="2">
        <f t="shared" ref="F259:F322" si="14">D259/(D259+E259)</f>
        <v>0.46341463414634149</v>
      </c>
      <c r="G259" s="4"/>
      <c r="H259" s="4"/>
      <c r="I259" s="4"/>
      <c r="J259" s="4"/>
      <c r="K259" s="4"/>
      <c r="L259" s="4"/>
      <c r="M259" s="2"/>
      <c r="N259" s="2"/>
      <c r="O259" s="4"/>
      <c r="P259" s="2"/>
      <c r="Q259" s="2"/>
      <c r="R259" s="4"/>
      <c r="S259" s="4"/>
      <c r="T259" s="4"/>
      <c r="U259" s="4"/>
      <c r="V259" s="4"/>
      <c r="W259" s="4"/>
    </row>
    <row r="260" spans="1:23" x14ac:dyDescent="0.2">
      <c r="A260" s="3" t="s">
        <v>31</v>
      </c>
      <c r="B260" s="2" t="s">
        <v>32</v>
      </c>
      <c r="C260" s="2">
        <v>2013</v>
      </c>
      <c r="D260" s="10" t="str">
        <f t="shared" si="12"/>
        <v>37</v>
      </c>
      <c r="E260" s="2" t="str">
        <f t="shared" si="13"/>
        <v>45</v>
      </c>
      <c r="F260" s="2">
        <f t="shared" si="14"/>
        <v>0.45121951219512196</v>
      </c>
      <c r="G260" s="4"/>
      <c r="H260" s="4"/>
      <c r="I260" s="4"/>
      <c r="J260" s="4"/>
      <c r="K260" s="4"/>
      <c r="L260" s="4"/>
      <c r="M260" s="2"/>
      <c r="N260" s="2"/>
      <c r="O260" s="4"/>
      <c r="P260" s="2"/>
      <c r="Q260" s="4"/>
      <c r="R260" s="4"/>
      <c r="S260" s="4"/>
      <c r="T260" s="4"/>
      <c r="U260" s="4"/>
      <c r="V260" s="4"/>
      <c r="W260" s="4"/>
    </row>
    <row r="261" spans="1:23" x14ac:dyDescent="0.2">
      <c r="A261" s="3" t="s">
        <v>17</v>
      </c>
      <c r="B261" s="2" t="s">
        <v>34</v>
      </c>
      <c r="C261" s="2">
        <v>2013</v>
      </c>
      <c r="D261" s="10" t="str">
        <f t="shared" si="12"/>
        <v>36</v>
      </c>
      <c r="E261" s="2" t="str">
        <f t="shared" si="13"/>
        <v>46</v>
      </c>
      <c r="F261" s="2">
        <f t="shared" si="14"/>
        <v>0.43902439024390244</v>
      </c>
      <c r="G261" s="4"/>
      <c r="H261" s="4"/>
      <c r="I261" s="4"/>
      <c r="J261" s="4"/>
      <c r="K261" s="4"/>
      <c r="L261" s="4"/>
      <c r="M261" s="2"/>
      <c r="N261" s="4"/>
      <c r="O261" s="4"/>
      <c r="P261" s="2"/>
      <c r="Q261" s="2"/>
      <c r="R261" s="4"/>
      <c r="S261" s="4"/>
      <c r="T261" s="4"/>
      <c r="U261" s="4"/>
      <c r="V261" s="4"/>
      <c r="W261" s="4"/>
    </row>
    <row r="262" spans="1:23" x14ac:dyDescent="0.2">
      <c r="A262" s="3" t="s">
        <v>33</v>
      </c>
      <c r="B262" s="2" t="s">
        <v>38</v>
      </c>
      <c r="C262" s="2">
        <v>2013</v>
      </c>
      <c r="D262" s="10" t="str">
        <f t="shared" si="12"/>
        <v>34</v>
      </c>
      <c r="E262" s="2" t="str">
        <f t="shared" si="13"/>
        <v>48</v>
      </c>
      <c r="F262" s="2">
        <f t="shared" si="14"/>
        <v>0.41463414634146339</v>
      </c>
      <c r="G262" s="4"/>
      <c r="H262" s="4"/>
      <c r="I262" s="4"/>
      <c r="J262" s="4"/>
      <c r="K262" s="4"/>
      <c r="L262" s="4"/>
      <c r="M262" s="2"/>
      <c r="N262" s="4"/>
      <c r="O262" s="4"/>
      <c r="P262" s="4"/>
      <c r="Q262" s="2"/>
      <c r="R262" s="4"/>
      <c r="S262" s="4"/>
      <c r="T262" s="4"/>
      <c r="U262" s="4"/>
      <c r="V262" s="4"/>
      <c r="W262" s="4"/>
    </row>
    <row r="263" spans="1:23" x14ac:dyDescent="0.2">
      <c r="A263" s="3" t="s">
        <v>25</v>
      </c>
      <c r="B263" s="2" t="s">
        <v>40</v>
      </c>
      <c r="C263" s="2">
        <v>2013</v>
      </c>
      <c r="D263" s="10" t="str">
        <f t="shared" si="12"/>
        <v>33</v>
      </c>
      <c r="E263" s="2" t="str">
        <f t="shared" si="13"/>
        <v>49</v>
      </c>
      <c r="F263" s="2">
        <f t="shared" si="14"/>
        <v>0.40243902439024393</v>
      </c>
      <c r="G263" s="4"/>
      <c r="H263" s="4"/>
      <c r="I263" s="4"/>
      <c r="J263" s="4"/>
      <c r="K263" s="4"/>
      <c r="L263" s="4"/>
      <c r="M263" s="2"/>
      <c r="N263" s="2"/>
      <c r="O263" s="4"/>
      <c r="P263" s="2"/>
      <c r="Q263" s="5"/>
      <c r="R263" s="4"/>
      <c r="S263" s="4"/>
      <c r="T263" s="4"/>
      <c r="U263" s="4"/>
      <c r="V263" s="4"/>
      <c r="W263" s="4"/>
    </row>
    <row r="264" spans="1:23" x14ac:dyDescent="0.2">
      <c r="A264" s="3" t="s">
        <v>49</v>
      </c>
      <c r="B264" s="2" t="s">
        <v>109</v>
      </c>
      <c r="C264" s="2">
        <v>2013</v>
      </c>
      <c r="D264" s="10" t="str">
        <f t="shared" si="12"/>
        <v>29</v>
      </c>
      <c r="E264" s="2" t="str">
        <f t="shared" si="13"/>
        <v>53</v>
      </c>
      <c r="F264" s="2">
        <f t="shared" si="14"/>
        <v>0.35365853658536583</v>
      </c>
      <c r="G264" s="4"/>
      <c r="H264" s="4"/>
      <c r="I264" s="4"/>
      <c r="J264" s="4"/>
      <c r="K264" s="4"/>
      <c r="L264" s="4"/>
      <c r="M264" s="2"/>
      <c r="N264" s="4"/>
      <c r="O264" s="4"/>
      <c r="P264" s="2"/>
      <c r="Q264" s="5"/>
      <c r="R264" s="4"/>
      <c r="S264" s="4"/>
      <c r="T264" s="4"/>
      <c r="U264" s="4"/>
      <c r="V264" s="4"/>
      <c r="W264" s="4"/>
    </row>
    <row r="265" spans="1:23" x14ac:dyDescent="0.2">
      <c r="A265" s="3" t="s">
        <v>41</v>
      </c>
      <c r="B265" s="2" t="s">
        <v>116</v>
      </c>
      <c r="C265" s="2">
        <v>2013</v>
      </c>
      <c r="D265" s="10" t="str">
        <f t="shared" si="12"/>
        <v>28</v>
      </c>
      <c r="E265" s="2" t="str">
        <f t="shared" si="13"/>
        <v>54</v>
      </c>
      <c r="F265" s="2">
        <f t="shared" si="14"/>
        <v>0.34146341463414637</v>
      </c>
      <c r="G265" s="4"/>
      <c r="H265" s="4"/>
      <c r="I265" s="4"/>
      <c r="J265" s="4"/>
      <c r="K265" s="4"/>
      <c r="L265" s="4"/>
      <c r="M265" s="2"/>
      <c r="N265" s="4"/>
      <c r="O265" s="4"/>
      <c r="P265" s="4"/>
      <c r="Q265" s="5"/>
      <c r="R265" s="4"/>
      <c r="S265" s="4"/>
      <c r="T265" s="4"/>
      <c r="U265" s="4"/>
      <c r="V265" s="4"/>
      <c r="W265" s="4"/>
    </row>
    <row r="266" spans="1:23" x14ac:dyDescent="0.2">
      <c r="A266" s="3" t="s">
        <v>39</v>
      </c>
      <c r="B266" s="2" t="s">
        <v>44</v>
      </c>
      <c r="C266" s="2">
        <v>2013</v>
      </c>
      <c r="D266" s="10" t="str">
        <f t="shared" si="12"/>
        <v>27</v>
      </c>
      <c r="E266" s="2" t="str">
        <f t="shared" si="13"/>
        <v>55</v>
      </c>
      <c r="F266" s="2">
        <f t="shared" si="14"/>
        <v>0.32926829268292684</v>
      </c>
      <c r="G266" s="4"/>
      <c r="H266" s="4"/>
      <c r="I266" s="4"/>
      <c r="J266" s="4"/>
      <c r="K266" s="4"/>
      <c r="L266" s="4"/>
      <c r="M266" s="2"/>
      <c r="N266" s="4"/>
      <c r="O266" s="4"/>
      <c r="P266" s="5"/>
      <c r="Q266" s="4"/>
      <c r="R266" s="4"/>
      <c r="S266" s="4"/>
      <c r="T266" s="4"/>
      <c r="U266" s="4"/>
      <c r="V266" s="4"/>
      <c r="W266" s="4"/>
    </row>
    <row r="267" spans="1:23" x14ac:dyDescent="0.2">
      <c r="A267" s="3" t="s">
        <v>11</v>
      </c>
      <c r="B267" s="2" t="s">
        <v>46</v>
      </c>
      <c r="C267" s="2">
        <v>2013</v>
      </c>
      <c r="D267" s="10" t="str">
        <f t="shared" si="12"/>
        <v>25</v>
      </c>
      <c r="E267" s="2" t="str">
        <f t="shared" si="13"/>
        <v>57</v>
      </c>
      <c r="F267" s="2">
        <f t="shared" si="14"/>
        <v>0.3048780487804878</v>
      </c>
      <c r="G267" s="4"/>
      <c r="H267" s="4"/>
      <c r="I267" s="4"/>
      <c r="J267" s="4"/>
      <c r="K267" s="4"/>
      <c r="L267" s="2"/>
      <c r="M267" s="2"/>
      <c r="N267" s="4"/>
      <c r="O267" s="4"/>
      <c r="P267" s="4"/>
      <c r="Q267" s="2"/>
      <c r="R267" s="4"/>
      <c r="S267" s="4"/>
      <c r="T267" s="4"/>
      <c r="U267" s="4"/>
      <c r="V267" s="4"/>
      <c r="W267" s="4"/>
    </row>
    <row r="268" spans="1:23" x14ac:dyDescent="0.2">
      <c r="A268" s="3" t="s">
        <v>15</v>
      </c>
      <c r="B268" s="2" t="s">
        <v>46</v>
      </c>
      <c r="C268" s="2">
        <v>2013</v>
      </c>
      <c r="D268" s="10" t="str">
        <f t="shared" si="12"/>
        <v>25</v>
      </c>
      <c r="E268" s="2" t="str">
        <f t="shared" si="13"/>
        <v>57</v>
      </c>
      <c r="F268" s="2">
        <f t="shared" si="14"/>
        <v>0.3048780487804878</v>
      </c>
      <c r="G268" s="4"/>
      <c r="H268" s="4"/>
      <c r="I268" s="4"/>
      <c r="J268" s="4"/>
      <c r="K268" s="4"/>
      <c r="L268" s="4"/>
      <c r="M268" s="2"/>
      <c r="N268" s="4"/>
      <c r="O268" s="4"/>
      <c r="P268" s="5"/>
      <c r="Q268" s="2"/>
      <c r="R268" s="4"/>
      <c r="S268" s="4"/>
      <c r="T268" s="4"/>
      <c r="U268" s="4"/>
      <c r="V268" s="4"/>
      <c r="W268" s="4"/>
    </row>
    <row r="269" spans="1:23" x14ac:dyDescent="0.2">
      <c r="A269" s="3" t="s">
        <v>51</v>
      </c>
      <c r="B269" s="2" t="s">
        <v>50</v>
      </c>
      <c r="C269" s="2">
        <v>2013</v>
      </c>
      <c r="D269" s="10" t="str">
        <f t="shared" si="12"/>
        <v>23</v>
      </c>
      <c r="E269" s="2" t="str">
        <f t="shared" si="13"/>
        <v>59</v>
      </c>
      <c r="F269" s="2">
        <f t="shared" si="14"/>
        <v>0.28048780487804881</v>
      </c>
      <c r="G269" s="4"/>
      <c r="H269" s="4"/>
      <c r="I269" s="4"/>
      <c r="J269" s="4"/>
      <c r="K269" s="4"/>
      <c r="L269" s="4"/>
      <c r="M269" s="2"/>
      <c r="N269" s="4"/>
      <c r="O269" s="4"/>
      <c r="P269" s="4"/>
      <c r="Q269" s="2"/>
      <c r="R269" s="4"/>
      <c r="S269" s="4"/>
      <c r="T269" s="4"/>
      <c r="U269" s="4"/>
      <c r="V269" s="4"/>
      <c r="W269" s="4"/>
    </row>
    <row r="270" spans="1:23" x14ac:dyDescent="0.2">
      <c r="A270" s="3" t="s">
        <v>14</v>
      </c>
      <c r="B270" s="2" t="s">
        <v>110</v>
      </c>
      <c r="C270" s="2">
        <v>2013</v>
      </c>
      <c r="D270" s="10" t="str">
        <f t="shared" si="12"/>
        <v>19</v>
      </c>
      <c r="E270" s="2" t="str">
        <f t="shared" si="13"/>
        <v>63</v>
      </c>
      <c r="F270" s="2">
        <f t="shared" si="14"/>
        <v>0.23170731707317074</v>
      </c>
      <c r="G270" s="4"/>
      <c r="H270" s="4"/>
      <c r="I270" s="4"/>
      <c r="J270" s="4"/>
      <c r="K270" s="4"/>
      <c r="L270" s="4"/>
      <c r="M270" s="2"/>
      <c r="N270" s="4"/>
      <c r="O270" s="4"/>
      <c r="P270" s="5"/>
      <c r="Q270" s="5"/>
      <c r="R270" s="4"/>
      <c r="S270" s="4"/>
      <c r="T270" s="4"/>
      <c r="U270" s="2"/>
      <c r="V270" s="4"/>
      <c r="W270" s="4"/>
    </row>
    <row r="271" spans="1:23" x14ac:dyDescent="0.2">
      <c r="A271" s="3" t="s">
        <v>13</v>
      </c>
      <c r="B271" s="2" t="s">
        <v>131</v>
      </c>
      <c r="C271" s="2">
        <v>2013</v>
      </c>
      <c r="D271" s="10" t="str">
        <f t="shared" si="12"/>
        <v>15</v>
      </c>
      <c r="E271" s="2" t="str">
        <f t="shared" si="13"/>
        <v>67</v>
      </c>
      <c r="F271" s="2">
        <f t="shared" si="14"/>
        <v>0.18292682926829268</v>
      </c>
      <c r="G271" s="4"/>
      <c r="H271" s="4"/>
      <c r="I271" s="4"/>
      <c r="J271" s="4"/>
      <c r="K271" s="4"/>
      <c r="L271" s="2"/>
      <c r="M271" s="5"/>
      <c r="N271" s="4"/>
      <c r="O271" s="4"/>
      <c r="P271" s="5"/>
      <c r="Q271" s="2"/>
      <c r="R271" s="4"/>
      <c r="S271" s="4"/>
      <c r="T271" s="4"/>
      <c r="U271" s="4"/>
      <c r="V271" s="4"/>
      <c r="W271" s="4"/>
    </row>
    <row r="272" spans="1:23" x14ac:dyDescent="0.2">
      <c r="A272" s="3" t="s">
        <v>8</v>
      </c>
      <c r="B272" s="6" t="s">
        <v>132</v>
      </c>
      <c r="C272" s="2">
        <v>2012</v>
      </c>
      <c r="D272" s="10" t="str">
        <f t="shared" si="12"/>
        <v>66</v>
      </c>
      <c r="E272" s="2" t="str">
        <f t="shared" si="13"/>
        <v>16</v>
      </c>
      <c r="F272" s="2">
        <f t="shared" si="14"/>
        <v>0.80487804878048785</v>
      </c>
      <c r="G272" s="6"/>
      <c r="H272" s="7"/>
      <c r="I272" s="6"/>
      <c r="J272" s="7"/>
      <c r="K272" s="7"/>
      <c r="L272" s="7"/>
      <c r="M272" s="6"/>
      <c r="N272" s="6"/>
      <c r="O272" s="7"/>
      <c r="P272" s="6"/>
      <c r="Q272" s="8"/>
      <c r="R272" s="7"/>
      <c r="S272" s="7"/>
      <c r="T272" s="7"/>
      <c r="U272" s="7"/>
      <c r="V272" s="6"/>
      <c r="W272" s="7"/>
    </row>
    <row r="273" spans="1:23" x14ac:dyDescent="0.2">
      <c r="A273" s="3" t="s">
        <v>47</v>
      </c>
      <c r="B273" s="6" t="s">
        <v>101</v>
      </c>
      <c r="C273" s="2">
        <v>2012</v>
      </c>
      <c r="D273" s="10" t="str">
        <f t="shared" si="12"/>
        <v>60</v>
      </c>
      <c r="E273" s="2" t="str">
        <f t="shared" si="13"/>
        <v>22</v>
      </c>
      <c r="F273" s="2">
        <f t="shared" si="14"/>
        <v>0.73170731707317072</v>
      </c>
      <c r="G273" s="7"/>
      <c r="H273" s="7"/>
      <c r="I273" s="7"/>
      <c r="J273" s="7"/>
      <c r="K273" s="6"/>
      <c r="L273" s="6"/>
      <c r="M273" s="6"/>
      <c r="N273" s="6"/>
      <c r="O273" s="7"/>
      <c r="P273" s="6"/>
      <c r="Q273" s="6"/>
      <c r="R273" s="6"/>
      <c r="S273" s="7"/>
      <c r="T273" s="7"/>
      <c r="U273" s="7"/>
      <c r="V273" s="7"/>
      <c r="W273" s="7"/>
    </row>
    <row r="274" spans="1:23" x14ac:dyDescent="0.2">
      <c r="A274" s="3" t="s">
        <v>37</v>
      </c>
      <c r="B274" s="6" t="s">
        <v>102</v>
      </c>
      <c r="C274" s="2">
        <v>2012</v>
      </c>
      <c r="D274" s="10" t="str">
        <f t="shared" si="12"/>
        <v>58</v>
      </c>
      <c r="E274" s="2" t="str">
        <f t="shared" si="13"/>
        <v>24</v>
      </c>
      <c r="F274" s="2">
        <f t="shared" si="14"/>
        <v>0.70731707317073167</v>
      </c>
      <c r="G274" s="7"/>
      <c r="H274" s="7"/>
      <c r="I274" s="7"/>
      <c r="J274" s="7"/>
      <c r="K274" s="7"/>
      <c r="L274" s="7"/>
      <c r="M274" s="6"/>
      <c r="N274" s="6"/>
      <c r="O274" s="7"/>
      <c r="P274" s="6"/>
      <c r="Q274" s="8"/>
      <c r="R274" s="7"/>
      <c r="S274" s="7"/>
      <c r="T274" s="7"/>
      <c r="U274" s="7"/>
      <c r="V274" s="7"/>
      <c r="W274" s="7"/>
    </row>
    <row r="275" spans="1:23" x14ac:dyDescent="0.2">
      <c r="A275" s="3" t="s">
        <v>17</v>
      </c>
      <c r="B275" s="6" t="s">
        <v>103</v>
      </c>
      <c r="C275" s="2">
        <v>2012</v>
      </c>
      <c r="D275" s="10" t="str">
        <f t="shared" si="12"/>
        <v>57</v>
      </c>
      <c r="E275" s="2" t="str">
        <f t="shared" si="13"/>
        <v>25</v>
      </c>
      <c r="F275" s="2">
        <f t="shared" si="14"/>
        <v>0.69512195121951215</v>
      </c>
      <c r="G275" s="7"/>
      <c r="H275" s="8"/>
      <c r="I275" s="7"/>
      <c r="J275" s="7"/>
      <c r="K275" s="6"/>
      <c r="L275" s="6"/>
      <c r="M275" s="6"/>
      <c r="N275" s="6"/>
      <c r="O275" s="7"/>
      <c r="P275" s="6"/>
      <c r="Q275" s="6"/>
      <c r="R275" s="7"/>
      <c r="S275" s="7"/>
      <c r="T275" s="7"/>
      <c r="U275" s="7"/>
      <c r="V275" s="6"/>
      <c r="W275" s="7"/>
    </row>
    <row r="276" spans="1:23" x14ac:dyDescent="0.2">
      <c r="A276" s="3" t="s">
        <v>29</v>
      </c>
      <c r="B276" s="6" t="s">
        <v>5</v>
      </c>
      <c r="C276" s="2">
        <v>2012</v>
      </c>
      <c r="D276" s="10" t="str">
        <f t="shared" si="12"/>
        <v>56</v>
      </c>
      <c r="E276" s="2" t="str">
        <f t="shared" si="13"/>
        <v>26</v>
      </c>
      <c r="F276" s="2">
        <f t="shared" si="14"/>
        <v>0.68292682926829273</v>
      </c>
      <c r="G276" s="7"/>
      <c r="H276" s="7"/>
      <c r="I276" s="7"/>
      <c r="J276" s="7"/>
      <c r="K276" s="7"/>
      <c r="L276" s="7"/>
      <c r="M276" s="6"/>
      <c r="N276" s="6"/>
      <c r="O276" s="7"/>
      <c r="P276" s="6"/>
      <c r="Q276" s="8"/>
      <c r="R276" s="7"/>
      <c r="S276" s="6"/>
      <c r="T276" s="7"/>
      <c r="U276" s="7"/>
      <c r="V276" s="7"/>
      <c r="W276" s="7"/>
    </row>
    <row r="277" spans="1:23" x14ac:dyDescent="0.2">
      <c r="A277" s="3" t="s">
        <v>4</v>
      </c>
      <c r="B277" s="6" t="s">
        <v>5</v>
      </c>
      <c r="C277" s="2">
        <v>2012</v>
      </c>
      <c r="D277" s="10" t="str">
        <f t="shared" si="12"/>
        <v>56</v>
      </c>
      <c r="E277" s="2" t="str">
        <f t="shared" si="13"/>
        <v>26</v>
      </c>
      <c r="F277" s="2">
        <f t="shared" si="14"/>
        <v>0.68292682926829273</v>
      </c>
      <c r="G277" s="7"/>
      <c r="H277" s="7"/>
      <c r="I277" s="7"/>
      <c r="J277" s="7"/>
      <c r="K277" s="7"/>
      <c r="L277" s="7"/>
      <c r="M277" s="6"/>
      <c r="N277" s="6"/>
      <c r="O277" s="7"/>
      <c r="P277" s="6"/>
      <c r="Q277" s="6"/>
      <c r="R277" s="7"/>
      <c r="S277" s="7"/>
      <c r="T277" s="7"/>
      <c r="U277" s="7"/>
      <c r="V277" s="7"/>
      <c r="W277" s="7"/>
    </row>
    <row r="278" spans="1:23" x14ac:dyDescent="0.2">
      <c r="A278" s="3" t="s">
        <v>31</v>
      </c>
      <c r="B278" s="6" t="s">
        <v>104</v>
      </c>
      <c r="C278" s="2">
        <v>2012</v>
      </c>
      <c r="D278" s="10" t="str">
        <f t="shared" si="12"/>
        <v>54</v>
      </c>
      <c r="E278" s="2" t="str">
        <f t="shared" si="13"/>
        <v>28</v>
      </c>
      <c r="F278" s="2">
        <f t="shared" si="14"/>
        <v>0.65853658536585369</v>
      </c>
      <c r="G278" s="7"/>
      <c r="H278" s="7"/>
      <c r="I278" s="6"/>
      <c r="J278" s="7"/>
      <c r="K278" s="7"/>
      <c r="L278" s="7"/>
      <c r="M278" s="6"/>
      <c r="N278" s="6"/>
      <c r="O278" s="7"/>
      <c r="P278" s="6"/>
      <c r="Q278" s="6"/>
      <c r="R278" s="7"/>
      <c r="S278" s="7"/>
      <c r="T278" s="7"/>
      <c r="U278" s="7"/>
      <c r="V278" s="7"/>
      <c r="W278" s="7"/>
    </row>
    <row r="279" spans="1:23" x14ac:dyDescent="0.2">
      <c r="A279" s="3" t="s">
        <v>23</v>
      </c>
      <c r="B279" s="6" t="s">
        <v>16</v>
      </c>
      <c r="C279" s="2">
        <v>2012</v>
      </c>
      <c r="D279" s="10" t="str">
        <f t="shared" si="12"/>
        <v>49</v>
      </c>
      <c r="E279" s="2" t="str">
        <f t="shared" si="13"/>
        <v>33</v>
      </c>
      <c r="F279" s="2">
        <f t="shared" si="14"/>
        <v>0.59756097560975607</v>
      </c>
      <c r="G279" s="7"/>
      <c r="H279" s="6"/>
      <c r="I279" s="7"/>
      <c r="J279" s="7"/>
      <c r="K279" s="7"/>
      <c r="L279" s="7"/>
      <c r="M279" s="6"/>
      <c r="N279" s="6"/>
      <c r="O279" s="7"/>
      <c r="P279" s="6"/>
      <c r="Q279" s="6"/>
      <c r="R279" s="7"/>
      <c r="S279" s="7"/>
      <c r="T279" s="7"/>
      <c r="U279" s="7"/>
      <c r="V279" s="7"/>
      <c r="W279" s="7"/>
    </row>
    <row r="280" spans="1:23" x14ac:dyDescent="0.2">
      <c r="A280" s="3" t="s">
        <v>45</v>
      </c>
      <c r="B280" s="6" t="s">
        <v>133</v>
      </c>
      <c r="C280" s="2">
        <v>2012</v>
      </c>
      <c r="D280" s="10" t="str">
        <f t="shared" si="12"/>
        <v>49</v>
      </c>
      <c r="E280" s="2" t="str">
        <f t="shared" si="13"/>
        <v>32</v>
      </c>
      <c r="F280" s="2">
        <f t="shared" si="14"/>
        <v>0.60493827160493829</v>
      </c>
      <c r="G280" s="7"/>
      <c r="H280" s="6"/>
      <c r="I280" s="7"/>
      <c r="J280" s="7"/>
      <c r="K280" s="7"/>
      <c r="L280" s="7"/>
      <c r="M280" s="6"/>
      <c r="N280" s="6"/>
      <c r="O280" s="7"/>
      <c r="P280" s="6"/>
      <c r="Q280" s="8"/>
      <c r="R280" s="7"/>
      <c r="S280" s="7"/>
      <c r="T280" s="7"/>
      <c r="U280" s="7"/>
      <c r="V280" s="7"/>
      <c r="W280" s="7"/>
    </row>
    <row r="281" spans="1:23" x14ac:dyDescent="0.2">
      <c r="A281" s="3" t="s">
        <v>6</v>
      </c>
      <c r="B281" s="6" t="s">
        <v>115</v>
      </c>
      <c r="C281" s="2">
        <v>2012</v>
      </c>
      <c r="D281" s="10" t="str">
        <f t="shared" si="12"/>
        <v>47</v>
      </c>
      <c r="E281" s="2" t="str">
        <f t="shared" si="13"/>
        <v>35</v>
      </c>
      <c r="F281" s="2">
        <f t="shared" si="14"/>
        <v>0.57317073170731703</v>
      </c>
      <c r="G281" s="7"/>
      <c r="H281" s="7"/>
      <c r="I281" s="7"/>
      <c r="J281" s="7"/>
      <c r="K281" s="7"/>
      <c r="L281" s="7"/>
      <c r="M281" s="6"/>
      <c r="N281" s="6"/>
      <c r="O281" s="7"/>
      <c r="P281" s="6"/>
      <c r="Q281" s="8"/>
      <c r="R281" s="7"/>
      <c r="S281" s="7"/>
      <c r="T281" s="7"/>
      <c r="U281" s="7"/>
      <c r="V281" s="7"/>
      <c r="W281" s="7"/>
    </row>
    <row r="282" spans="1:23" x14ac:dyDescent="0.2">
      <c r="A282" s="3" t="s">
        <v>20</v>
      </c>
      <c r="B282" s="6" t="s">
        <v>124</v>
      </c>
      <c r="C282" s="2">
        <v>2012</v>
      </c>
      <c r="D282" s="10" t="str">
        <f t="shared" si="12"/>
        <v>45</v>
      </c>
      <c r="E282" s="2" t="str">
        <f t="shared" si="13"/>
        <v>37</v>
      </c>
      <c r="F282" s="2">
        <f t="shared" si="14"/>
        <v>0.54878048780487809</v>
      </c>
      <c r="G282" s="6"/>
      <c r="H282" s="7"/>
      <c r="I282" s="7"/>
      <c r="J282" s="7"/>
      <c r="K282" s="7"/>
      <c r="L282" s="7"/>
      <c r="M282" s="6"/>
      <c r="N282" s="6"/>
      <c r="O282" s="7"/>
      <c r="P282" s="6"/>
      <c r="Q282" s="8"/>
      <c r="R282" s="7"/>
      <c r="S282" s="7"/>
      <c r="T282" s="7"/>
      <c r="U282" s="7"/>
      <c r="V282" s="7"/>
      <c r="W282" s="7"/>
    </row>
    <row r="283" spans="1:23" x14ac:dyDescent="0.2">
      <c r="A283" s="3" t="s">
        <v>53</v>
      </c>
      <c r="B283" s="6" t="s">
        <v>124</v>
      </c>
      <c r="C283" s="2">
        <v>2012</v>
      </c>
      <c r="D283" s="10" t="str">
        <f t="shared" si="12"/>
        <v>45</v>
      </c>
      <c r="E283" s="2" t="str">
        <f t="shared" si="13"/>
        <v>37</v>
      </c>
      <c r="F283" s="2">
        <f t="shared" si="14"/>
        <v>0.54878048780487809</v>
      </c>
      <c r="G283" s="7"/>
      <c r="H283" s="7"/>
      <c r="I283" s="7"/>
      <c r="J283" s="7"/>
      <c r="K283" s="7"/>
      <c r="L283" s="7"/>
      <c r="M283" s="6"/>
      <c r="N283" s="6"/>
      <c r="O283" s="7"/>
      <c r="P283" s="6"/>
      <c r="Q283" s="8"/>
      <c r="R283" s="7"/>
      <c r="S283" s="7"/>
      <c r="T283" s="7"/>
      <c r="U283" s="7"/>
      <c r="V283" s="7"/>
      <c r="W283" s="7"/>
    </row>
    <row r="284" spans="1:23" x14ac:dyDescent="0.2">
      <c r="A284" s="3" t="s">
        <v>39</v>
      </c>
      <c r="B284" s="6" t="s">
        <v>124</v>
      </c>
      <c r="C284" s="2">
        <v>2012</v>
      </c>
      <c r="D284" s="10" t="str">
        <f t="shared" si="12"/>
        <v>45</v>
      </c>
      <c r="E284" s="2" t="str">
        <f t="shared" si="13"/>
        <v>37</v>
      </c>
      <c r="F284" s="2">
        <f t="shared" si="14"/>
        <v>0.54878048780487809</v>
      </c>
      <c r="G284" s="7"/>
      <c r="H284" s="7"/>
      <c r="I284" s="7"/>
      <c r="J284" s="7"/>
      <c r="K284" s="7"/>
      <c r="L284" s="7"/>
      <c r="M284" s="6"/>
      <c r="N284" s="6"/>
      <c r="O284" s="7"/>
      <c r="P284" s="6"/>
      <c r="Q284" s="6"/>
      <c r="R284" s="7"/>
      <c r="S284" s="7"/>
      <c r="T284" s="7"/>
      <c r="U284" s="7"/>
      <c r="V284" s="7"/>
      <c r="W284" s="7"/>
    </row>
    <row r="285" spans="1:23" x14ac:dyDescent="0.2">
      <c r="A285" s="3" t="s">
        <v>26</v>
      </c>
      <c r="B285" s="6" t="s">
        <v>24</v>
      </c>
      <c r="C285" s="2">
        <v>2012</v>
      </c>
      <c r="D285" s="10" t="str">
        <f t="shared" si="12"/>
        <v>44</v>
      </c>
      <c r="E285" s="2" t="str">
        <f t="shared" si="13"/>
        <v>38</v>
      </c>
      <c r="F285" s="2">
        <f t="shared" si="14"/>
        <v>0.53658536585365857</v>
      </c>
      <c r="G285" s="7"/>
      <c r="H285" s="7"/>
      <c r="I285" s="7"/>
      <c r="J285" s="7"/>
      <c r="K285" s="7"/>
      <c r="L285" s="7"/>
      <c r="M285" s="6"/>
      <c r="N285" s="6"/>
      <c r="O285" s="7"/>
      <c r="P285" s="6"/>
      <c r="Q285" s="6"/>
      <c r="R285" s="7"/>
      <c r="S285" s="7"/>
      <c r="T285" s="7"/>
      <c r="U285" s="7"/>
      <c r="V285" s="7"/>
      <c r="W285" s="7"/>
    </row>
    <row r="286" spans="1:23" x14ac:dyDescent="0.2">
      <c r="A286" s="3" t="s">
        <v>15</v>
      </c>
      <c r="B286" s="6" t="s">
        <v>27</v>
      </c>
      <c r="C286" s="2">
        <v>2012</v>
      </c>
      <c r="D286" s="10" t="str">
        <f t="shared" si="12"/>
        <v>43</v>
      </c>
      <c r="E286" s="2" t="str">
        <f t="shared" si="13"/>
        <v>39</v>
      </c>
      <c r="F286" s="2">
        <f t="shared" si="14"/>
        <v>0.52439024390243905</v>
      </c>
      <c r="G286" s="7"/>
      <c r="H286" s="7"/>
      <c r="I286" s="7"/>
      <c r="J286" s="7"/>
      <c r="K286" s="7"/>
      <c r="L286" s="7"/>
      <c r="M286" s="6"/>
      <c r="N286" s="6"/>
      <c r="O286" s="7"/>
      <c r="P286" s="6"/>
      <c r="Q286" s="8"/>
      <c r="R286" s="7"/>
      <c r="S286" s="7"/>
      <c r="T286" s="7"/>
      <c r="U286" s="7"/>
      <c r="V286" s="7"/>
      <c r="W286" s="7"/>
    </row>
    <row r="287" spans="1:23" x14ac:dyDescent="0.2">
      <c r="A287" s="3" t="s">
        <v>11</v>
      </c>
      <c r="B287" s="6" t="s">
        <v>134</v>
      </c>
      <c r="C287" s="2">
        <v>2012</v>
      </c>
      <c r="D287" s="10" t="str">
        <f t="shared" si="12"/>
        <v>41</v>
      </c>
      <c r="E287" s="2" t="str">
        <f t="shared" si="13"/>
        <v>40</v>
      </c>
      <c r="F287" s="2">
        <f t="shared" si="14"/>
        <v>0.50617283950617287</v>
      </c>
      <c r="G287" s="7"/>
      <c r="H287" s="7"/>
      <c r="I287" s="7"/>
      <c r="J287" s="7"/>
      <c r="K287" s="7"/>
      <c r="L287" s="7"/>
      <c r="M287" s="6"/>
      <c r="N287" s="6"/>
      <c r="O287" s="7"/>
      <c r="P287" s="6"/>
      <c r="Q287" s="6"/>
      <c r="R287" s="7"/>
      <c r="S287" s="7"/>
      <c r="T287" s="7"/>
      <c r="U287" s="7"/>
      <c r="V287" s="7"/>
      <c r="W287" s="7"/>
    </row>
    <row r="288" spans="1:23" x14ac:dyDescent="0.2">
      <c r="A288" s="3" t="s">
        <v>9</v>
      </c>
      <c r="B288" s="6" t="s">
        <v>106</v>
      </c>
      <c r="C288" s="2">
        <v>2012</v>
      </c>
      <c r="D288" s="10" t="str">
        <f t="shared" si="12"/>
        <v>41</v>
      </c>
      <c r="E288" s="2" t="str">
        <f t="shared" si="13"/>
        <v>41</v>
      </c>
      <c r="F288" s="2">
        <f t="shared" si="14"/>
        <v>0.5</v>
      </c>
      <c r="G288" s="7"/>
      <c r="H288" s="7"/>
      <c r="I288" s="7"/>
      <c r="J288" s="7"/>
      <c r="K288" s="7"/>
      <c r="L288" s="7"/>
      <c r="M288" s="6"/>
      <c r="N288" s="6"/>
      <c r="O288" s="7"/>
      <c r="P288" s="6"/>
      <c r="Q288" s="7"/>
      <c r="R288" s="7"/>
      <c r="S288" s="7"/>
      <c r="T288" s="7"/>
      <c r="U288" s="7"/>
      <c r="V288" s="7"/>
      <c r="W288" s="7"/>
    </row>
    <row r="289" spans="1:23" x14ac:dyDescent="0.2">
      <c r="A289" s="3" t="s">
        <v>13</v>
      </c>
      <c r="B289" s="6" t="s">
        <v>126</v>
      </c>
      <c r="C289" s="2">
        <v>2012</v>
      </c>
      <c r="D289" s="10" t="str">
        <f t="shared" si="12"/>
        <v>38</v>
      </c>
      <c r="E289" s="2" t="str">
        <f t="shared" si="13"/>
        <v>44</v>
      </c>
      <c r="F289" s="2">
        <f t="shared" si="14"/>
        <v>0.46341463414634149</v>
      </c>
      <c r="G289" s="7"/>
      <c r="H289" s="7"/>
      <c r="I289" s="7"/>
      <c r="J289" s="7"/>
      <c r="K289" s="7"/>
      <c r="L289" s="7"/>
      <c r="M289" s="6"/>
      <c r="N289" s="7"/>
      <c r="O289" s="7"/>
      <c r="P289" s="6"/>
      <c r="Q289" s="6"/>
      <c r="R289" s="7"/>
      <c r="S289" s="7"/>
      <c r="T289" s="7"/>
      <c r="U289" s="7"/>
      <c r="V289" s="7"/>
      <c r="W289" s="7"/>
    </row>
    <row r="290" spans="1:23" x14ac:dyDescent="0.2">
      <c r="A290" s="3" t="s">
        <v>14</v>
      </c>
      <c r="B290" s="6" t="s">
        <v>38</v>
      </c>
      <c r="C290" s="2">
        <v>2012</v>
      </c>
      <c r="D290" s="10" t="str">
        <f t="shared" si="12"/>
        <v>34</v>
      </c>
      <c r="E290" s="2" t="str">
        <f t="shared" si="13"/>
        <v>48</v>
      </c>
      <c r="F290" s="2">
        <f t="shared" si="14"/>
        <v>0.41463414634146339</v>
      </c>
      <c r="G290" s="7"/>
      <c r="H290" s="7"/>
      <c r="I290" s="7"/>
      <c r="J290" s="7"/>
      <c r="K290" s="7"/>
      <c r="L290" s="7"/>
      <c r="M290" s="6"/>
      <c r="N290" s="7"/>
      <c r="O290" s="7"/>
      <c r="P290" s="6"/>
      <c r="Q290" s="8"/>
      <c r="R290" s="7"/>
      <c r="S290" s="7"/>
      <c r="T290" s="7"/>
      <c r="U290" s="7"/>
      <c r="V290" s="7"/>
      <c r="W290" s="7"/>
    </row>
    <row r="291" spans="1:23" x14ac:dyDescent="0.2">
      <c r="A291" s="3" t="s">
        <v>19</v>
      </c>
      <c r="B291" s="6" t="s">
        <v>38</v>
      </c>
      <c r="C291" s="2">
        <v>2012</v>
      </c>
      <c r="D291" s="10" t="str">
        <f t="shared" si="12"/>
        <v>34</v>
      </c>
      <c r="E291" s="2" t="str">
        <f t="shared" si="13"/>
        <v>48</v>
      </c>
      <c r="F291" s="2">
        <f t="shared" si="14"/>
        <v>0.41463414634146339</v>
      </c>
      <c r="G291" s="7"/>
      <c r="H291" s="7"/>
      <c r="I291" s="7"/>
      <c r="J291" s="7"/>
      <c r="K291" s="7"/>
      <c r="L291" s="7"/>
      <c r="M291" s="6"/>
      <c r="N291" s="6"/>
      <c r="O291" s="7"/>
      <c r="P291" s="6"/>
      <c r="Q291" s="6"/>
      <c r="R291" s="7"/>
      <c r="S291" s="7"/>
      <c r="T291" s="7"/>
      <c r="U291" s="7"/>
      <c r="V291" s="7"/>
      <c r="W291" s="7"/>
    </row>
    <row r="292" spans="1:23" x14ac:dyDescent="0.2">
      <c r="A292" s="3" t="s">
        <v>43</v>
      </c>
      <c r="B292" s="6" t="s">
        <v>40</v>
      </c>
      <c r="C292" s="2">
        <v>2012</v>
      </c>
      <c r="D292" s="10" t="str">
        <f t="shared" si="12"/>
        <v>33</v>
      </c>
      <c r="E292" s="2" t="str">
        <f t="shared" si="13"/>
        <v>49</v>
      </c>
      <c r="F292" s="2">
        <f t="shared" si="14"/>
        <v>0.40243902439024393</v>
      </c>
      <c r="G292" s="7"/>
      <c r="H292" s="7"/>
      <c r="I292" s="7"/>
      <c r="J292" s="7"/>
      <c r="K292" s="7"/>
      <c r="L292" s="7"/>
      <c r="M292" s="6"/>
      <c r="N292" s="7"/>
      <c r="O292" s="7"/>
      <c r="P292" s="6"/>
      <c r="Q292" s="8"/>
      <c r="R292" s="7"/>
      <c r="S292" s="7"/>
      <c r="T292" s="7"/>
      <c r="U292" s="7"/>
      <c r="V292" s="7"/>
      <c r="W292" s="6"/>
    </row>
    <row r="293" spans="1:23" x14ac:dyDescent="0.2">
      <c r="A293" s="3" t="s">
        <v>22</v>
      </c>
      <c r="B293" s="6" t="s">
        <v>121</v>
      </c>
      <c r="C293" s="2">
        <v>2012</v>
      </c>
      <c r="D293" s="10" t="str">
        <f t="shared" si="12"/>
        <v>31</v>
      </c>
      <c r="E293" s="2" t="str">
        <f t="shared" si="13"/>
        <v>51</v>
      </c>
      <c r="F293" s="2">
        <f t="shared" si="14"/>
        <v>0.37804878048780488</v>
      </c>
      <c r="G293" s="7"/>
      <c r="H293" s="7"/>
      <c r="I293" s="7"/>
      <c r="J293" s="7"/>
      <c r="K293" s="7"/>
      <c r="L293" s="7"/>
      <c r="M293" s="6"/>
      <c r="N293" s="7"/>
      <c r="O293" s="7"/>
      <c r="P293" s="6"/>
      <c r="Q293" s="6"/>
      <c r="R293" s="7"/>
      <c r="S293" s="7"/>
      <c r="T293" s="7"/>
      <c r="U293" s="7"/>
      <c r="V293" s="7"/>
      <c r="W293" s="7"/>
    </row>
    <row r="294" spans="1:23" x14ac:dyDescent="0.2">
      <c r="A294" s="3" t="s">
        <v>49</v>
      </c>
      <c r="B294" s="6" t="s">
        <v>109</v>
      </c>
      <c r="C294" s="2">
        <v>2012</v>
      </c>
      <c r="D294" s="10" t="str">
        <f t="shared" si="12"/>
        <v>29</v>
      </c>
      <c r="E294" s="2" t="str">
        <f t="shared" si="13"/>
        <v>53</v>
      </c>
      <c r="F294" s="2">
        <f t="shared" si="14"/>
        <v>0.35365853658536583</v>
      </c>
      <c r="G294" s="7"/>
      <c r="H294" s="7"/>
      <c r="I294" s="7"/>
      <c r="J294" s="7"/>
      <c r="K294" s="7"/>
      <c r="L294" s="7"/>
      <c r="M294" s="6"/>
      <c r="N294" s="7"/>
      <c r="O294" s="7"/>
      <c r="P294" s="6"/>
      <c r="Q294" s="6"/>
      <c r="R294" s="7"/>
      <c r="S294" s="7"/>
      <c r="T294" s="7"/>
      <c r="U294" s="7"/>
      <c r="V294" s="7"/>
      <c r="W294" s="7"/>
    </row>
    <row r="295" spans="1:23" x14ac:dyDescent="0.2">
      <c r="A295" s="3" t="s">
        <v>35</v>
      </c>
      <c r="B295" s="6" t="s">
        <v>109</v>
      </c>
      <c r="C295" s="2">
        <v>2012</v>
      </c>
      <c r="D295" s="10" t="str">
        <f t="shared" si="12"/>
        <v>29</v>
      </c>
      <c r="E295" s="2" t="str">
        <f t="shared" si="13"/>
        <v>53</v>
      </c>
      <c r="F295" s="2">
        <f t="shared" si="14"/>
        <v>0.35365853658536583</v>
      </c>
      <c r="G295" s="7"/>
      <c r="H295" s="7"/>
      <c r="I295" s="7"/>
      <c r="J295" s="7"/>
      <c r="K295" s="7"/>
      <c r="L295" s="7"/>
      <c r="M295" s="6"/>
      <c r="N295" s="6"/>
      <c r="O295" s="7"/>
      <c r="P295" s="6"/>
      <c r="Q295" s="6"/>
      <c r="R295" s="7"/>
      <c r="S295" s="7"/>
      <c r="T295" s="7"/>
      <c r="U295" s="7"/>
      <c r="V295" s="7"/>
      <c r="W295" s="7"/>
    </row>
    <row r="296" spans="1:23" x14ac:dyDescent="0.2">
      <c r="A296" s="3" t="s">
        <v>41</v>
      </c>
      <c r="B296" s="6" t="s">
        <v>116</v>
      </c>
      <c r="C296" s="2">
        <v>2012</v>
      </c>
      <c r="D296" s="10" t="str">
        <f t="shared" si="12"/>
        <v>28</v>
      </c>
      <c r="E296" s="2" t="str">
        <f t="shared" si="13"/>
        <v>54</v>
      </c>
      <c r="F296" s="2">
        <f t="shared" si="14"/>
        <v>0.34146341463414637</v>
      </c>
      <c r="G296" s="7"/>
      <c r="H296" s="7"/>
      <c r="I296" s="7"/>
      <c r="J296" s="7"/>
      <c r="K296" s="7"/>
      <c r="L296" s="7"/>
      <c r="M296" s="6"/>
      <c r="N296" s="7"/>
      <c r="O296" s="7"/>
      <c r="P296" s="7"/>
      <c r="Q296" s="6"/>
      <c r="R296" s="7"/>
      <c r="S296" s="7"/>
      <c r="T296" s="7"/>
      <c r="U296" s="7"/>
      <c r="V296" s="7"/>
      <c r="W296" s="7"/>
    </row>
    <row r="297" spans="1:23" x14ac:dyDescent="0.2">
      <c r="A297" s="3" t="s">
        <v>135</v>
      </c>
      <c r="B297" s="6" t="s">
        <v>44</v>
      </c>
      <c r="C297" s="2">
        <v>2012</v>
      </c>
      <c r="D297" s="10" t="str">
        <f t="shared" si="12"/>
        <v>27</v>
      </c>
      <c r="E297" s="2" t="str">
        <f t="shared" si="13"/>
        <v>55</v>
      </c>
      <c r="F297" s="2">
        <f t="shared" si="14"/>
        <v>0.32926829268292684</v>
      </c>
      <c r="G297" s="7"/>
      <c r="H297" s="7"/>
      <c r="I297" s="7"/>
      <c r="J297" s="7"/>
      <c r="K297" s="7"/>
      <c r="L297" s="7"/>
      <c r="M297" s="6"/>
      <c r="N297" s="7"/>
      <c r="O297" s="7"/>
      <c r="P297" s="7"/>
      <c r="Q297" s="6"/>
      <c r="R297" s="7"/>
      <c r="S297" s="7"/>
      <c r="T297" s="7"/>
      <c r="U297" s="7"/>
      <c r="V297" s="7"/>
      <c r="W297" s="7"/>
    </row>
    <row r="298" spans="1:23" x14ac:dyDescent="0.2">
      <c r="A298" s="3" t="s">
        <v>2</v>
      </c>
      <c r="B298" s="6" t="s">
        <v>46</v>
      </c>
      <c r="C298" s="2">
        <v>2012</v>
      </c>
      <c r="D298" s="10" t="str">
        <f t="shared" si="12"/>
        <v>25</v>
      </c>
      <c r="E298" s="2" t="str">
        <f t="shared" si="13"/>
        <v>57</v>
      </c>
      <c r="F298" s="2">
        <f t="shared" si="14"/>
        <v>0.3048780487804878</v>
      </c>
      <c r="G298" s="7"/>
      <c r="H298" s="7"/>
      <c r="I298" s="7"/>
      <c r="J298" s="7"/>
      <c r="K298" s="7"/>
      <c r="L298" s="7"/>
      <c r="M298" s="6"/>
      <c r="N298" s="7"/>
      <c r="O298" s="7"/>
      <c r="P298" s="7"/>
      <c r="Q298" s="6"/>
      <c r="R298" s="7"/>
      <c r="S298" s="7"/>
      <c r="T298" s="7"/>
      <c r="U298" s="7"/>
      <c r="V298" s="7"/>
      <c r="W298" s="7"/>
    </row>
    <row r="299" spans="1:23" x14ac:dyDescent="0.2">
      <c r="A299" s="3" t="s">
        <v>25</v>
      </c>
      <c r="B299" s="6" t="s">
        <v>48</v>
      </c>
      <c r="C299" s="2">
        <v>2012</v>
      </c>
      <c r="D299" s="10" t="str">
        <f t="shared" si="12"/>
        <v>24</v>
      </c>
      <c r="E299" s="2" t="str">
        <f t="shared" si="13"/>
        <v>58</v>
      </c>
      <c r="F299" s="2">
        <f t="shared" si="14"/>
        <v>0.29268292682926828</v>
      </c>
      <c r="G299" s="7"/>
      <c r="H299" s="7"/>
      <c r="I299" s="7"/>
      <c r="J299" s="7"/>
      <c r="K299" s="7"/>
      <c r="L299" s="7"/>
      <c r="M299" s="6"/>
      <c r="N299" s="7"/>
      <c r="O299" s="7"/>
      <c r="P299" s="7"/>
      <c r="Q299" s="8"/>
      <c r="R299" s="7"/>
      <c r="S299" s="7"/>
      <c r="T299" s="7"/>
      <c r="U299" s="7"/>
      <c r="V299" s="7"/>
      <c r="W299" s="7"/>
    </row>
    <row r="300" spans="1:23" x14ac:dyDescent="0.2">
      <c r="A300" s="3" t="s">
        <v>130</v>
      </c>
      <c r="B300" s="6" t="s">
        <v>117</v>
      </c>
      <c r="C300" s="2">
        <v>2012</v>
      </c>
      <c r="D300" s="10" t="str">
        <f t="shared" si="12"/>
        <v>21</v>
      </c>
      <c r="E300" s="2" t="str">
        <f t="shared" si="13"/>
        <v>61</v>
      </c>
      <c r="F300" s="2">
        <f t="shared" si="14"/>
        <v>0.25609756097560976</v>
      </c>
      <c r="G300" s="7"/>
      <c r="H300" s="7"/>
      <c r="I300" s="7"/>
      <c r="J300" s="7"/>
      <c r="K300" s="6"/>
      <c r="L300" s="7"/>
      <c r="M300" s="8"/>
      <c r="N300" s="7"/>
      <c r="O300" s="7"/>
      <c r="P300" s="8"/>
      <c r="Q300" s="6"/>
      <c r="R300" s="7"/>
      <c r="S300" s="7"/>
      <c r="T300" s="7"/>
      <c r="U300" s="7"/>
      <c r="V300" s="7"/>
      <c r="W300" s="7"/>
    </row>
    <row r="301" spans="1:23" x14ac:dyDescent="0.2">
      <c r="A301" s="3" t="s">
        <v>51</v>
      </c>
      <c r="B301" s="6" t="s">
        <v>54</v>
      </c>
      <c r="C301" s="2">
        <v>2012</v>
      </c>
      <c r="D301" s="10" t="str">
        <f t="shared" si="12"/>
        <v>20</v>
      </c>
      <c r="E301" s="2" t="str">
        <f t="shared" si="13"/>
        <v>62</v>
      </c>
      <c r="F301" s="2">
        <f t="shared" si="14"/>
        <v>0.24390243902439024</v>
      </c>
      <c r="G301" s="7"/>
      <c r="H301" s="7"/>
      <c r="I301" s="7"/>
      <c r="J301" s="7"/>
      <c r="K301" s="7"/>
      <c r="L301" s="7"/>
      <c r="M301" s="6"/>
      <c r="N301" s="7"/>
      <c r="O301" s="7"/>
      <c r="P301" s="7"/>
      <c r="Q301" s="6"/>
      <c r="R301" s="7"/>
      <c r="S301" s="7"/>
      <c r="T301" s="7"/>
      <c r="U301" s="7"/>
      <c r="V301" s="7"/>
      <c r="W301" s="7"/>
    </row>
    <row r="302" spans="1:23" x14ac:dyDescent="0.2">
      <c r="A302" s="3" t="s">
        <v>20</v>
      </c>
      <c r="B302" s="6" t="s">
        <v>136</v>
      </c>
      <c r="C302" s="2">
        <v>2011</v>
      </c>
      <c r="D302" s="10" t="str">
        <f t="shared" si="12"/>
        <v>50</v>
      </c>
      <c r="E302" s="2" t="str">
        <f t="shared" si="13"/>
        <v>16</v>
      </c>
      <c r="F302" s="2">
        <f t="shared" si="14"/>
        <v>0.75757575757575757</v>
      </c>
      <c r="G302" s="6"/>
      <c r="H302" s="6"/>
      <c r="I302" s="7"/>
      <c r="J302" s="7"/>
      <c r="K302" s="7"/>
      <c r="L302" s="7"/>
      <c r="M302" s="6"/>
      <c r="N302" s="6"/>
      <c r="O302" s="7"/>
      <c r="P302" s="6"/>
      <c r="Q302" s="7"/>
      <c r="R302" s="6"/>
      <c r="S302" s="7"/>
      <c r="T302" s="6"/>
      <c r="U302" s="7"/>
    </row>
    <row r="303" spans="1:23" x14ac:dyDescent="0.2">
      <c r="A303" s="3" t="s">
        <v>37</v>
      </c>
      <c r="B303" s="6" t="s">
        <v>136</v>
      </c>
      <c r="C303" s="2">
        <v>2011</v>
      </c>
      <c r="D303" s="10" t="str">
        <f t="shared" si="12"/>
        <v>50</v>
      </c>
      <c r="E303" s="2" t="str">
        <f t="shared" si="13"/>
        <v>16</v>
      </c>
      <c r="F303" s="2">
        <f t="shared" si="14"/>
        <v>0.75757575757575757</v>
      </c>
      <c r="G303" s="8"/>
      <c r="H303" s="7"/>
      <c r="I303" s="7"/>
      <c r="J303" s="7"/>
      <c r="K303" s="6"/>
      <c r="L303" s="7"/>
      <c r="M303" s="6"/>
      <c r="N303" s="6"/>
      <c r="O303" s="7"/>
      <c r="P303" s="6"/>
      <c r="Q303" s="7"/>
      <c r="R303" s="7"/>
      <c r="S303" s="7"/>
      <c r="T303" s="7"/>
      <c r="U303" s="6"/>
    </row>
    <row r="304" spans="1:23" x14ac:dyDescent="0.2">
      <c r="A304" s="3" t="s">
        <v>47</v>
      </c>
      <c r="B304" s="6" t="s">
        <v>137</v>
      </c>
      <c r="C304" s="2">
        <v>2011</v>
      </c>
      <c r="D304" s="10" t="str">
        <f t="shared" si="12"/>
        <v>47</v>
      </c>
      <c r="E304" s="2" t="str">
        <f t="shared" si="13"/>
        <v>19</v>
      </c>
      <c r="F304" s="2">
        <f t="shared" si="14"/>
        <v>0.71212121212121215</v>
      </c>
      <c r="G304" s="8"/>
      <c r="H304" s="7"/>
      <c r="I304" s="7"/>
      <c r="J304" s="7"/>
      <c r="K304" s="7"/>
      <c r="L304" s="7"/>
      <c r="M304" s="6"/>
      <c r="N304" s="6"/>
      <c r="O304" s="7"/>
      <c r="P304" s="6"/>
      <c r="Q304" s="8"/>
      <c r="R304" s="7"/>
      <c r="S304" s="7"/>
      <c r="T304" s="7"/>
      <c r="U304" s="7"/>
    </row>
    <row r="305" spans="1:21" x14ac:dyDescent="0.2">
      <c r="A305" s="3" t="s">
        <v>8</v>
      </c>
      <c r="B305" s="6" t="s">
        <v>138</v>
      </c>
      <c r="C305" s="2">
        <v>2011</v>
      </c>
      <c r="D305" s="10" t="str">
        <f t="shared" si="12"/>
        <v>46</v>
      </c>
      <c r="E305" s="2" t="str">
        <f t="shared" si="13"/>
        <v>20</v>
      </c>
      <c r="F305" s="2">
        <f t="shared" si="14"/>
        <v>0.69696969696969702</v>
      </c>
      <c r="G305" s="6"/>
      <c r="H305" s="7"/>
      <c r="I305" s="7"/>
      <c r="J305" s="7"/>
      <c r="K305" s="7"/>
      <c r="L305" s="7"/>
      <c r="M305" s="6"/>
      <c r="N305" s="6"/>
      <c r="O305" s="7"/>
      <c r="P305" s="6"/>
      <c r="Q305" s="8"/>
      <c r="R305" s="7"/>
      <c r="S305" s="7"/>
      <c r="T305" s="7"/>
      <c r="U305" s="7"/>
    </row>
    <row r="306" spans="1:21" x14ac:dyDescent="0.2">
      <c r="A306" s="3" t="s">
        <v>45</v>
      </c>
      <c r="B306" s="6" t="s">
        <v>139</v>
      </c>
      <c r="C306" s="2">
        <v>2011</v>
      </c>
      <c r="D306" s="10" t="str">
        <f t="shared" si="12"/>
        <v>42</v>
      </c>
      <c r="E306" s="2" t="str">
        <f t="shared" si="13"/>
        <v>24</v>
      </c>
      <c r="F306" s="2">
        <f t="shared" si="14"/>
        <v>0.63636363636363635</v>
      </c>
      <c r="G306" s="7"/>
      <c r="H306" s="7"/>
      <c r="I306" s="7"/>
      <c r="J306" s="7"/>
      <c r="K306" s="7"/>
      <c r="L306" s="7"/>
      <c r="M306" s="6"/>
      <c r="N306" s="6"/>
      <c r="O306" s="7"/>
      <c r="P306" s="6"/>
      <c r="Q306" s="7"/>
      <c r="R306" s="7"/>
      <c r="S306" s="7"/>
      <c r="T306" s="7"/>
      <c r="U306" s="7"/>
    </row>
    <row r="307" spans="1:21" x14ac:dyDescent="0.2">
      <c r="A307" s="3" t="s">
        <v>39</v>
      </c>
      <c r="B307" s="6" t="s">
        <v>140</v>
      </c>
      <c r="C307" s="2">
        <v>2011</v>
      </c>
      <c r="D307" s="10" t="str">
        <f t="shared" si="12"/>
        <v>41</v>
      </c>
      <c r="E307" s="2" t="str">
        <f t="shared" si="13"/>
        <v>25</v>
      </c>
      <c r="F307" s="2">
        <f t="shared" si="14"/>
        <v>0.62121212121212122</v>
      </c>
      <c r="G307" s="7"/>
      <c r="H307" s="7"/>
      <c r="I307" s="7"/>
      <c r="J307" s="7"/>
      <c r="K307" s="7"/>
      <c r="L307" s="7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3" t="s">
        <v>4</v>
      </c>
      <c r="B308" s="6" t="s">
        <v>140</v>
      </c>
      <c r="C308" s="2">
        <v>2011</v>
      </c>
      <c r="D308" s="10" t="str">
        <f t="shared" si="12"/>
        <v>41</v>
      </c>
      <c r="E308" s="2" t="str">
        <f t="shared" si="13"/>
        <v>25</v>
      </c>
      <c r="F308" s="2">
        <f t="shared" si="14"/>
        <v>0.62121212121212122</v>
      </c>
      <c r="G308" s="7"/>
      <c r="H308" s="7"/>
      <c r="I308" s="8"/>
      <c r="J308" s="7"/>
      <c r="K308" s="7"/>
      <c r="L308" s="7"/>
      <c r="M308" s="6"/>
      <c r="N308" s="6"/>
      <c r="O308" s="7"/>
      <c r="P308" s="6"/>
      <c r="Q308" s="7"/>
      <c r="R308" s="7"/>
      <c r="S308" s="7"/>
      <c r="T308" s="7"/>
      <c r="U308" s="6"/>
    </row>
    <row r="309" spans="1:21" x14ac:dyDescent="0.2">
      <c r="A309" s="3" t="s">
        <v>26</v>
      </c>
      <c r="B309" s="6" t="s">
        <v>141</v>
      </c>
      <c r="C309" s="2">
        <v>2011</v>
      </c>
      <c r="D309" s="10" t="str">
        <f t="shared" si="12"/>
        <v>40</v>
      </c>
      <c r="E309" s="2" t="str">
        <f t="shared" si="13"/>
        <v>26</v>
      </c>
      <c r="F309" s="2">
        <f t="shared" si="14"/>
        <v>0.60606060606060608</v>
      </c>
      <c r="G309" s="7"/>
      <c r="H309" s="7"/>
      <c r="I309" s="7"/>
      <c r="J309" s="7"/>
      <c r="K309" s="7"/>
      <c r="L309" s="7"/>
      <c r="M309" s="6"/>
      <c r="N309" s="6"/>
      <c r="O309" s="7"/>
      <c r="P309" s="6"/>
      <c r="Q309" s="7"/>
      <c r="R309" s="6"/>
      <c r="S309" s="7"/>
      <c r="T309" s="7"/>
      <c r="U309" s="7"/>
    </row>
    <row r="310" spans="1:21" x14ac:dyDescent="0.2">
      <c r="A310" s="3" t="s">
        <v>29</v>
      </c>
      <c r="B310" s="6" t="s">
        <v>141</v>
      </c>
      <c r="C310" s="2">
        <v>2011</v>
      </c>
      <c r="D310" s="10" t="str">
        <f t="shared" si="12"/>
        <v>40</v>
      </c>
      <c r="E310" s="2" t="str">
        <f t="shared" si="13"/>
        <v>26</v>
      </c>
      <c r="F310" s="2">
        <f t="shared" si="14"/>
        <v>0.60606060606060608</v>
      </c>
      <c r="G310" s="7"/>
      <c r="H310" s="7"/>
      <c r="I310" s="7"/>
      <c r="J310" s="7"/>
      <c r="K310" s="7"/>
      <c r="L310" s="7"/>
      <c r="M310" s="6"/>
      <c r="N310" s="6"/>
      <c r="O310" s="7"/>
      <c r="P310" s="6"/>
      <c r="Q310" s="7"/>
      <c r="R310" s="7"/>
      <c r="S310" s="7"/>
      <c r="T310" s="7"/>
      <c r="U310" s="7"/>
    </row>
    <row r="311" spans="1:21" x14ac:dyDescent="0.2">
      <c r="A311" s="3" t="s">
        <v>11</v>
      </c>
      <c r="B311" s="6" t="s">
        <v>142</v>
      </c>
      <c r="C311" s="2">
        <v>2011</v>
      </c>
      <c r="D311" s="10" t="str">
        <f t="shared" si="12"/>
        <v>39</v>
      </c>
      <c r="E311" s="2" t="str">
        <f t="shared" si="13"/>
        <v>27</v>
      </c>
      <c r="F311" s="2">
        <f t="shared" si="14"/>
        <v>0.59090909090909094</v>
      </c>
      <c r="G311" s="7"/>
      <c r="H311" s="7"/>
      <c r="I311" s="6"/>
      <c r="J311" s="7"/>
      <c r="K311" s="7"/>
      <c r="L311" s="7"/>
      <c r="M311" s="6"/>
      <c r="N311" s="6"/>
      <c r="O311" s="7"/>
      <c r="P311" s="6"/>
      <c r="Q311" s="7"/>
      <c r="R311" s="7"/>
      <c r="S311" s="7"/>
      <c r="T311" s="7"/>
      <c r="U311" s="7"/>
    </row>
    <row r="312" spans="1:21" x14ac:dyDescent="0.2">
      <c r="A312" s="3" t="s">
        <v>17</v>
      </c>
      <c r="B312" s="6" t="s">
        <v>143</v>
      </c>
      <c r="C312" s="2">
        <v>2011</v>
      </c>
      <c r="D312" s="10" t="str">
        <f t="shared" si="12"/>
        <v>38</v>
      </c>
      <c r="E312" s="2" t="str">
        <f t="shared" si="13"/>
        <v>28</v>
      </c>
      <c r="F312" s="2">
        <f t="shared" si="14"/>
        <v>0.5757575757575758</v>
      </c>
      <c r="G312" s="7"/>
      <c r="H312" s="7"/>
      <c r="I312" s="8"/>
      <c r="J312" s="7"/>
      <c r="K312" s="7"/>
      <c r="L312" s="7"/>
      <c r="M312" s="6"/>
      <c r="N312" s="6"/>
      <c r="O312" s="7"/>
      <c r="P312" s="6"/>
      <c r="Q312" s="7"/>
      <c r="R312" s="7"/>
      <c r="S312" s="7"/>
      <c r="T312" s="7"/>
      <c r="U312" s="7"/>
    </row>
    <row r="313" spans="1:21" x14ac:dyDescent="0.2">
      <c r="A313" s="3" t="s">
        <v>51</v>
      </c>
      <c r="B313" s="6" t="s">
        <v>144</v>
      </c>
      <c r="C313" s="2">
        <v>2011</v>
      </c>
      <c r="D313" s="10" t="str">
        <f t="shared" si="12"/>
        <v>37</v>
      </c>
      <c r="E313" s="2" t="str">
        <f t="shared" si="13"/>
        <v>29</v>
      </c>
      <c r="F313" s="2">
        <f t="shared" si="14"/>
        <v>0.56060606060606055</v>
      </c>
      <c r="G313" s="7"/>
      <c r="H313" s="7"/>
      <c r="I313" s="7"/>
      <c r="J313" s="7"/>
      <c r="K313" s="7"/>
      <c r="L313" s="7"/>
      <c r="M313" s="6"/>
      <c r="N313" s="6"/>
      <c r="O313" s="7"/>
      <c r="P313" s="6"/>
      <c r="Q313" s="7"/>
      <c r="R313" s="7"/>
      <c r="S313" s="7"/>
      <c r="T313" s="7"/>
      <c r="U313" s="7"/>
    </row>
    <row r="314" spans="1:21" x14ac:dyDescent="0.2">
      <c r="A314" s="3" t="s">
        <v>9</v>
      </c>
      <c r="B314" s="6" t="s">
        <v>145</v>
      </c>
      <c r="C314" s="2">
        <v>2011</v>
      </c>
      <c r="D314" s="10" t="str">
        <f t="shared" si="12"/>
        <v>36</v>
      </c>
      <c r="E314" s="2" t="str">
        <f t="shared" si="13"/>
        <v>30</v>
      </c>
      <c r="F314" s="2">
        <f t="shared" si="14"/>
        <v>0.54545454545454541</v>
      </c>
      <c r="G314" s="7"/>
      <c r="H314" s="7"/>
      <c r="I314" s="7"/>
      <c r="J314" s="7"/>
      <c r="K314" s="7"/>
      <c r="L314" s="7"/>
      <c r="M314" s="6"/>
      <c r="N314" s="6"/>
      <c r="O314" s="7"/>
      <c r="P314" s="6"/>
      <c r="Q314" s="7"/>
      <c r="R314" s="6"/>
      <c r="S314" s="7"/>
      <c r="T314" s="7"/>
      <c r="U314" s="7"/>
    </row>
    <row r="315" spans="1:21" x14ac:dyDescent="0.2">
      <c r="A315" s="3" t="s">
        <v>31</v>
      </c>
      <c r="B315" s="6" t="s">
        <v>145</v>
      </c>
      <c r="C315" s="2">
        <v>2011</v>
      </c>
      <c r="D315" s="10" t="str">
        <f t="shared" si="12"/>
        <v>36</v>
      </c>
      <c r="E315" s="2" t="str">
        <f t="shared" si="13"/>
        <v>30</v>
      </c>
      <c r="F315" s="2">
        <f t="shared" si="14"/>
        <v>0.54545454545454541</v>
      </c>
      <c r="G315" s="7"/>
      <c r="H315" s="7"/>
      <c r="I315" s="7"/>
      <c r="J315" s="7"/>
      <c r="K315" s="7"/>
      <c r="L315" s="7"/>
      <c r="M315" s="6"/>
      <c r="N315" s="6"/>
      <c r="O315" s="7"/>
      <c r="P315" s="6"/>
      <c r="Q315" s="7"/>
      <c r="R315" s="7"/>
      <c r="S315" s="7"/>
      <c r="T315" s="7"/>
      <c r="U315" s="7"/>
    </row>
    <row r="316" spans="1:21" x14ac:dyDescent="0.2">
      <c r="A316" s="3" t="s">
        <v>15</v>
      </c>
      <c r="B316" s="6" t="s">
        <v>145</v>
      </c>
      <c r="C316" s="2">
        <v>2011</v>
      </c>
      <c r="D316" s="10" t="str">
        <f t="shared" si="12"/>
        <v>36</v>
      </c>
      <c r="E316" s="2" t="str">
        <f t="shared" si="13"/>
        <v>30</v>
      </c>
      <c r="F316" s="2">
        <f t="shared" si="14"/>
        <v>0.54545454545454541</v>
      </c>
      <c r="G316" s="7"/>
      <c r="H316" s="7"/>
      <c r="I316" s="7"/>
      <c r="J316" s="7"/>
      <c r="K316" s="7"/>
      <c r="L316" s="7"/>
      <c r="M316" s="6"/>
      <c r="N316" s="6"/>
      <c r="O316" s="7"/>
      <c r="P316" s="6"/>
      <c r="Q316" s="7"/>
      <c r="R316" s="7"/>
      <c r="S316" s="7"/>
      <c r="T316" s="7"/>
      <c r="U316" s="7"/>
    </row>
    <row r="317" spans="1:21" x14ac:dyDescent="0.2">
      <c r="A317" s="3" t="s">
        <v>14</v>
      </c>
      <c r="B317" s="6" t="s">
        <v>146</v>
      </c>
      <c r="C317" s="2">
        <v>2011</v>
      </c>
      <c r="D317" s="10" t="str">
        <f t="shared" si="12"/>
        <v>35</v>
      </c>
      <c r="E317" s="2" t="str">
        <f t="shared" si="13"/>
        <v>31</v>
      </c>
      <c r="F317" s="2">
        <f t="shared" si="14"/>
        <v>0.53030303030303028</v>
      </c>
      <c r="G317" s="7"/>
      <c r="H317" s="7"/>
      <c r="I317" s="7"/>
      <c r="J317" s="7"/>
      <c r="K317" s="7"/>
      <c r="L317" s="7"/>
      <c r="M317" s="6"/>
      <c r="N317" s="6"/>
      <c r="O317" s="7"/>
      <c r="P317" s="6"/>
      <c r="Q317" s="7"/>
      <c r="R317" s="6"/>
      <c r="S317" s="7"/>
      <c r="T317" s="7"/>
      <c r="U317" s="7"/>
    </row>
    <row r="318" spans="1:21" x14ac:dyDescent="0.2">
      <c r="A318" s="3" t="s">
        <v>53</v>
      </c>
      <c r="B318" s="6" t="s">
        <v>147</v>
      </c>
      <c r="C318" s="2">
        <v>2011</v>
      </c>
      <c r="D318" s="10" t="str">
        <f t="shared" si="12"/>
        <v>34</v>
      </c>
      <c r="E318" s="2" t="str">
        <f t="shared" si="13"/>
        <v>32</v>
      </c>
      <c r="F318" s="2">
        <f t="shared" si="14"/>
        <v>0.51515151515151514</v>
      </c>
      <c r="G318" s="7"/>
      <c r="H318" s="7"/>
      <c r="I318" s="7"/>
      <c r="J318" s="7"/>
      <c r="K318" s="7"/>
      <c r="L318" s="7"/>
      <c r="M318" s="6"/>
      <c r="N318" s="6"/>
      <c r="O318" s="7"/>
      <c r="P318" s="6"/>
      <c r="Q318" s="7"/>
      <c r="R318" s="7"/>
      <c r="S318" s="7"/>
      <c r="T318" s="7"/>
      <c r="U318" s="7"/>
    </row>
    <row r="319" spans="1:21" x14ac:dyDescent="0.2">
      <c r="A319" s="3" t="s">
        <v>2</v>
      </c>
      <c r="B319" s="6" t="s">
        <v>148</v>
      </c>
      <c r="C319" s="2">
        <v>2011</v>
      </c>
      <c r="D319" s="10" t="str">
        <f t="shared" si="12"/>
        <v>33</v>
      </c>
      <c r="E319" s="2" t="str">
        <f t="shared" si="13"/>
        <v>33</v>
      </c>
      <c r="F319" s="2">
        <f t="shared" si="14"/>
        <v>0.5</v>
      </c>
      <c r="G319" s="7"/>
      <c r="H319" s="7"/>
      <c r="I319" s="7"/>
      <c r="J319" s="7"/>
      <c r="K319" s="7"/>
      <c r="L319" s="7"/>
      <c r="M319" s="6"/>
      <c r="N319" s="6"/>
      <c r="O319" s="7"/>
      <c r="P319" s="6"/>
      <c r="Q319" s="7"/>
      <c r="R319" s="7"/>
      <c r="S319" s="7"/>
      <c r="T319" s="7"/>
      <c r="U319" s="7"/>
    </row>
    <row r="320" spans="1:21" x14ac:dyDescent="0.2">
      <c r="A320" s="3" t="s">
        <v>13</v>
      </c>
      <c r="B320" s="6" t="s">
        <v>149</v>
      </c>
      <c r="C320" s="2">
        <v>2011</v>
      </c>
      <c r="D320" s="10" t="str">
        <f t="shared" si="12"/>
        <v>31</v>
      </c>
      <c r="E320" s="2" t="str">
        <f t="shared" si="13"/>
        <v>35</v>
      </c>
      <c r="F320" s="2">
        <f t="shared" si="14"/>
        <v>0.46969696969696972</v>
      </c>
      <c r="G320" s="7"/>
      <c r="H320" s="7"/>
      <c r="I320" s="7"/>
      <c r="J320" s="7"/>
      <c r="K320" s="7"/>
      <c r="L320" s="7"/>
      <c r="M320" s="6"/>
      <c r="N320" s="6"/>
      <c r="O320" s="7"/>
      <c r="P320" s="6"/>
      <c r="Q320" s="7"/>
      <c r="R320" s="7"/>
      <c r="S320" s="7"/>
      <c r="T320" s="7"/>
      <c r="U320" s="7"/>
    </row>
    <row r="321" spans="1:21" x14ac:dyDescent="0.2">
      <c r="A321" s="3" t="s">
        <v>43</v>
      </c>
      <c r="B321" s="6" t="s">
        <v>150</v>
      </c>
      <c r="C321" s="2">
        <v>2011</v>
      </c>
      <c r="D321" s="10" t="str">
        <f t="shared" si="12"/>
        <v>28</v>
      </c>
      <c r="E321" s="2" t="str">
        <f t="shared" si="13"/>
        <v>38</v>
      </c>
      <c r="F321" s="2">
        <f t="shared" si="14"/>
        <v>0.42424242424242425</v>
      </c>
      <c r="G321" s="7"/>
      <c r="H321" s="7"/>
      <c r="I321" s="7"/>
      <c r="J321" s="7"/>
      <c r="K321" s="7"/>
      <c r="L321" s="7"/>
      <c r="M321" s="6"/>
      <c r="N321" s="7"/>
      <c r="O321" s="7"/>
      <c r="P321" s="6"/>
      <c r="Q321" s="8"/>
      <c r="R321" s="7"/>
      <c r="S321" s="7"/>
      <c r="T321" s="7"/>
      <c r="U321" s="7"/>
    </row>
    <row r="322" spans="1:21" x14ac:dyDescent="0.2">
      <c r="A322" s="3" t="s">
        <v>22</v>
      </c>
      <c r="B322" s="6" t="s">
        <v>151</v>
      </c>
      <c r="C322" s="2">
        <v>2011</v>
      </c>
      <c r="D322" s="10" t="str">
        <f t="shared" si="12"/>
        <v>26</v>
      </c>
      <c r="E322" s="2" t="str">
        <f t="shared" si="13"/>
        <v>40</v>
      </c>
      <c r="F322" s="2">
        <f t="shared" si="14"/>
        <v>0.39393939393939392</v>
      </c>
      <c r="G322" s="7"/>
      <c r="H322" s="7"/>
      <c r="I322" s="7"/>
      <c r="J322" s="7"/>
      <c r="K322" s="7"/>
      <c r="L322" s="7"/>
      <c r="M322" s="6"/>
      <c r="N322" s="7"/>
      <c r="O322" s="7"/>
      <c r="P322" s="6"/>
      <c r="Q322" s="6"/>
      <c r="R322" s="7"/>
      <c r="S322" s="7"/>
      <c r="T322" s="7"/>
      <c r="U322" s="7"/>
    </row>
    <row r="323" spans="1:21" x14ac:dyDescent="0.2">
      <c r="A323" s="3" t="s">
        <v>49</v>
      </c>
      <c r="B323" s="6" t="s">
        <v>152</v>
      </c>
      <c r="C323" s="2">
        <v>2011</v>
      </c>
      <c r="D323" s="10" t="str">
        <f t="shared" ref="D323:D331" si="15">LEFT(B323,2)</f>
        <v>25</v>
      </c>
      <c r="E323" s="2" t="str">
        <f t="shared" ref="E323:E331" si="16">RIGHT(B323,2)</f>
        <v>41</v>
      </c>
      <c r="F323" s="2">
        <f t="shared" ref="F323:F331" si="17">D323/(D323+E323)</f>
        <v>0.37878787878787878</v>
      </c>
      <c r="G323" s="7"/>
      <c r="H323" s="7"/>
      <c r="I323" s="7"/>
      <c r="J323" s="7"/>
      <c r="K323" s="7"/>
      <c r="L323" s="7"/>
      <c r="M323" s="7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3" t="s">
        <v>6</v>
      </c>
      <c r="B324" s="6" t="s">
        <v>153</v>
      </c>
      <c r="C324" s="2">
        <v>2011</v>
      </c>
      <c r="D324" s="10" t="str">
        <f t="shared" si="15"/>
        <v>23</v>
      </c>
      <c r="E324" s="2" t="str">
        <f t="shared" si="16"/>
        <v>43</v>
      </c>
      <c r="F324" s="2">
        <f t="shared" si="17"/>
        <v>0.34848484848484851</v>
      </c>
      <c r="G324" s="7"/>
      <c r="H324" s="7"/>
      <c r="I324" s="7"/>
      <c r="J324" s="7"/>
      <c r="K324" s="7"/>
      <c r="L324" s="7"/>
      <c r="M324" s="6"/>
      <c r="N324" s="7"/>
      <c r="O324" s="7"/>
      <c r="P324" s="7"/>
      <c r="Q324" s="7"/>
      <c r="R324" s="7"/>
      <c r="S324" s="7"/>
      <c r="T324" s="7"/>
      <c r="U324" s="7"/>
    </row>
    <row r="325" spans="1:21" x14ac:dyDescent="0.2">
      <c r="A325" s="3" t="s">
        <v>19</v>
      </c>
      <c r="B325" s="6" t="s">
        <v>153</v>
      </c>
      <c r="C325" s="2">
        <v>2011</v>
      </c>
      <c r="D325" s="10" t="str">
        <f t="shared" si="15"/>
        <v>23</v>
      </c>
      <c r="E325" s="2" t="str">
        <f t="shared" si="16"/>
        <v>43</v>
      </c>
      <c r="F325" s="2">
        <f t="shared" si="17"/>
        <v>0.34848484848484851</v>
      </c>
      <c r="G325" s="7"/>
      <c r="H325" s="7"/>
      <c r="I325" s="7"/>
      <c r="J325" s="7"/>
      <c r="K325" s="7"/>
      <c r="L325" s="7"/>
      <c r="M325" s="7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3" t="s">
        <v>154</v>
      </c>
      <c r="B326" s="6" t="s">
        <v>155</v>
      </c>
      <c r="C326" s="2">
        <v>2011</v>
      </c>
      <c r="D326" s="10" t="str">
        <f t="shared" si="15"/>
        <v>22</v>
      </c>
      <c r="E326" s="2" t="str">
        <f t="shared" si="16"/>
        <v>44</v>
      </c>
      <c r="F326" s="2">
        <f t="shared" si="17"/>
        <v>0.33333333333333331</v>
      </c>
      <c r="G326" s="7"/>
      <c r="H326" s="7"/>
      <c r="I326" s="7"/>
      <c r="J326" s="6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x14ac:dyDescent="0.2">
      <c r="A327" s="3" t="s">
        <v>41</v>
      </c>
      <c r="B327" s="6" t="s">
        <v>155</v>
      </c>
      <c r="C327" s="2">
        <v>2011</v>
      </c>
      <c r="D327" s="10" t="str">
        <f t="shared" si="15"/>
        <v>22</v>
      </c>
      <c r="E327" s="2" t="str">
        <f t="shared" si="16"/>
        <v>44</v>
      </c>
      <c r="F327" s="2">
        <f t="shared" si="17"/>
        <v>0.33333333333333331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x14ac:dyDescent="0.2">
      <c r="A328" s="3" t="s">
        <v>25</v>
      </c>
      <c r="B328" s="6" t="s">
        <v>95</v>
      </c>
      <c r="C328" s="2">
        <v>2011</v>
      </c>
      <c r="D328" s="10" t="str">
        <f t="shared" si="15"/>
        <v>21</v>
      </c>
      <c r="E328" s="2" t="str">
        <f t="shared" si="16"/>
        <v>45</v>
      </c>
      <c r="F328" s="2">
        <f t="shared" si="17"/>
        <v>0.31818181818181818</v>
      </c>
      <c r="G328" s="7"/>
      <c r="H328" s="7"/>
      <c r="I328" s="7"/>
      <c r="J328" s="7"/>
      <c r="K328" s="7"/>
      <c r="L328" s="7"/>
      <c r="M328" s="6"/>
      <c r="N328" s="7"/>
      <c r="O328" s="7"/>
      <c r="P328" s="7"/>
      <c r="Q328" s="7"/>
      <c r="R328" s="7"/>
      <c r="S328" s="7"/>
      <c r="T328" s="7"/>
      <c r="U328" s="7"/>
    </row>
    <row r="329" spans="1:21" x14ac:dyDescent="0.2">
      <c r="A329" s="3" t="s">
        <v>135</v>
      </c>
      <c r="B329" s="6" t="s">
        <v>95</v>
      </c>
      <c r="C329" s="2">
        <v>2011</v>
      </c>
      <c r="D329" s="10" t="str">
        <f t="shared" si="15"/>
        <v>21</v>
      </c>
      <c r="E329" s="2" t="str">
        <f t="shared" si="16"/>
        <v>45</v>
      </c>
      <c r="F329" s="2">
        <f t="shared" si="17"/>
        <v>0.31818181818181818</v>
      </c>
      <c r="G329" s="7"/>
      <c r="H329" s="7"/>
      <c r="I329" s="7"/>
      <c r="J329" s="7"/>
      <c r="K329" s="7"/>
      <c r="L329" s="7"/>
      <c r="M329" s="7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3" t="s">
        <v>35</v>
      </c>
      <c r="B330" s="6" t="s">
        <v>97</v>
      </c>
      <c r="C330" s="2">
        <v>2011</v>
      </c>
      <c r="D330" s="10" t="str">
        <f t="shared" si="15"/>
        <v>20</v>
      </c>
      <c r="E330" s="2" t="str">
        <f t="shared" si="16"/>
        <v>46</v>
      </c>
      <c r="F330" s="2">
        <f t="shared" si="17"/>
        <v>0.30303030303030304</v>
      </c>
      <c r="G330" s="7"/>
      <c r="H330" s="7"/>
      <c r="I330" s="7"/>
      <c r="J330" s="7"/>
      <c r="K330" s="7"/>
      <c r="L330" s="7"/>
      <c r="M330" s="7"/>
      <c r="N330" s="6"/>
      <c r="O330" s="7"/>
      <c r="P330" s="7"/>
      <c r="Q330" s="6"/>
      <c r="R330" s="7"/>
      <c r="S330" s="7"/>
      <c r="T330" s="7"/>
      <c r="U330" s="7"/>
    </row>
    <row r="331" spans="1:21" x14ac:dyDescent="0.2">
      <c r="A331" s="3" t="s">
        <v>130</v>
      </c>
      <c r="B331" s="9" t="s">
        <v>156</v>
      </c>
      <c r="C331" s="2">
        <v>2011</v>
      </c>
      <c r="D331" s="11">
        <v>7</v>
      </c>
      <c r="E331" s="2" t="str">
        <f t="shared" si="16"/>
        <v>59</v>
      </c>
      <c r="F331" s="2">
        <f t="shared" si="17"/>
        <v>0.10606060606060606</v>
      </c>
      <c r="G331" s="7"/>
      <c r="H331" s="7"/>
      <c r="I331" s="7"/>
      <c r="J331" s="6"/>
      <c r="K331" s="7"/>
      <c r="L331" s="7"/>
      <c r="M331" s="7"/>
      <c r="N331" s="7"/>
      <c r="O331" s="7"/>
      <c r="P331" s="8"/>
      <c r="Q331" s="7"/>
      <c r="R331" s="7"/>
      <c r="S331" s="7"/>
      <c r="T331" s="7"/>
      <c r="U331" s="6"/>
    </row>
  </sheetData>
  <hyperlinks>
    <hyperlink ref="A2" r:id="rId1" display="https://www.basketball-reference.com/teams/PHO/2022.html" xr:uid="{B014B4B4-4FF8-6C42-8AC3-F77D17071E68}"/>
    <hyperlink ref="A3" r:id="rId2" display="https://www.basketball-reference.com/teams/MEM/2022.html" xr:uid="{E62835A3-2082-5D40-9CA1-05ADFB1D8D56}"/>
    <hyperlink ref="A4" r:id="rId3" display="https://www.basketball-reference.com/teams/GSW/2022.html" xr:uid="{1DE5A06A-9B26-3C4B-8C4C-90255ECBEED2}"/>
    <hyperlink ref="A5" r:id="rId4" display="https://www.basketball-reference.com/teams/MIA/2022.html" xr:uid="{AA70D84A-5AAB-D643-A97C-8698CCF49B74}"/>
    <hyperlink ref="A6" r:id="rId5" display="https://www.basketball-reference.com/teams/DAL/2022.html" xr:uid="{488E0474-C512-C14A-B7F3-E7059BAD0780}"/>
    <hyperlink ref="A7" r:id="rId6" display="https://www.basketball-reference.com/teams/BOS/2022.html" xr:uid="{92DB06E2-FAF4-274A-8DFF-BD77C7B2FD72}"/>
    <hyperlink ref="A8" r:id="rId7" display="https://www.basketball-reference.com/teams/MIL/2022.html" xr:uid="{CA9FB3B5-D044-3548-9364-46EAC1AF1861}"/>
    <hyperlink ref="A9" r:id="rId8" display="https://www.basketball-reference.com/teams/PHI/2022.html" xr:uid="{536AD99D-AEDF-D949-9393-D8C1DBDC30AA}"/>
    <hyperlink ref="A10" r:id="rId9" display="https://www.basketball-reference.com/teams/UTA/2022.html" xr:uid="{6086AB92-0318-EF4D-A1F4-AB0EEA9DBD4F}"/>
    <hyperlink ref="A11" r:id="rId10" display="https://www.basketball-reference.com/teams/DEN/2022.html" xr:uid="{1E115F4B-C80E-C84D-89A8-F4DBB9669112}"/>
    <hyperlink ref="A12" r:id="rId11" display="https://www.basketball-reference.com/teams/TOR/2022.html" xr:uid="{E03CD274-3460-6546-AE9A-602E96F5DEBA}"/>
    <hyperlink ref="A13" r:id="rId12" display="https://www.basketball-reference.com/teams/CHI/2022.html" xr:uid="{C64A4ED6-52B8-AA4C-B5D4-0C6A8A9DC231}"/>
    <hyperlink ref="A14" r:id="rId13" display="https://www.basketball-reference.com/teams/MIN/2022.html" xr:uid="{083B547C-E195-C44E-BED0-F1BEB1F9A571}"/>
    <hyperlink ref="A15" r:id="rId14" display="https://www.basketball-reference.com/teams/BRK/2022.html" xr:uid="{8CD41217-C0A7-F14F-A4F4-CF52F4222507}"/>
    <hyperlink ref="A16" r:id="rId15" display="https://www.basketball-reference.com/teams/CLE/2022.html" xr:uid="{16C9D89D-6564-934C-8BAD-C5A5465B0060}"/>
    <hyperlink ref="A17" r:id="rId16" display="https://www.basketball-reference.com/teams/ATL/2022.html" xr:uid="{37DDAA17-748F-D848-A272-62B73B6FDAC5}"/>
    <hyperlink ref="A18" r:id="rId17" display="https://www.basketball-reference.com/teams/CHO/2022.html" xr:uid="{ADC23119-E5DC-9B43-B294-B6953A71B7A7}"/>
    <hyperlink ref="A19" r:id="rId18" display="https://www.basketball-reference.com/teams/LAC/2022.html" xr:uid="{A662FF40-92FE-3949-99EC-D0D1D62DB517}"/>
    <hyperlink ref="A20" r:id="rId19" display="https://www.basketball-reference.com/teams/NYK/2022.html" xr:uid="{4B5D63AD-DAAF-1F43-80D2-D0EF9695D6F0}"/>
    <hyperlink ref="A21" r:id="rId20" display="https://www.basketball-reference.com/teams/NOP/2022.html" xr:uid="{62C12E35-FF90-9B47-BBCE-6CE2746B87ED}"/>
    <hyperlink ref="A22" r:id="rId21" display="https://www.basketball-reference.com/teams/WAS/2022.html" xr:uid="{80FBA70A-F449-3C49-8D3C-E3957BF1104D}"/>
    <hyperlink ref="A23" r:id="rId22" display="https://www.basketball-reference.com/teams/SAS/2022.html" xr:uid="{633261C0-BE49-8942-9779-6B761143EC81}"/>
    <hyperlink ref="A24" r:id="rId23" display="https://www.basketball-reference.com/teams/LAL/2022.html" xr:uid="{4EEA3627-FAC2-8F42-BF94-1AED7F345C91}"/>
    <hyperlink ref="A25" r:id="rId24" display="https://www.basketball-reference.com/teams/SAC/2022.html" xr:uid="{2E149324-4C49-B042-A59B-81E419CFCBF6}"/>
    <hyperlink ref="A26" r:id="rId25" display="https://www.basketball-reference.com/teams/POR/2022.html" xr:uid="{004B0E1A-965E-5543-9054-D12C70349DDB}"/>
    <hyperlink ref="A27" r:id="rId26" display="https://www.basketball-reference.com/teams/IND/2022.html" xr:uid="{4F8742FE-61A6-6444-83D4-C21C499A30EA}"/>
    <hyperlink ref="A28" r:id="rId27" display="https://www.basketball-reference.com/teams/OKC/2022.html" xr:uid="{130C215C-8124-0642-9D2C-0DE9D886CB5F}"/>
    <hyperlink ref="A29" r:id="rId28" display="https://www.basketball-reference.com/teams/DET/2022.html" xr:uid="{29C2CC31-6CA6-8F4F-8EC1-730CC0D0DEDA}"/>
    <hyperlink ref="A30" r:id="rId29" display="https://www.basketball-reference.com/teams/ORL/2022.html" xr:uid="{7EBDFB72-86DB-C74A-8BDF-F82A2F937A6F}"/>
    <hyperlink ref="A31" r:id="rId30" display="https://www.basketball-reference.com/teams/HOU/2022.html" xr:uid="{8AFAFCD3-3B66-AE46-8DE7-045D85855A61}"/>
    <hyperlink ref="A32" r:id="rId31" display="https://www.basketball-reference.com/teams/UTA/2021.html" xr:uid="{04EE56D1-FA2D-AB4C-99C2-61B12D726429}"/>
    <hyperlink ref="A33" r:id="rId32" display="https://www.basketball-reference.com/teams/PHO/2021.html" xr:uid="{CC75B902-73EB-6149-A2C3-293C6EDFC3CF}"/>
    <hyperlink ref="A34" r:id="rId33" display="https://www.basketball-reference.com/teams/PHI/2021.html" xr:uid="{5018F171-A582-AA45-9818-002633688674}"/>
    <hyperlink ref="A35" r:id="rId34" display="https://www.basketball-reference.com/teams/BRK/2021.html" xr:uid="{200356F6-F7CA-4045-B1F1-DB5D6C6D9584}"/>
    <hyperlink ref="A36" r:id="rId35" display="https://www.basketball-reference.com/teams/DEN/2021.html" xr:uid="{5503F11A-B7F8-F149-A7FA-611EB39A8DD9}"/>
    <hyperlink ref="A37" r:id="rId36" display="https://www.basketball-reference.com/teams/LAC/2021.html" xr:uid="{402F98C0-6CD4-6141-A60F-5A3CDA2F88C6}"/>
    <hyperlink ref="A38" r:id="rId37" display="https://www.basketball-reference.com/teams/MIL/2021.html" xr:uid="{CE6ABF3C-000D-564F-9181-DD6F7FDEDD70}"/>
    <hyperlink ref="A39" r:id="rId38" display="https://www.basketball-reference.com/teams/DAL/2021.html" xr:uid="{2F944F12-76DD-094D-9ADD-06D9FBAE3DCC}"/>
    <hyperlink ref="A40" r:id="rId39" display="https://www.basketball-reference.com/teams/LAL/2021.html" xr:uid="{2897C60D-250D-A846-BB35-B3237F8A2F54}"/>
    <hyperlink ref="A41" r:id="rId40" display="https://www.basketball-reference.com/teams/POR/2021.html" xr:uid="{92CCE7B1-7377-754C-A6EF-A579308D7A5B}"/>
    <hyperlink ref="A42" r:id="rId41" display="https://www.basketball-reference.com/teams/ATL/2021.html" xr:uid="{58610289-4301-7B47-BC69-120884AD1B07}"/>
    <hyperlink ref="A43" r:id="rId42" display="https://www.basketball-reference.com/teams/NYK/2021.html" xr:uid="{E6D16BCF-6AD2-9245-B86B-C0AE895375B8}"/>
    <hyperlink ref="A44" r:id="rId43" display="https://www.basketball-reference.com/teams/MIA/2021.html" xr:uid="{AE25EAF2-A566-824C-8ECD-824DEA797636}"/>
    <hyperlink ref="A45" r:id="rId44" display="https://www.basketball-reference.com/teams/GSW/2021.html" xr:uid="{1C8890A3-551D-FD48-8E4C-52E2C761B9D8}"/>
    <hyperlink ref="A46" r:id="rId45" display="https://www.basketball-reference.com/teams/MEM/2021.html" xr:uid="{CC23D2D2-F5AE-2443-8DBF-41A8AD2B236E}"/>
    <hyperlink ref="A47" r:id="rId46" display="https://www.basketball-reference.com/teams/BOS/2021.html" xr:uid="{A9CDC604-2CC5-AC4D-AFA9-96D8E5D1AB37}"/>
    <hyperlink ref="A48" r:id="rId47" display="https://www.basketball-reference.com/teams/WAS/2021.html" xr:uid="{E3CF6B80-077F-064E-B841-C50DEC2C69F2}"/>
    <hyperlink ref="A49" r:id="rId48" display="https://www.basketball-reference.com/teams/IND/2021.html" xr:uid="{F2990305-2AE3-6D40-8162-90F2D4E00B7F}"/>
    <hyperlink ref="A50" r:id="rId49" display="https://www.basketball-reference.com/teams/CHO/2021.html" xr:uid="{D310EB37-821F-1944-8CE1-99CEEC982D90}"/>
    <hyperlink ref="A51" r:id="rId50" display="https://www.basketball-reference.com/teams/SAS/2021.html" xr:uid="{EDDC9933-E302-F841-9F65-DFBCB0BE69D0}"/>
    <hyperlink ref="A52" r:id="rId51" display="https://www.basketball-reference.com/teams/CHI/2021.html" xr:uid="{4857CA38-B784-AC40-A9A8-0F3494FFA1B8}"/>
    <hyperlink ref="A53" r:id="rId52" display="https://www.basketball-reference.com/teams/NOP/2021.html" xr:uid="{4C7D8110-BBCB-8948-AF85-C55EB8EFBBAF}"/>
    <hyperlink ref="A54" r:id="rId53" display="https://www.basketball-reference.com/teams/SAC/2021.html" xr:uid="{6594B6A7-610E-BC47-8B9B-91E459ABD15C}"/>
    <hyperlink ref="A55" r:id="rId54" display="https://www.basketball-reference.com/teams/TOR/2021.html" xr:uid="{B4EA0894-EFCF-F948-9EB5-DE49DC9E71B1}"/>
    <hyperlink ref="A56" r:id="rId55" display="https://www.basketball-reference.com/teams/MIN/2021.html" xr:uid="{6EC7DBCC-884D-8545-A8EC-06E351E1CB8D}"/>
    <hyperlink ref="A57" r:id="rId56" display="https://www.basketball-reference.com/teams/CLE/2021.html" xr:uid="{B0B275D2-1127-AA4B-9B81-75FBF66C0DD9}"/>
    <hyperlink ref="A58" r:id="rId57" display="https://www.basketball-reference.com/teams/OKC/2021.html" xr:uid="{AFA57ECD-F568-5147-86D5-EEDC5845F5F9}"/>
    <hyperlink ref="A59" r:id="rId58" display="https://www.basketball-reference.com/teams/ORL/2021.html" xr:uid="{F12E3337-55F9-A648-8FAD-67FD00292757}"/>
    <hyperlink ref="A60" r:id="rId59" display="https://www.basketball-reference.com/teams/DET/2021.html" xr:uid="{8491F043-CCB9-424F-8F03-EC06AFE445A3}"/>
    <hyperlink ref="A61" r:id="rId60" display="https://www.basketball-reference.com/teams/HOU/2021.html" xr:uid="{DF8FE9DB-DB0E-BE45-9D8A-2976D33DAA22}"/>
    <hyperlink ref="A62" r:id="rId61" display="https://www.basketball-reference.com/teams/MIL/2020.html" xr:uid="{453824CC-6D68-124F-B9E6-2C674780E3DA}"/>
    <hyperlink ref="A63" r:id="rId62" display="https://www.basketball-reference.com/teams/TOR/2020.html" xr:uid="{13C406E8-6905-694D-B25A-B5C6AE998B57}"/>
    <hyperlink ref="A64" r:id="rId63" display="https://www.basketball-reference.com/teams/LAL/2020.html" xr:uid="{6FFB9993-860F-8F43-93D0-61C48DCA52CD}"/>
    <hyperlink ref="A65" r:id="rId64" display="https://www.basketball-reference.com/teams/LAC/2020.html" xr:uid="{85D3BCCB-DA7F-6B4B-8105-50549AE6426C}"/>
    <hyperlink ref="A66" r:id="rId65" display="https://www.basketball-reference.com/teams/BOS/2020.html" xr:uid="{AA3A1C45-8619-3F4F-B70F-270608F2F0C3}"/>
    <hyperlink ref="A67" r:id="rId66" display="https://www.basketball-reference.com/teams/DEN/2020.html" xr:uid="{90413AB6-B857-8747-80D8-38D5A25964C5}"/>
    <hyperlink ref="A68" r:id="rId67" display="https://www.basketball-reference.com/teams/IND/2020.html" xr:uid="{2F047E23-368F-A548-A59D-EDF7A60BDACA}"/>
    <hyperlink ref="A69" r:id="rId68" display="https://www.basketball-reference.com/teams/HOU/2020.html" xr:uid="{20217892-BF9D-9B4A-8134-9164941F9514}"/>
    <hyperlink ref="A70" r:id="rId69" display="https://www.basketball-reference.com/teams/MIA/2020.html" xr:uid="{55E24425-29CF-BC42-BC28-E96274435FF9}"/>
    <hyperlink ref="A71" r:id="rId70" display="https://www.basketball-reference.com/teams/OKC/2020.html" xr:uid="{1478B5C4-B9AC-A749-A55F-87F9A0E1D096}"/>
    <hyperlink ref="A72" r:id="rId71" display="https://www.basketball-reference.com/teams/UTA/2020.html" xr:uid="{C99D43F7-DCC2-9347-969E-30CB476BFB68}"/>
    <hyperlink ref="A73" r:id="rId72" display="https://www.basketball-reference.com/teams/DAL/2020.html" xr:uid="{ACF7E59D-F946-2049-88A2-55C639893D66}"/>
    <hyperlink ref="A74" r:id="rId73" display="https://www.basketball-reference.com/teams/PHI/2020.html" xr:uid="{78740941-1C40-444B-9D9F-EC8D7ADDEC00}"/>
    <hyperlink ref="A75" r:id="rId74" display="https://www.basketball-reference.com/teams/BRK/2020.html" xr:uid="{9F0DA43C-22BD-604F-A6D0-FBE16778FB3A}"/>
    <hyperlink ref="A76" r:id="rId75" display="https://www.basketball-reference.com/teams/POR/2020.html" xr:uid="{40C31C4C-D878-2A47-B0F0-AD8DDACC5C29}"/>
    <hyperlink ref="A77" r:id="rId76" display="https://www.basketball-reference.com/teams/MEM/2020.html" xr:uid="{E6E53EE3-B325-484C-B250-96E8BAAB7C64}"/>
    <hyperlink ref="A78" r:id="rId77" display="https://www.basketball-reference.com/teams/PHO/2020.html" xr:uid="{4E8D1D70-FA70-6B4E-91CC-9D81A439D8D5}"/>
    <hyperlink ref="A79" r:id="rId78" display="https://www.basketball-reference.com/teams/ORL/2020.html" xr:uid="{B91C7C0C-BB00-A944-8601-3DC0B3472265}"/>
    <hyperlink ref="A80" r:id="rId79" display="https://www.basketball-reference.com/teams/SAS/2020.html" xr:uid="{8464C701-3052-9747-814B-B4E4B3E278B5}"/>
    <hyperlink ref="A81" r:id="rId80" display="https://www.basketball-reference.com/teams/SAC/2020.html" xr:uid="{3377D802-99D0-5642-A9C8-7DC3E519D214}"/>
    <hyperlink ref="A82" r:id="rId81" display="https://www.basketball-reference.com/teams/NOP/2020.html" xr:uid="{A4B0407F-3171-BD4B-94C4-E5AB120068B0}"/>
    <hyperlink ref="A83" r:id="rId82" display="https://www.basketball-reference.com/teams/WAS/2020.html" xr:uid="{7AC41668-6890-1040-8E85-F7FB04FF2EAC}"/>
    <hyperlink ref="A84" r:id="rId83" display="https://www.basketball-reference.com/teams/CHO/2020.html" xr:uid="{8A436C65-368C-984E-B003-97B4F346F191}"/>
    <hyperlink ref="A85" r:id="rId84" display="https://www.basketball-reference.com/teams/CHI/2020.html" xr:uid="{BC6D0D50-19DB-B946-8314-E4C600389F83}"/>
    <hyperlink ref="A86" r:id="rId85" display="https://www.basketball-reference.com/teams/NYK/2020.html" xr:uid="{663549FB-891D-8946-B60D-0DAEA8A69843}"/>
    <hyperlink ref="A87" r:id="rId86" display="https://www.basketball-reference.com/teams/ATL/2020.html" xr:uid="{7046985A-3492-0841-BAAD-DB3BA64C8036}"/>
    <hyperlink ref="A88" r:id="rId87" display="https://www.basketball-reference.com/teams/DET/2020.html" xr:uid="{54A213FA-1503-8543-97CD-60EEC086EED8}"/>
    <hyperlink ref="A89" r:id="rId88" display="https://www.basketball-reference.com/teams/CLE/2020.html" xr:uid="{F4009F52-3420-9E40-BC3C-1E506F2C22A0}"/>
    <hyperlink ref="A90" r:id="rId89" display="https://www.basketball-reference.com/teams/MIN/2020.html" xr:uid="{50DAF8D2-BA18-EA47-9FD5-D41D27CD0736}"/>
    <hyperlink ref="A91" r:id="rId90" display="https://www.basketball-reference.com/teams/GSW/2020.html" xr:uid="{31DEE984-B809-6A4F-A082-4EC947341CF9}"/>
    <hyperlink ref="A92" r:id="rId91" display="https://www.basketball-reference.com/teams/MIL/2019.html" xr:uid="{D9F255AE-5567-9140-AAFF-AB096F6DFE03}"/>
    <hyperlink ref="A93" r:id="rId92" display="https://www.basketball-reference.com/teams/TOR/2019.html" xr:uid="{1523163D-D79E-E744-8B36-A089BFB724BC}"/>
    <hyperlink ref="A94" r:id="rId93" display="https://www.basketball-reference.com/teams/GSW/2019.html" xr:uid="{BFEDB5FB-BF90-2849-B776-C0612E4B5A65}"/>
    <hyperlink ref="A95" r:id="rId94" display="https://www.basketball-reference.com/teams/DEN/2019.html" xr:uid="{C878490D-3D5F-5542-BD35-1976F48F654D}"/>
    <hyperlink ref="A96" r:id="rId95" display="https://www.basketball-reference.com/teams/HOU/2019.html" xr:uid="{21F21CC7-FF66-1248-B316-E1297E5C12F7}"/>
    <hyperlink ref="A97" r:id="rId96" display="https://www.basketball-reference.com/teams/POR/2019.html" xr:uid="{5D1D0761-C062-B847-A7CD-EDE3E218082F}"/>
    <hyperlink ref="A98" r:id="rId97" display="https://www.basketball-reference.com/teams/PHI/2019.html" xr:uid="{B9B9A2B8-DD65-E747-BC22-7B6022BB4DF3}"/>
    <hyperlink ref="A99" r:id="rId98" display="https://www.basketball-reference.com/teams/UTA/2019.html" xr:uid="{0F49CEE1-9CB3-8341-A18D-2606FE65DEA6}"/>
    <hyperlink ref="A100" r:id="rId99" display="https://www.basketball-reference.com/teams/BOS/2019.html" xr:uid="{ECE9A86C-46D9-5445-89C8-28BDADECE771}"/>
    <hyperlink ref="A101" r:id="rId100" display="https://www.basketball-reference.com/teams/OKC/2019.html" xr:uid="{66BEDCAD-42F8-7446-997B-89A8BCB05E4E}"/>
    <hyperlink ref="A102" r:id="rId101" display="https://www.basketball-reference.com/teams/IND/2019.html" xr:uid="{EFA04C74-216B-3A4B-9C00-5C1FD023825A}"/>
    <hyperlink ref="A103" r:id="rId102" display="https://www.basketball-reference.com/teams/LAC/2019.html" xr:uid="{F5C01D7F-9111-5D4D-9EC9-9C8E29D1EB50}"/>
    <hyperlink ref="A104" r:id="rId103" display="https://www.basketball-reference.com/teams/SAS/2019.html" xr:uid="{D747EC24-BA5D-A74C-8BD5-95F6FF745E42}"/>
    <hyperlink ref="A105" r:id="rId104" display="https://www.basketball-reference.com/teams/BRK/2019.html" xr:uid="{D4F377CD-EC33-3344-A3FD-5983E13A4EAF}"/>
    <hyperlink ref="A106" r:id="rId105" display="https://www.basketball-reference.com/teams/ORL/2019.html" xr:uid="{AEF0ECB3-8AC6-DF4F-BDA9-7221801BFC3D}"/>
    <hyperlink ref="A107" r:id="rId106" display="https://www.basketball-reference.com/teams/DET/2019.html" xr:uid="{EA160E10-8707-3B48-A59F-420366B3B689}"/>
    <hyperlink ref="A108" r:id="rId107" display="https://www.basketball-reference.com/teams/CHO/2019.html" xr:uid="{B7BB5290-F34A-C94F-A084-0041C74EC020}"/>
    <hyperlink ref="A109" r:id="rId108" display="https://www.basketball-reference.com/teams/MIA/2019.html" xr:uid="{E5904DAB-57A6-F04B-83FB-8FE37E62A20E}"/>
    <hyperlink ref="A110" r:id="rId109" display="https://www.basketball-reference.com/teams/SAC/2019.html" xr:uid="{B5E3C5B3-0E3E-274B-88FC-A3F32160B55B}"/>
    <hyperlink ref="A111" r:id="rId110" display="https://www.basketball-reference.com/teams/LAL/2019.html" xr:uid="{2E2BFBD0-CD66-7148-8861-E013B0239AD1}"/>
    <hyperlink ref="A112" r:id="rId111" display="https://www.basketball-reference.com/teams/MIN/2019.html" xr:uid="{1A91BE1A-8C7C-F348-84A4-6CBD8025E560}"/>
    <hyperlink ref="A113" r:id="rId112" display="https://www.basketball-reference.com/teams/DAL/2019.html" xr:uid="{F67F4279-6047-2347-9DE4-28B6F22D6279}"/>
    <hyperlink ref="A114" r:id="rId113" display="https://www.basketball-reference.com/teams/MEM/2019.html" xr:uid="{856452F4-A5C7-7641-B619-39D375578E19}"/>
    <hyperlink ref="A115" r:id="rId114" display="https://www.basketball-reference.com/teams/NOP/2019.html" xr:uid="{2A69CC30-0E12-8A40-9546-7F25E5CBF699}"/>
    <hyperlink ref="A116" r:id="rId115" display="https://www.basketball-reference.com/teams/WAS/2019.html" xr:uid="{212497AB-3A67-D54D-883A-C819A0D1C260}"/>
    <hyperlink ref="A117" r:id="rId116" display="https://www.basketball-reference.com/teams/ATL/2019.html" xr:uid="{A818F0EE-2F00-0443-9DBC-9D6CF1776A63}"/>
    <hyperlink ref="A118" r:id="rId117" display="https://www.basketball-reference.com/teams/CHI/2019.html" xr:uid="{E2E0DA9D-705E-9146-AFC5-C73F87CEAC20}"/>
    <hyperlink ref="A119" r:id="rId118" display="https://www.basketball-reference.com/teams/CLE/2019.html" xr:uid="{694EC9C2-9A05-D049-836B-6F1C869F62CA}"/>
    <hyperlink ref="A120" r:id="rId119" display="https://www.basketball-reference.com/teams/PHO/2019.html" xr:uid="{8DCF7432-E166-6342-8C30-31984F686EDC}"/>
    <hyperlink ref="A121" r:id="rId120" display="https://www.basketball-reference.com/teams/NYK/2019.html" xr:uid="{AFA26FEE-B273-5140-B1CE-BF8D752453FA}"/>
    <hyperlink ref="A122" r:id="rId121" display="https://www.basketball-reference.com/teams/HOU/2018.html" xr:uid="{63C4EEDF-1BB7-8541-9C14-6C584EAC5FB8}"/>
    <hyperlink ref="A123" r:id="rId122" display="https://www.basketball-reference.com/teams/TOR/2018.html" xr:uid="{0F0614A1-9CBD-FF43-A462-E74D2FC7FB13}"/>
    <hyperlink ref="A124" r:id="rId123" display="https://www.basketball-reference.com/teams/GSW/2018.html" xr:uid="{181664A3-DA8E-4D49-BC36-2FD58FFEC9DE}"/>
    <hyperlink ref="A125" r:id="rId124" display="https://www.basketball-reference.com/teams/BOS/2018.html" xr:uid="{9007EDC5-D8F2-A74F-A106-983AD35C2C8D}"/>
    <hyperlink ref="A126" r:id="rId125" display="https://www.basketball-reference.com/teams/PHI/2018.html" xr:uid="{CDDB9E7E-2524-914B-A844-834BEAC44261}"/>
    <hyperlink ref="A127" r:id="rId126" display="https://www.basketball-reference.com/teams/CLE/2018.html" xr:uid="{26754F70-F422-2547-A9E2-675BE35D9539}"/>
    <hyperlink ref="A128" r:id="rId127" display="https://www.basketball-reference.com/teams/POR/2018.html" xr:uid="{0668A6D5-01EC-8F48-A2F6-B140F82F8C8F}"/>
    <hyperlink ref="A129" r:id="rId128" display="https://www.basketball-reference.com/teams/IND/2018.html" xr:uid="{AA99B91D-37E4-9545-A58D-150EA4A3B12E}"/>
    <hyperlink ref="A130" r:id="rId129" display="https://www.basketball-reference.com/teams/NOP/2018.html" xr:uid="{4579F575-36C4-B142-BB61-37CEDD98CC50}"/>
    <hyperlink ref="A131" r:id="rId130" display="https://www.basketball-reference.com/teams/OKC/2018.html" xr:uid="{896155F3-241A-FF45-8E38-24297CD2D712}"/>
    <hyperlink ref="A132" r:id="rId131" display="https://www.basketball-reference.com/teams/UTA/2018.html" xr:uid="{71D620CA-DC80-DE49-B361-2DFCE5C966FE}"/>
    <hyperlink ref="A133" r:id="rId132" display="https://www.basketball-reference.com/teams/MIN/2018.html" xr:uid="{DE7077A2-DB03-A64D-A110-EC9430D4A019}"/>
    <hyperlink ref="A134" r:id="rId133" display="https://www.basketball-reference.com/teams/SAS/2018.html" xr:uid="{642B19DE-D6F4-3546-A8BE-22AFE0C27FFA}"/>
    <hyperlink ref="A135" r:id="rId134" display="https://www.basketball-reference.com/teams/DEN/2018.html" xr:uid="{FB1B9300-0B9A-4D4A-9978-5243BD3F05A9}"/>
    <hyperlink ref="A136" r:id="rId135" display="https://www.basketball-reference.com/teams/MIA/2018.html" xr:uid="{9DBB2CFB-AE9E-EE47-A38C-993D327C0780}"/>
    <hyperlink ref="A137" r:id="rId136" display="https://www.basketball-reference.com/teams/MIL/2018.html" xr:uid="{F752D46A-2670-3E4A-8297-1B699C40DD5F}"/>
    <hyperlink ref="A138" r:id="rId137" display="https://www.basketball-reference.com/teams/WAS/2018.html" xr:uid="{2A791AAA-0593-9A43-A0C3-FD9F9ED6521C}"/>
    <hyperlink ref="A139" r:id="rId138" display="https://www.basketball-reference.com/teams/LAC/2018.html" xr:uid="{F471E487-B3BC-2C47-AA0C-D23D139FADAC}"/>
    <hyperlink ref="A140" r:id="rId139" display="https://www.basketball-reference.com/teams/DET/2018.html" xr:uid="{93785738-4673-0F48-877F-543E0B551CFC}"/>
    <hyperlink ref="A141" r:id="rId140" display="https://www.basketball-reference.com/teams/CHO/2018.html" xr:uid="{83589870-C1FA-0946-9A05-ADE86A4B0203}"/>
    <hyperlink ref="A142" r:id="rId141" display="https://www.basketball-reference.com/teams/LAL/2018.html" xr:uid="{59D688F8-D53B-0946-85C4-023314CA293E}"/>
    <hyperlink ref="A143" r:id="rId142" display="https://www.basketball-reference.com/teams/NYK/2018.html" xr:uid="{9B7611DA-64FB-9F49-B5F8-09FAA993A573}"/>
    <hyperlink ref="A144" r:id="rId143" display="https://www.basketball-reference.com/teams/BRK/2018.html" xr:uid="{DDDCDC70-2B32-4B42-8689-E5E1B5B51895}"/>
    <hyperlink ref="A145" r:id="rId144" display="https://www.basketball-reference.com/teams/CHI/2018.html" xr:uid="{D4C4D6E9-20E1-134E-A296-AF5A95022F76}"/>
    <hyperlink ref="A146" r:id="rId145" display="https://www.basketball-reference.com/teams/SAC/2018.html" xr:uid="{FCE3F95C-37E5-E240-9A41-CAE8CC04AA77}"/>
    <hyperlink ref="A147" r:id="rId146" display="https://www.basketball-reference.com/teams/ORL/2018.html" xr:uid="{179299E1-2F11-6B47-AFE1-F8947B03E311}"/>
    <hyperlink ref="A148" r:id="rId147" display="https://www.basketball-reference.com/teams/ATL/2018.html" xr:uid="{DCED9706-E2DA-2E4C-BB01-E286F1161D50}"/>
    <hyperlink ref="A149" r:id="rId148" display="https://www.basketball-reference.com/teams/DAL/2018.html" xr:uid="{6C9206EB-7D34-0143-A671-54FC0D3E0C4E}"/>
    <hyperlink ref="A150" r:id="rId149" display="https://www.basketball-reference.com/teams/MEM/2018.html" xr:uid="{033D0E8E-5F54-C641-AB8E-22AF48000858}"/>
    <hyperlink ref="A151" r:id="rId150" display="https://www.basketball-reference.com/teams/PHO/2018.html" xr:uid="{BD2213F2-0EC0-694D-9DDD-AAA80889A89D}"/>
    <hyperlink ref="A152" r:id="rId151" display="https://www.basketball-reference.com/teams/GSW/2017.html" xr:uid="{D4ED8A63-3239-BD47-A637-251987FB2755}"/>
    <hyperlink ref="A153" r:id="rId152" display="https://www.basketball-reference.com/teams/SAS/2017.html" xr:uid="{FA70F7BB-4583-6B45-B048-7CC73A0BF191}"/>
    <hyperlink ref="A154" r:id="rId153" display="https://www.basketball-reference.com/teams/HOU/2017.html" xr:uid="{63E259E8-509E-684B-B180-7C769AB190CF}"/>
    <hyperlink ref="A155" r:id="rId154" display="https://www.basketball-reference.com/teams/BOS/2017.html" xr:uid="{97D2D07D-DCA3-3347-BA68-F34C06591ABF}"/>
    <hyperlink ref="A156" r:id="rId155" display="https://www.basketball-reference.com/teams/CLE/2017.html" xr:uid="{160B6F06-FA46-E943-ADBE-327AE06C2928}"/>
    <hyperlink ref="A157" r:id="rId156" display="https://www.basketball-reference.com/teams/LAC/2017.html" xr:uid="{F52F732E-3909-C547-96C8-6E20EF4887CF}"/>
    <hyperlink ref="A158" r:id="rId157" display="https://www.basketball-reference.com/teams/TOR/2017.html" xr:uid="{DD1B2B71-5878-3A4D-9CE8-0AFB6196E1A5}"/>
    <hyperlink ref="A159" r:id="rId158" display="https://www.basketball-reference.com/teams/UTA/2017.html" xr:uid="{7DD3B8D1-BCC3-9A49-B0D3-1C7B80BCE0FC}"/>
    <hyperlink ref="A160" r:id="rId159" display="https://www.basketball-reference.com/teams/WAS/2017.html" xr:uid="{97EB1EA4-7FEC-6C43-88FE-6C64B06A2C7D}"/>
    <hyperlink ref="A161" r:id="rId160" display="https://www.basketball-reference.com/teams/OKC/2017.html" xr:uid="{10431287-AFF4-3840-A180-821B5A5862BC}"/>
    <hyperlink ref="A162" r:id="rId161" display="https://www.basketball-reference.com/teams/ATL/2017.html" xr:uid="{6B749187-066F-FF49-928E-C504526671B2}"/>
    <hyperlink ref="A163" r:id="rId162" display="https://www.basketball-reference.com/teams/MEM/2017.html" xr:uid="{C0BD73C6-5113-734A-ACD9-F342BD93E62F}"/>
    <hyperlink ref="A164" r:id="rId163" display="https://www.basketball-reference.com/teams/IND/2017.html" xr:uid="{EB58B03F-6B2B-1F4F-8DF9-AAE2555A3C4E}"/>
    <hyperlink ref="A165" r:id="rId164" display="https://www.basketball-reference.com/teams/MIL/2017.html" xr:uid="{CA659AF6-0C1C-2A45-97DD-FB622FCC104E}"/>
    <hyperlink ref="A166" r:id="rId165" display="https://www.basketball-reference.com/teams/CHI/2017.html" xr:uid="{A5B737D5-AD58-2B4A-98A1-C6E8080B8311}"/>
    <hyperlink ref="A167" r:id="rId166" display="https://www.basketball-reference.com/teams/POR/2017.html" xr:uid="{1EC81B49-5B17-CA4D-9B84-DDAD4B77D47D}"/>
    <hyperlink ref="A168" r:id="rId167" display="https://www.basketball-reference.com/teams/MIA/2017.html" xr:uid="{AE7416A8-556C-1E4A-9256-46BDBB53059B}"/>
    <hyperlink ref="A169" r:id="rId168" display="https://www.basketball-reference.com/teams/DEN/2017.html" xr:uid="{9DCE57F7-B9E6-0846-A80D-638D337C56AE}"/>
    <hyperlink ref="A170" r:id="rId169" display="https://www.basketball-reference.com/teams/DET/2017.html" xr:uid="{41104A93-B9A6-6049-B4C6-5BDE3CB3BF8E}"/>
    <hyperlink ref="A171" r:id="rId170" display="https://www.basketball-reference.com/teams/CHO/2017.html" xr:uid="{CDD085E9-817A-E145-A210-5D83A5D1C84A}"/>
    <hyperlink ref="A172" r:id="rId171" display="https://www.basketball-reference.com/teams/NOP/2017.html" xr:uid="{7B92FA13-6CBD-5D40-A044-12C28995755F}"/>
    <hyperlink ref="A173" r:id="rId172" display="https://www.basketball-reference.com/teams/DAL/2017.html" xr:uid="{A5E69C73-FEF1-6C4E-82FE-ADF2C5D1BC72}"/>
    <hyperlink ref="A174" r:id="rId173" display="https://www.basketball-reference.com/teams/SAC/2017.html" xr:uid="{B9517DC9-6ED8-3142-89C0-6BAC67F46C54}"/>
    <hyperlink ref="A175" r:id="rId174" display="https://www.basketball-reference.com/teams/MIN/2017.html" xr:uid="{687FB30A-5DEB-F34B-9D18-35F710AC4C75}"/>
    <hyperlink ref="A176" r:id="rId175" display="https://www.basketball-reference.com/teams/NYK/2017.html" xr:uid="{BF364BC2-B05C-D64C-B324-53FFF3C40FC3}"/>
    <hyperlink ref="A177" r:id="rId176" display="https://www.basketball-reference.com/teams/ORL/2017.html" xr:uid="{738C50BF-453B-8B41-818B-024C1F63792F}"/>
    <hyperlink ref="A178" r:id="rId177" display="https://www.basketball-reference.com/teams/PHI/2017.html" xr:uid="{F09210FB-353D-6E42-AAED-283B75443CC8}"/>
    <hyperlink ref="A179" r:id="rId178" display="https://www.basketball-reference.com/teams/LAL/2017.html" xr:uid="{E1AA5034-E897-6441-9ECE-4179FC754B1E}"/>
    <hyperlink ref="A180" r:id="rId179" display="https://www.basketball-reference.com/teams/PHO/2017.html" xr:uid="{24A6B1D5-28CE-5A42-AA6B-05876F948F28}"/>
    <hyperlink ref="A181" r:id="rId180" display="https://www.basketball-reference.com/teams/BRK/2017.html" xr:uid="{6938FFC8-3EE2-9B46-A382-77999C762126}"/>
    <hyperlink ref="A182" r:id="rId181" display="https://www.basketball-reference.com/teams/GSW/2016.html" xr:uid="{6E951C84-CD54-8040-9124-5B8DDCE6A5D9}"/>
    <hyperlink ref="A183" r:id="rId182" display="https://www.basketball-reference.com/teams/SAS/2016.html" xr:uid="{35435BAE-2600-BD48-BFBB-B2874456CD58}"/>
    <hyperlink ref="A184" r:id="rId183" display="https://www.basketball-reference.com/teams/CLE/2016.html" xr:uid="{C88E9B73-5751-3849-95A3-6C0E31E60D3B}"/>
    <hyperlink ref="A185" r:id="rId184" display="https://www.basketball-reference.com/teams/TOR/2016.html" xr:uid="{62201A9B-2CCD-7F4E-8352-E6BA673E2258}"/>
    <hyperlink ref="A186" r:id="rId185" display="https://www.basketball-reference.com/teams/OKC/2016.html" xr:uid="{4D98BE1C-0F7F-D44A-820B-FA708BF05D9D}"/>
    <hyperlink ref="A187" r:id="rId186" display="https://www.basketball-reference.com/teams/LAC/2016.html" xr:uid="{102364A5-143A-ED4A-A41F-E0F5625D2F17}"/>
    <hyperlink ref="A188" r:id="rId187" display="https://www.basketball-reference.com/teams/ATL/2016.html" xr:uid="{0CA449F8-6F6D-A044-8479-58A5D18D5C42}"/>
    <hyperlink ref="A189" r:id="rId188" display="https://www.basketball-reference.com/teams/BOS/2016.html" xr:uid="{C0C5CAE6-3C77-9642-B0A6-AD8FC1D9EE30}"/>
    <hyperlink ref="A190" r:id="rId189" display="https://www.basketball-reference.com/teams/CHO/2016.html" xr:uid="{D661CA79-BF27-FE4B-B7AB-0FBB46467DA7}"/>
    <hyperlink ref="A191" r:id="rId190" display="https://www.basketball-reference.com/teams/MIA/2016.html" xr:uid="{E6B6DCF2-14C7-044E-BB49-3C2957E21DF8}"/>
    <hyperlink ref="A192" r:id="rId191" display="https://www.basketball-reference.com/teams/IND/2016.html" xr:uid="{EA33D83E-C1A7-EA48-9B12-FE08384BB039}"/>
    <hyperlink ref="A193" r:id="rId192" display="https://www.basketball-reference.com/teams/DET/2016.html" xr:uid="{B67FA1BF-F2F5-444E-B443-7ABD02F19976}"/>
    <hyperlink ref="A194" r:id="rId193" display="https://www.basketball-reference.com/teams/POR/2016.html" xr:uid="{C5379A3B-F905-E748-AAF5-35B6FD049D17}"/>
    <hyperlink ref="A195" r:id="rId194" display="https://www.basketball-reference.com/teams/DAL/2016.html" xr:uid="{391B1543-5A39-514A-AA60-6C0281536092}"/>
    <hyperlink ref="A196" r:id="rId195" display="https://www.basketball-reference.com/teams/MEM/2016.html" xr:uid="{544B6D3B-E78C-4646-88AF-F849873A34FA}"/>
    <hyperlink ref="A197" r:id="rId196" display="https://www.basketball-reference.com/teams/CHI/2016.html" xr:uid="{629179FD-0120-AC4B-84C2-83B2B584DD92}"/>
    <hyperlink ref="A198" r:id="rId197" display="https://www.basketball-reference.com/teams/HOU/2016.html" xr:uid="{C5CBFB21-E5F8-AD4B-8F94-C00092747EB1}"/>
    <hyperlink ref="A199" r:id="rId198" display="https://www.basketball-reference.com/teams/WAS/2016.html" xr:uid="{45F661EB-1EAB-764A-8755-A8A3F1AFEFE7}"/>
    <hyperlink ref="A200" r:id="rId199" display="https://www.basketball-reference.com/teams/UTA/2016.html" xr:uid="{0703E5DC-43A5-1043-99C1-5C592D16D212}"/>
    <hyperlink ref="A201" r:id="rId200" display="https://www.basketball-reference.com/teams/ORL/2016.html" xr:uid="{78CD94B9-C758-4340-9670-D36234B91784}"/>
    <hyperlink ref="A202" r:id="rId201" display="https://www.basketball-reference.com/teams/DEN/2016.html" xr:uid="{7028D79C-E8EC-FD49-A85B-05E040079530}"/>
    <hyperlink ref="A203" r:id="rId202" display="https://www.basketball-reference.com/teams/MIL/2016.html" xr:uid="{F28A4020-AC35-2E48-84AA-DD0669F2056F}"/>
    <hyperlink ref="A204" r:id="rId203" display="https://www.basketball-reference.com/teams/SAC/2016.html" xr:uid="{B68CB7CF-525E-3F4F-AC2A-EF95713A26F2}"/>
    <hyperlink ref="A205" r:id="rId204" display="https://www.basketball-reference.com/teams/NYK/2016.html" xr:uid="{68A5E408-A923-AC44-AC05-9D70FA6C93EE}"/>
    <hyperlink ref="A206" r:id="rId205" display="https://www.basketball-reference.com/teams/NOP/2016.html" xr:uid="{CA3A61A0-2C2A-534B-8648-C34E9F143D99}"/>
    <hyperlink ref="A207" r:id="rId206" display="https://www.basketball-reference.com/teams/MIN/2016.html" xr:uid="{FAF3DE0E-A64D-0A4C-AC18-17EFFB7F49D0}"/>
    <hyperlink ref="A208" r:id="rId207" display="https://www.basketball-reference.com/teams/PHO/2016.html" xr:uid="{EEA22141-D17B-374E-A5EF-4A7DBF37A1CE}"/>
    <hyperlink ref="A209" r:id="rId208" display="https://www.basketball-reference.com/teams/BRK/2016.html" xr:uid="{60A6683F-C39E-AF45-8930-A48FFCA65EBE}"/>
    <hyperlink ref="A210" r:id="rId209" display="https://www.basketball-reference.com/teams/LAL/2016.html" xr:uid="{926D796A-4673-9042-9FB8-37DF3789FA63}"/>
    <hyperlink ref="A211" r:id="rId210" display="https://www.basketball-reference.com/teams/PHI/2016.html" xr:uid="{CD046191-970A-5549-8EBE-A870C692AEAD}"/>
    <hyperlink ref="A212" r:id="rId211" display="https://www.basketball-reference.com/teams/GSW/2015.html" xr:uid="{FF86B830-C3E9-6745-84CC-7776547E13A0}"/>
    <hyperlink ref="A213" r:id="rId212" display="https://www.basketball-reference.com/teams/ATL/2015.html" xr:uid="{1C844635-E836-EF47-980B-B50581CEC064}"/>
    <hyperlink ref="A214" r:id="rId213" display="https://www.basketball-reference.com/teams/HOU/2015.html" xr:uid="{CD83DEFA-FF5E-DE4B-935B-72CAA4EB0EBA}"/>
    <hyperlink ref="A215" r:id="rId214" display="https://www.basketball-reference.com/teams/LAC/2015.html" xr:uid="{F9AC65B7-0C31-1343-AF7A-E67F7A6B5D50}"/>
    <hyperlink ref="A216" r:id="rId215" display="https://www.basketball-reference.com/teams/MEM/2015.html" xr:uid="{DC56F4E6-C806-B840-A30C-2F9DBA10EA87}"/>
    <hyperlink ref="A217" r:id="rId216" display="https://www.basketball-reference.com/teams/SAS/2015.html" xr:uid="{E4B7E55B-E3AA-2341-9CFA-EBD498CDB387}"/>
    <hyperlink ref="A218" r:id="rId217" display="https://www.basketball-reference.com/teams/CLE/2015.html" xr:uid="{DBD06486-FBA4-FA47-8560-C5982F6DC947}"/>
    <hyperlink ref="A219" r:id="rId218" display="https://www.basketball-reference.com/teams/POR/2015.html" xr:uid="{FBF12C09-1734-A040-9185-E4E0B690315E}"/>
    <hyperlink ref="A220" r:id="rId219" display="https://www.basketball-reference.com/teams/CHI/2015.html" xr:uid="{BD5FDD3E-D61E-D246-B44D-8F7060F1DB58}"/>
    <hyperlink ref="A221" r:id="rId220" display="https://www.basketball-reference.com/teams/DAL/2015.html" xr:uid="{A8E5216F-C5FC-174C-B054-A675120CB933}"/>
    <hyperlink ref="A222" r:id="rId221" display="https://www.basketball-reference.com/teams/TOR/2015.html" xr:uid="{07BE887C-FB8E-394B-840D-305B7EB417C6}"/>
    <hyperlink ref="A223" r:id="rId222" display="https://www.basketball-reference.com/teams/WAS/2015.html" xr:uid="{39C14DE8-73CC-8A49-8E21-BD24BA849D63}"/>
    <hyperlink ref="A224" r:id="rId223" display="https://www.basketball-reference.com/teams/NOP/2015.html" xr:uid="{481FF9DE-33A4-7840-BEA7-B141C329EC2A}"/>
    <hyperlink ref="A225" r:id="rId224" display="https://www.basketball-reference.com/teams/OKC/2015.html" xr:uid="{B13976C2-9E1C-FF47-9A4B-F8079A1C1134}"/>
    <hyperlink ref="A226" r:id="rId225" display="https://www.basketball-reference.com/teams/MIL/2015.html" xr:uid="{EB424DB6-B260-F94D-A3A1-DF9D1691AEDF}"/>
    <hyperlink ref="A227" r:id="rId226" display="https://www.basketball-reference.com/teams/BOS/2015.html" xr:uid="{EE98F0A2-D520-F941-BEC2-C055CFE70EDB}"/>
    <hyperlink ref="A228" r:id="rId227" display="https://www.basketball-reference.com/teams/PHO/2015.html" xr:uid="{F2BF920C-9122-E040-BF91-0E62D27D221A}"/>
    <hyperlink ref="A229" r:id="rId228" display="https://www.basketball-reference.com/teams/BRK/2015.html" xr:uid="{06DBBDB6-63EF-894D-B758-A7F47A11C942}"/>
    <hyperlink ref="A230" r:id="rId229" display="https://www.basketball-reference.com/teams/IND/2015.html" xr:uid="{1AFEC010-988C-F245-A535-9257473B4C86}"/>
    <hyperlink ref="A231" r:id="rId230" display="https://www.basketball-reference.com/teams/UTA/2015.html" xr:uid="{E826D775-C3B9-5046-B1E5-23F2773FAE0C}"/>
    <hyperlink ref="A232" r:id="rId231" display="https://www.basketball-reference.com/teams/MIA/2015.html" xr:uid="{181603DE-0463-0C4B-B6A9-00383B6E1785}"/>
    <hyperlink ref="A233" r:id="rId232" display="https://www.basketball-reference.com/teams/CHO/2015.html" xr:uid="{2024B470-61B9-6846-B536-1B2280899DE7}"/>
    <hyperlink ref="A234" r:id="rId233" display="https://www.basketball-reference.com/teams/DET/2015.html" xr:uid="{E2D00972-87E6-B748-B184-FBB9C84E7368}"/>
    <hyperlink ref="A235" r:id="rId234" display="https://www.basketball-reference.com/teams/DEN/2015.html" xr:uid="{04EFFB38-98EE-D44D-A549-EFB65EE2DD8C}"/>
    <hyperlink ref="A236" r:id="rId235" display="https://www.basketball-reference.com/teams/SAC/2015.html" xr:uid="{3E922429-2431-264F-AAF9-E506C32C6ED2}"/>
    <hyperlink ref="A237" r:id="rId236" display="https://www.basketball-reference.com/teams/ORL/2015.html" xr:uid="{18437501-48A9-A348-AE57-561DD29892D3}"/>
    <hyperlink ref="A238" r:id="rId237" display="https://www.basketball-reference.com/teams/LAL/2015.html" xr:uid="{5FE0C07E-1F49-E648-94CC-F7AC32E4AF4E}"/>
    <hyperlink ref="A239" r:id="rId238" display="https://www.basketball-reference.com/teams/PHI/2015.html" xr:uid="{85F2D9AE-1076-0840-A7F0-30D2FDB05E6A}"/>
    <hyperlink ref="A240" r:id="rId239" display="https://www.basketball-reference.com/teams/NYK/2015.html" xr:uid="{43B34B14-4FDB-5744-AAA3-2C9752EBBFF4}"/>
    <hyperlink ref="A241" r:id="rId240" display="https://www.basketball-reference.com/teams/MIN/2015.html" xr:uid="{89A1BDA6-7310-D34A-9C69-CDBA4B2FAEFE}"/>
    <hyperlink ref="A242" r:id="rId241" display="https://www.basketball-reference.com/teams/SAS/2014.html" xr:uid="{5A4896A3-1689-964D-AC38-9386FCC63010}"/>
    <hyperlink ref="A243" r:id="rId242" display="https://www.basketball-reference.com/teams/OKC/2014.html" xr:uid="{FDBB153D-CE6E-EC4F-8303-F7FF1B3A5021}"/>
    <hyperlink ref="A244" r:id="rId243" display="https://www.basketball-reference.com/teams/LAC/2014.html" xr:uid="{03E9A7DC-C2D0-B344-A770-B682A261B143}"/>
    <hyperlink ref="A245" r:id="rId244" display="https://www.basketball-reference.com/teams/IND/2014.html" xr:uid="{65203941-987C-934F-8042-E4D873456D70}"/>
    <hyperlink ref="A246" r:id="rId245" display="https://www.basketball-reference.com/teams/HOU/2014.html" xr:uid="{8AA80A57-43ED-3A4B-BA4F-C363267A7399}"/>
    <hyperlink ref="A247" r:id="rId246" display="https://www.basketball-reference.com/teams/MIA/2014.html" xr:uid="{C987743D-B92B-924D-BDCF-9B9AC89AAA87}"/>
    <hyperlink ref="A248" r:id="rId247" display="https://www.basketball-reference.com/teams/POR/2014.html" xr:uid="{D06548F4-5C0B-E44F-8098-EF7086DFB308}"/>
    <hyperlink ref="A249" r:id="rId248" display="https://www.basketball-reference.com/teams/GSW/2014.html" xr:uid="{0C6F3840-1C4D-9F4B-93BD-CDB0B7AC7DDB}"/>
    <hyperlink ref="A250" r:id="rId249" display="https://www.basketball-reference.com/teams/MEM/2014.html" xr:uid="{EDA07207-F1AA-1F48-A3B7-8C133C711B6A}"/>
    <hyperlink ref="A251" r:id="rId250" display="https://www.basketball-reference.com/teams/DAL/2014.html" xr:uid="{7CB5FBDA-3B9D-7245-8783-0E54E803F07A}"/>
    <hyperlink ref="A252" r:id="rId251" display="https://www.basketball-reference.com/teams/CHI/2014.html" xr:uid="{73BA46E3-8D2E-FB4F-9EBE-23CB6301752B}"/>
    <hyperlink ref="A253" r:id="rId252" display="https://www.basketball-reference.com/teams/TOR/2014.html" xr:uid="{C56049B8-7B7F-5141-A6E3-B5542C1120C2}"/>
    <hyperlink ref="A254" r:id="rId253" display="https://www.basketball-reference.com/teams/PHO/2014.html" xr:uid="{86D294E0-A415-AC45-AC65-E961A3CCD6ED}"/>
    <hyperlink ref="A255" r:id="rId254" display="https://www.basketball-reference.com/teams/BRK/2014.html" xr:uid="{2DA2BBAE-B23B-5244-AF97-DF7590F78EC1}"/>
    <hyperlink ref="A256" r:id="rId255" display="https://www.basketball-reference.com/teams/WAS/2014.html" xr:uid="{BA52192B-7A70-594C-8DDC-7CDE5430CE83}"/>
    <hyperlink ref="A257" r:id="rId256" display="https://www.basketball-reference.com/teams/CHA/2014.html" xr:uid="{C40DF8C3-C2D7-E14C-80C2-FDF702B815F9}"/>
    <hyperlink ref="A258" r:id="rId257" display="https://www.basketball-reference.com/teams/MIN/2014.html" xr:uid="{C3E0B184-DC3B-7145-A7C6-ED3A2676D8DD}"/>
    <hyperlink ref="A259" r:id="rId258" display="https://www.basketball-reference.com/teams/ATL/2014.html" xr:uid="{75DE0449-0C90-784C-9121-B45542DC4000}"/>
    <hyperlink ref="A260" r:id="rId259" display="https://www.basketball-reference.com/teams/NYK/2014.html" xr:uid="{A04B1585-4CB6-0F4E-9DDF-BAC54AE16091}"/>
    <hyperlink ref="A261" r:id="rId260" display="https://www.basketball-reference.com/teams/DEN/2014.html" xr:uid="{384E0FE9-B413-BA43-9858-B2E1712B509A}"/>
    <hyperlink ref="A262" r:id="rId261" display="https://www.basketball-reference.com/teams/NOP/2014.html" xr:uid="{3AFA5A62-FCCB-B04D-9F45-1B957BF861BF}"/>
    <hyperlink ref="A263" r:id="rId262" display="https://www.basketball-reference.com/teams/CLE/2014.html" xr:uid="{F1250E44-FA39-B843-B7E1-F701A1248631}"/>
    <hyperlink ref="A264" r:id="rId263" display="https://www.basketball-reference.com/teams/DET/2014.html" xr:uid="{B3368942-CF60-FB41-86D9-0F795DE939BB}"/>
    <hyperlink ref="A265" r:id="rId264" display="https://www.basketball-reference.com/teams/SAC/2014.html" xr:uid="{B3BC893A-5D37-6F4F-917B-9D0243C150C5}"/>
    <hyperlink ref="A266" r:id="rId265" display="https://www.basketball-reference.com/teams/LAL/2014.html" xr:uid="{D3B8F564-31EE-8846-9A99-65E7F5797D41}"/>
    <hyperlink ref="A267" r:id="rId266" display="https://www.basketball-reference.com/teams/BOS/2014.html" xr:uid="{8E2166AD-DEAF-B149-A898-D8AE2B946857}"/>
    <hyperlink ref="A268" r:id="rId267" display="https://www.basketball-reference.com/teams/UTA/2014.html" xr:uid="{54E2EDF0-1267-3F4A-BF13-E3BAFD2665F6}"/>
    <hyperlink ref="A269" r:id="rId268" display="https://www.basketball-reference.com/teams/ORL/2014.html" xr:uid="{DB0A6B97-AE2B-9F4E-BAEB-4AB33E8EC51E}"/>
    <hyperlink ref="A270" r:id="rId269" display="https://www.basketball-reference.com/teams/PHI/2014.html" xr:uid="{F7050E35-5549-9D4F-AB7E-3DD16E0CE348}"/>
    <hyperlink ref="A271" r:id="rId270" display="https://www.basketball-reference.com/teams/MIL/2014.html" xr:uid="{3ADECEEC-9710-1545-B065-E07955FFFFEE}"/>
    <hyperlink ref="A272" r:id="rId271" display="https://www.basketball-reference.com/teams/MIA/2013.html" xr:uid="{B53601AB-CEE5-1841-A8BC-ECF67C87D1ED}"/>
    <hyperlink ref="A273" r:id="rId272" display="https://www.basketball-reference.com/teams/OKC/2013.html" xr:uid="{6DB5CDC8-057A-DF49-8FFF-119D1432778F}"/>
    <hyperlink ref="A274" r:id="rId273" display="https://www.basketball-reference.com/teams/SAS/2013.html" xr:uid="{5D19CD56-D337-C041-9D9C-06DEB127100F}"/>
    <hyperlink ref="A275" r:id="rId274" display="https://www.basketball-reference.com/teams/DEN/2013.html" xr:uid="{43BCB67F-485D-6B49-8689-B68F72CC8E54}"/>
    <hyperlink ref="A276" r:id="rId275" display="https://www.basketball-reference.com/teams/LAC/2013.html" xr:uid="{EEC6A581-384F-6743-BD31-515A971EE0FA}"/>
    <hyperlink ref="A277" r:id="rId276" display="https://www.basketball-reference.com/teams/MEM/2013.html" xr:uid="{53A406FA-EA80-1049-BDD2-B8E68741DD34}"/>
    <hyperlink ref="A278" r:id="rId277" display="https://www.basketball-reference.com/teams/NYK/2013.html" xr:uid="{9B2C7E8E-2ACB-A749-AEFB-540D6BF4FE31}"/>
    <hyperlink ref="A279" r:id="rId278" display="https://www.basketball-reference.com/teams/BRK/2013.html" xr:uid="{6B91608F-407A-234F-B282-405C84034801}"/>
    <hyperlink ref="A280" r:id="rId279" display="https://www.basketball-reference.com/teams/IND/2013.html" xr:uid="{F552DBE9-19B7-0B48-8D5B-CF7CCF08A78C}"/>
    <hyperlink ref="A281" r:id="rId280" display="https://www.basketball-reference.com/teams/GSW/2013.html" xr:uid="{210C36AA-6E91-1F42-B30E-6733E14CBB77}"/>
    <hyperlink ref="A282" r:id="rId281" display="https://www.basketball-reference.com/teams/CHI/2013.html" xr:uid="{AB63DCD5-3FC5-5E49-87F7-C0043C028024}"/>
    <hyperlink ref="A283" r:id="rId282" display="https://www.basketball-reference.com/teams/HOU/2013.html" xr:uid="{CF3CD397-54B8-F948-88B3-9B21F48A438C}"/>
    <hyperlink ref="A284" r:id="rId283" display="https://www.basketball-reference.com/teams/LAL/2013.html" xr:uid="{E7316B2D-68CC-D446-B352-B254F859C1F3}"/>
    <hyperlink ref="A285" r:id="rId284" display="https://www.basketball-reference.com/teams/ATL/2013.html" xr:uid="{1E24BB3B-66DB-0046-8F8B-1943B1D62A1A}"/>
    <hyperlink ref="A286" r:id="rId285" display="https://www.basketball-reference.com/teams/UTA/2013.html" xr:uid="{0C8C5F45-D71C-7648-B13A-B2DF1DBA825B}"/>
    <hyperlink ref="A287" r:id="rId286" display="https://www.basketball-reference.com/teams/BOS/2013.html" xr:uid="{07F77F04-9A38-FD43-A96F-C887E0398DA3}"/>
    <hyperlink ref="A288" r:id="rId287" display="https://www.basketball-reference.com/teams/DAL/2013.html" xr:uid="{C104C7D5-24A0-A04F-A4D0-168596A0439F}"/>
    <hyperlink ref="A289" r:id="rId288" display="https://www.basketball-reference.com/teams/MIL/2013.html" xr:uid="{3953EBD9-BD86-E74B-BB40-03F181C17315}"/>
    <hyperlink ref="A290" r:id="rId289" display="https://www.basketball-reference.com/teams/PHI/2013.html" xr:uid="{23D54265-0D31-D441-BF30-A3D029A55CF1}"/>
    <hyperlink ref="A291" r:id="rId290" display="https://www.basketball-reference.com/teams/TOR/2013.html" xr:uid="{A6ED51C8-EBC2-6A45-A605-6AF4C1B964E5}"/>
    <hyperlink ref="A292" r:id="rId291" display="https://www.basketball-reference.com/teams/POR/2013.html" xr:uid="{68F3CD80-34C8-E442-88F5-AF9F1DEAADE3}"/>
    <hyperlink ref="A293" r:id="rId292" display="https://www.basketball-reference.com/teams/MIN/2013.html" xr:uid="{A0F7AF7E-B184-7A43-A01F-F495538A4E93}"/>
    <hyperlink ref="A294" r:id="rId293" display="https://www.basketball-reference.com/teams/DET/2013.html" xr:uid="{80695A88-962F-1348-BAC8-C8FB8A709125}"/>
    <hyperlink ref="A295" r:id="rId294" display="https://www.basketball-reference.com/teams/WAS/2013.html" xr:uid="{CE55D35C-103C-D54D-A389-34D8C787EB5A}"/>
    <hyperlink ref="A296" r:id="rId295" display="https://www.basketball-reference.com/teams/SAC/2013.html" xr:uid="{3B95A0E1-1814-F345-8982-4E663E8C61E9}"/>
    <hyperlink ref="A297" r:id="rId296" display="https://www.basketball-reference.com/teams/NOH/2013.html" xr:uid="{69A38DB5-4487-974E-B289-317A6C7AFD3C}"/>
    <hyperlink ref="A298" r:id="rId297" display="https://www.basketball-reference.com/teams/PHO/2013.html" xr:uid="{9508EA7F-B2C1-554C-92C5-7D930AF6C2E2}"/>
    <hyperlink ref="A299" r:id="rId298" display="https://www.basketball-reference.com/teams/CLE/2013.html" xr:uid="{E522A0F3-F840-664C-A620-B9C4FC546912}"/>
    <hyperlink ref="A300" r:id="rId299" display="https://www.basketball-reference.com/teams/CHA/2013.html" xr:uid="{2D178EA1-2818-834A-97F6-2409FA20A9E4}"/>
    <hyperlink ref="A301" r:id="rId300" display="https://www.basketball-reference.com/teams/ORL/2013.html" xr:uid="{87843523-688E-8F49-B0E0-710E9093F138}"/>
    <hyperlink ref="A302" r:id="rId301" display="https://www.basketball-reference.com/teams/CHI/2012.html" xr:uid="{D73B69F0-D365-0E4F-AF6D-B29EB6CE4228}"/>
    <hyperlink ref="A303" r:id="rId302" display="https://www.basketball-reference.com/teams/SAS/2012.html" xr:uid="{1D95C1AD-5B18-9546-890A-19AB40742DB0}"/>
    <hyperlink ref="A304" r:id="rId303" display="https://www.basketball-reference.com/teams/OKC/2012.html" xr:uid="{2AA1A36D-4DD1-8344-9B46-3A79493DEC02}"/>
    <hyperlink ref="A305" r:id="rId304" display="https://www.basketball-reference.com/teams/MIA/2012.html" xr:uid="{C54B2329-05FB-8245-AB48-C31DAF51B320}"/>
    <hyperlink ref="A306" r:id="rId305" display="https://www.basketball-reference.com/teams/IND/2012.html" xr:uid="{5ABF81F5-73D1-FE4C-8EFD-C07C4E5A7FE5}"/>
    <hyperlink ref="A307" r:id="rId306" display="https://www.basketball-reference.com/teams/LAL/2012.html" xr:uid="{5EBC1AB4-B1DE-8E47-8E01-AF4E23E9C9ED}"/>
    <hyperlink ref="A308" r:id="rId307" display="https://www.basketball-reference.com/teams/MEM/2012.html" xr:uid="{3D0E30FD-86C8-0149-8709-E93410BE6726}"/>
    <hyperlink ref="A309" r:id="rId308" display="https://www.basketball-reference.com/teams/ATL/2012.html" xr:uid="{1E236501-CF59-A54A-94AE-EAE1524F6D31}"/>
    <hyperlink ref="A310" r:id="rId309" display="https://www.basketball-reference.com/teams/LAC/2012.html" xr:uid="{594FE507-F24A-8241-B7B2-53BF836FF4A2}"/>
    <hyperlink ref="A311" r:id="rId310" display="https://www.basketball-reference.com/teams/BOS/2012.html" xr:uid="{E13AE90D-E05E-FD41-AE2C-907E38E52804}"/>
    <hyperlink ref="A312" r:id="rId311" display="https://www.basketball-reference.com/teams/DEN/2012.html" xr:uid="{E057C559-E69E-2845-87E4-41B05BB23F4B}"/>
    <hyperlink ref="A313" r:id="rId312" display="https://www.basketball-reference.com/teams/ORL/2012.html" xr:uid="{C90D2496-55C5-8C40-892C-CC5E2F07B87E}"/>
    <hyperlink ref="A314" r:id="rId313" display="https://www.basketball-reference.com/teams/DAL/2012.html" xr:uid="{EDB801D4-0702-004F-B9B2-533B5F4E09E6}"/>
    <hyperlink ref="A315" r:id="rId314" display="https://www.basketball-reference.com/teams/NYK/2012.html" xr:uid="{1A379AFA-7EB4-0B48-BBE6-9FD4A37FDC30}"/>
    <hyperlink ref="A316" r:id="rId315" display="https://www.basketball-reference.com/teams/UTA/2012.html" xr:uid="{1D6B384C-FDF4-194D-801C-F6E60E8528D7}"/>
    <hyperlink ref="A317" r:id="rId316" display="https://www.basketball-reference.com/teams/PHI/2012.html" xr:uid="{BF92AE98-2E10-A943-8F8E-2657E26705C0}"/>
    <hyperlink ref="A318" r:id="rId317" display="https://www.basketball-reference.com/teams/HOU/2012.html" xr:uid="{ADACCB61-936E-314F-9F32-0AF8840A39B5}"/>
    <hyperlink ref="A319" r:id="rId318" display="https://www.basketball-reference.com/teams/PHO/2012.html" xr:uid="{03A2A3C8-47CD-AF4C-B9E4-91B6F3C95221}"/>
    <hyperlink ref="A320" r:id="rId319" display="https://www.basketball-reference.com/teams/MIL/2012.html" xr:uid="{4D998B01-CEDC-934C-B714-98271F747C54}"/>
    <hyperlink ref="A321" r:id="rId320" display="https://www.basketball-reference.com/teams/POR/2012.html" xr:uid="{24E1B925-F274-7F49-9327-2E2E29C2E85B}"/>
    <hyperlink ref="A322" r:id="rId321" display="https://www.basketball-reference.com/teams/MIN/2012.html" xr:uid="{AFB5F59F-BCA2-BA4A-B77C-B2552C6B88AF}"/>
    <hyperlink ref="A323" r:id="rId322" display="https://www.basketball-reference.com/teams/DET/2012.html" xr:uid="{5D075AFE-AEA1-CE42-9C8A-77127606C215}"/>
    <hyperlink ref="A324" r:id="rId323" display="https://www.basketball-reference.com/teams/GSW/2012.html" xr:uid="{DDE648A3-B324-9D49-9D46-2CDBE6133662}"/>
    <hyperlink ref="A325" r:id="rId324" display="https://www.basketball-reference.com/teams/TOR/2012.html" xr:uid="{1FE18D7D-1DA9-F947-80AB-F3B2AC7D2B20}"/>
    <hyperlink ref="A326" r:id="rId325" display="https://www.basketball-reference.com/teams/NJN/2012.html" xr:uid="{0F1CE709-1ADE-034E-9448-0B9740B3437D}"/>
    <hyperlink ref="A327" r:id="rId326" display="https://www.basketball-reference.com/teams/SAC/2012.html" xr:uid="{32E844E1-AAE6-EE48-BF97-8A75BEFEBF75}"/>
    <hyperlink ref="A328" r:id="rId327" display="https://www.basketball-reference.com/teams/CLE/2012.html" xr:uid="{4E04538C-6540-884E-B253-274B68DA2A49}"/>
    <hyperlink ref="A329" r:id="rId328" display="https://www.basketball-reference.com/teams/NOH/2012.html" xr:uid="{BCD81151-5B91-C741-A62E-53796198CC7D}"/>
    <hyperlink ref="A330" r:id="rId329" display="https://www.basketball-reference.com/teams/WAS/2012.html" xr:uid="{625C4908-ACE3-DD48-BBEC-37A7ACB2FE6D}"/>
    <hyperlink ref="A331" r:id="rId330" display="https://www.basketball-reference.com/teams/CHA/2012.html" xr:uid="{FB04D514-C1BF-8B41-A6BE-3E8A68F92A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2023-01-03T23:57:25Z</dcterms:created>
  <dcterms:modified xsi:type="dcterms:W3CDTF">2023-01-05T23:30:03Z</dcterms:modified>
</cp:coreProperties>
</file>