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yesb/wp/_umd/_classes/class-10/in-class-assignment/"/>
    </mc:Choice>
  </mc:AlternateContent>
  <xr:revisionPtr revIDLastSave="0" documentId="13_ncr:1_{659ADB82-C308-C146-B608-7F6CA4798AFD}" xr6:coauthVersionLast="45" xr6:coauthVersionMax="45" xr10:uidLastSave="{00000000-0000-0000-0000-000000000000}"/>
  <bookViews>
    <workbookView xWindow="0" yWindow="460" windowWidth="16000" windowHeight="10060" firstSheet="2" activeTab="6" xr2:uid="{0F10097F-43B0-9049-A803-920F416D9D64}"/>
  </bookViews>
  <sheets>
    <sheet name="_meta" sheetId="5" r:id="rId1"/>
    <sheet name="quick-facts" sheetId="6" r:id="rId2"/>
    <sheet name="nats-v-astros-by-state" sheetId="1" r:id="rId3"/>
    <sheet name="nats-v-astros-popularity-over-t" sheetId="2" r:id="rId4"/>
    <sheet name="nats" sheetId="3" r:id="rId5"/>
    <sheet name="all_players" sheetId="7" r:id="rId6"/>
    <sheet name="astros" sheetId="4" r:id="rId7"/>
  </sheets>
  <definedNames>
    <definedName name="_xlnm._FilterDatabase" localSheetId="2" hidden="1">'nats-v-astros-by-state'!$A$1:$C$52</definedName>
    <definedName name="astros" localSheetId="6">astros!$A$1:$Y$37</definedName>
    <definedName name="nats" localSheetId="4">nats!$A$1:$Y$51</definedName>
    <definedName name="nats_v_astros_by_state" localSheetId="2">'nats-v-astros-by-state'!$A$1:$C$52</definedName>
    <definedName name="nats_v_astros_popularity_over_time" localSheetId="3">'nats-v-astros-popularity-over-t'!$A$1:$C$52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1" i="7" l="1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5" i="7"/>
  <c r="S4" i="7"/>
  <c r="S3" i="7"/>
  <c r="S2" i="7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3" i="3"/>
  <c r="R4" i="3"/>
  <c r="R2" i="3"/>
  <c r="C3" i="5"/>
  <c r="C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F8AD8D-ECE5-D94E-A1A7-A5ED4D14783E}" name="astros" type="6" refreshedVersion="6" background="1" saveData="1">
    <textPr codePage="10000" sourceFile="/Users/mayesb/wp/_umd/_classes/class-10/in-class-assignment/astros.csv" tab="0" comma="1">
      <textFields count="2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6D44AB9C-2CA7-5042-A71A-889B455E44CF}" name="nats" type="6" refreshedVersion="6" background="1" saveData="1">
    <textPr codePage="10000" sourceFile="/Users/mayesb/wp/_umd/_classes/class-10/in-class-assignment/nats.csv" tab="0" comma="1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85D2165B-E3DE-D549-84ED-999265E80DDD}" name="nats-v-astros-by-state" type="6" refreshedVersion="6" background="1" saveData="1">
    <textPr codePage="10000" sourceFile="/Users/mayesb/wp/_umd/_classes/class-10/in-class-assignment/nats-v-astros-by-state.csv" tab="0" comma="1">
      <textFields count="3">
        <textField/>
        <textField/>
        <textField/>
      </textFields>
    </textPr>
  </connection>
  <connection id="4" xr16:uid="{40870658-7C2D-614D-BC78-5C3EB26A72F6}" name="nats-v-astros-popularity-over-time" type="6" refreshedVersion="6" background="1" saveData="1">
    <textPr codePage="10000" sourceFile="/Users/mayesb/wp/_umd/_classes/class-10/in-class-assignment/nats-v-astros-popularity-over-time.csv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<sst xmlns="http://schemas.openxmlformats.org/spreadsheetml/2006/main" count="468" uniqueCount="196">
  <si>
    <t>Region</t>
  </si>
  <si>
    <t>Washington Nationals: (10/29/18 - 10/29/19)</t>
  </si>
  <si>
    <t>Houston Astros: (10/29/18 - 10/29/19)</t>
  </si>
  <si>
    <t>Texas</t>
  </si>
  <si>
    <t>District of Columbia</t>
  </si>
  <si>
    <t>Virginia</t>
  </si>
  <si>
    <t>Maryland</t>
  </si>
  <si>
    <t>Louisiana</t>
  </si>
  <si>
    <t>Delaware</t>
  </si>
  <si>
    <t>New Mexico</t>
  </si>
  <si>
    <t>West Virginia</t>
  </si>
  <si>
    <t>Oklahoma</t>
  </si>
  <si>
    <t>Arkansas</t>
  </si>
  <si>
    <t>Pennsylvania</t>
  </si>
  <si>
    <t>Wyoming</t>
  </si>
  <si>
    <t>Connecticut</t>
  </si>
  <si>
    <t>Nevada</t>
  </si>
  <si>
    <t>New York</t>
  </si>
  <si>
    <t>New Jersey</t>
  </si>
  <si>
    <t>North Dakota</t>
  </si>
  <si>
    <t>Mississippi</t>
  </si>
  <si>
    <t>Colorado</t>
  </si>
  <si>
    <t>Florida</t>
  </si>
  <si>
    <t>Montana</t>
  </si>
  <si>
    <t>South Dakota</t>
  </si>
  <si>
    <t>Missouri</t>
  </si>
  <si>
    <t>Iowa</t>
  </si>
  <si>
    <t>Arizona</t>
  </si>
  <si>
    <t>Minnesota</t>
  </si>
  <si>
    <t>Wisconsin</t>
  </si>
  <si>
    <t>Vermont</t>
  </si>
  <si>
    <t>Illinois</t>
  </si>
  <si>
    <t>California</t>
  </si>
  <si>
    <t>Rhode Island</t>
  </si>
  <si>
    <t>North Carolina</t>
  </si>
  <si>
    <t>Alaska</t>
  </si>
  <si>
    <t>Georgia</t>
  </si>
  <si>
    <t>Kansas</t>
  </si>
  <si>
    <t>Maine</t>
  </si>
  <si>
    <t>Tennessee</t>
  </si>
  <si>
    <t>Alabama</t>
  </si>
  <si>
    <t>Nebraska</t>
  </si>
  <si>
    <t>New Hampshire</t>
  </si>
  <si>
    <t>Massachusetts</t>
  </si>
  <si>
    <t>South Carolina</t>
  </si>
  <si>
    <t>Utah</t>
  </si>
  <si>
    <t>Idaho</t>
  </si>
  <si>
    <t>Hawaii</t>
  </si>
  <si>
    <t>Michigan</t>
  </si>
  <si>
    <t>Indiana</t>
  </si>
  <si>
    <t>Washington</t>
  </si>
  <si>
    <t>Kentucky</t>
  </si>
  <si>
    <t>Ohio</t>
  </si>
  <si>
    <t>Oregon</t>
  </si>
  <si>
    <t>Week</t>
  </si>
  <si>
    <t>Washington Nationals: (United States)</t>
  </si>
  <si>
    <t>Houston Astros: (United States)</t>
  </si>
  <si>
    <t>rank</t>
  </si>
  <si>
    <t>position</t>
  </si>
  <si>
    <t>name</t>
  </si>
  <si>
    <t>age</t>
  </si>
  <si>
    <t>games_played</t>
  </si>
  <si>
    <t>plate_appearances</t>
  </si>
  <si>
    <t>at_bats</t>
  </si>
  <si>
    <t>runs_scored</t>
  </si>
  <si>
    <t>hits</t>
  </si>
  <si>
    <t>doubles_hit</t>
  </si>
  <si>
    <t>triples_hit</t>
  </si>
  <si>
    <t>homers</t>
  </si>
  <si>
    <t>runs_batted_in</t>
  </si>
  <si>
    <t>stolen_bases</t>
  </si>
  <si>
    <t>caught_stealing</t>
  </si>
  <si>
    <t>walks</t>
  </si>
  <si>
    <t>strikeouts</t>
  </si>
  <si>
    <t>batting_avg (hits/at_bats)</t>
  </si>
  <si>
    <t>on_base_perc (hits + walks + hit_by_pitch)/(at_bats + hits + hit_by_pitch + sacrifice_flies)</t>
  </si>
  <si>
    <t>SLG (total_bases/at_bats)</t>
  </si>
  <si>
    <t>hit_by_pitch</t>
  </si>
  <si>
    <t>sacrifice_hits</t>
  </si>
  <si>
    <t>sacrifice_flies</t>
  </si>
  <si>
    <t>intentional_bases_on_balls</t>
  </si>
  <si>
    <t>3B</t>
  </si>
  <si>
    <t>Anthony Rendon</t>
  </si>
  <si>
    <t>LF</t>
  </si>
  <si>
    <t>Juan Soto</t>
  </si>
  <si>
    <t>1B</t>
  </si>
  <si>
    <t>Matt Adams</t>
  </si>
  <si>
    <t>2B</t>
  </si>
  <si>
    <t>Brian Dozier</t>
  </si>
  <si>
    <t>SS</t>
  </si>
  <si>
    <t>Trea Turner</t>
  </si>
  <si>
    <t>CF</t>
  </si>
  <si>
    <t>Victor Robles</t>
  </si>
  <si>
    <t>IF</t>
  </si>
  <si>
    <t>Howie Kendrick</t>
  </si>
  <si>
    <t>C</t>
  </si>
  <si>
    <t>Kurt Suzuki</t>
  </si>
  <si>
    <t>RF</t>
  </si>
  <si>
    <t>Adam Eaton</t>
  </si>
  <si>
    <t>Yan Gomes</t>
  </si>
  <si>
    <t>UT</t>
  </si>
  <si>
    <t>Gerardo Parra</t>
  </si>
  <si>
    <t>Ryan Zimmerman</t>
  </si>
  <si>
    <t>Asdrubal Cabrera</t>
  </si>
  <si>
    <t>Wilmer Difo</t>
  </si>
  <si>
    <t>Carter Kieboom</t>
  </si>
  <si>
    <t>Michael A. Taylor</t>
  </si>
  <si>
    <t>P</t>
  </si>
  <si>
    <t>Stephen Strasburg</t>
  </si>
  <si>
    <t>Andrew Stevenson</t>
  </si>
  <si>
    <t>Adrian Sanchez</t>
  </si>
  <si>
    <t>CI</t>
  </si>
  <si>
    <t>Jake Noll</t>
  </si>
  <si>
    <t>Raudy Read</t>
  </si>
  <si>
    <t>Tres Barrera</t>
  </si>
  <si>
    <t>Patrick Corbin</t>
  </si>
  <si>
    <t>Max Scherzer</t>
  </si>
  <si>
    <t>Anibal Sanchez</t>
  </si>
  <si>
    <t>Joe Ross</t>
  </si>
  <si>
    <t>Erick Fedde</t>
  </si>
  <si>
    <t>Jeremy Hellickson</t>
  </si>
  <si>
    <t>Austin Voth</t>
  </si>
  <si>
    <t>Javy Guerra</t>
  </si>
  <si>
    <t>Sean Doolittle</t>
  </si>
  <si>
    <t>Kyle McGowin</t>
  </si>
  <si>
    <t>Matt Grace</t>
  </si>
  <si>
    <t>Tanner Rainey</t>
  </si>
  <si>
    <t>Wander Suero</t>
  </si>
  <si>
    <t>Roenis Elias</t>
  </si>
  <si>
    <t>Jonny Venters</t>
  </si>
  <si>
    <t>Austin Adams</t>
  </si>
  <si>
    <t>Austen Williams</t>
  </si>
  <si>
    <t>Trevor Rosenthal</t>
  </si>
  <si>
    <t>Fernando Rodney</t>
  </si>
  <si>
    <t>Tony Sipp</t>
  </si>
  <si>
    <t>Justin Miller</t>
  </si>
  <si>
    <t>Hunter Strickland</t>
  </si>
  <si>
    <t>Kyle Barraclough</t>
  </si>
  <si>
    <t>Daniel Hudson</t>
  </si>
  <si>
    <t>Michael Blazek</t>
  </si>
  <si>
    <t>Dan Jennings</t>
  </si>
  <si>
    <t>James Bourque</t>
  </si>
  <si>
    <t>Aaron Barrett</t>
  </si>
  <si>
    <t>total_bases (hits + doubles_hit + 2*triples_hit + 3*homers)</t>
  </si>
  <si>
    <t>Robinson Chirinos</t>
  </si>
  <si>
    <t>Yuli Gurriel</t>
  </si>
  <si>
    <t>Jose Altuve</t>
  </si>
  <si>
    <t>Carlos Correa</t>
  </si>
  <si>
    <t>Alex Bregman</t>
  </si>
  <si>
    <t>Michael Brantley</t>
  </si>
  <si>
    <t>Jake Marisnick</t>
  </si>
  <si>
    <t>Josh Reddick</t>
  </si>
  <si>
    <t>DH</t>
  </si>
  <si>
    <t>Yordan Alvarez</t>
  </si>
  <si>
    <t>OF</t>
  </si>
  <si>
    <t>George Springer</t>
  </si>
  <si>
    <t>Tyler White</t>
  </si>
  <si>
    <t>Aledmys Diaz</t>
  </si>
  <si>
    <t>Tony Kemp</t>
  </si>
  <si>
    <t>Myles Straw</t>
  </si>
  <si>
    <t>Max Stassi</t>
  </si>
  <si>
    <t>Martin Maldonado</t>
  </si>
  <si>
    <t>Abraham Toro</t>
  </si>
  <si>
    <t>Kyle Tucker</t>
  </si>
  <si>
    <t>Jack Mayfield</t>
  </si>
  <si>
    <t>Derek Fisher</t>
  </si>
  <si>
    <t>Garrett Stubbs</t>
  </si>
  <si>
    <t>Gerrit Cole</t>
  </si>
  <si>
    <t>Wade Miley</t>
  </si>
  <si>
    <t>Jose Urquidy</t>
  </si>
  <si>
    <t>Justin Verlander</t>
  </si>
  <si>
    <t>Zack Greinke</t>
  </si>
  <si>
    <t>Joe Biagini</t>
  </si>
  <si>
    <t>Collin McHugh</t>
  </si>
  <si>
    <t>Cionel Perez</t>
  </si>
  <si>
    <t>Ryan Pressly</t>
  </si>
  <si>
    <t>Josh James</t>
  </si>
  <si>
    <t>Chris Devenski</t>
  </si>
  <si>
    <t>Will Harris</t>
  </si>
  <si>
    <t>Joe Smith</t>
  </si>
  <si>
    <t>Roberto Osuna</t>
  </si>
  <si>
    <t>Hector Rondon</t>
  </si>
  <si>
    <t>data</t>
  </si>
  <si>
    <t>sheet</t>
  </si>
  <si>
    <t>source</t>
  </si>
  <si>
    <t>nats-v-astros-by-state</t>
  </si>
  <si>
    <t>nats</t>
  </si>
  <si>
    <t>astros</t>
  </si>
  <si>
    <t>nats-v-astros-popularity-over-time</t>
  </si>
  <si>
    <t>Nationals vs Astros trend popularity by state</t>
  </si>
  <si>
    <t>Nationals vs Astros trend popularity over time</t>
  </si>
  <si>
    <t>Baseball reference Nats</t>
  </si>
  <si>
    <t>Baseball reference Astros</t>
  </si>
  <si>
    <t>Nationals player statistics</t>
  </si>
  <si>
    <t>Astros player statistics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</si>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</sst>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14" fontId="0" fillId="0" borderId="0" xfId="0" applyNumberFormat="1"/>
    <xf numFmtId="0" fontId="1" fillId="0" borderId="0" xfId="0" applyFont="1"/>
    <xf numFmtId="0" fontId="2" fillId="0" borderId="0" xfId="1"/>
    <xf numFmtId="17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ats-v-astros-by-state" connectionId="3" xr16:uid="{BFBCF784-7372-CD41-B512-FC124258B05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ats-v-astros-popularity-over-time" connectionId="4" xr16:uid="{42B6FCE2-EF59-5142-8E2B-30CC91629AF8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ats" connectionId="2" xr16:uid="{28851DC5-7F3F-CC4F-BDD2-852F8A3907A4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stros" connectionId="1" xr16:uid="{337C8D66-C41D-BA4F-A594-BB938EA97B2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aseball-reference.com/teams/WSN/2019.shtml" TargetMode="External"/><Relationship Id="rId2" Type="http://schemas.openxmlformats.org/officeDocument/2006/relationships/hyperlink" Target="https://trends.google.com/trends/explore?geo=US&amp;q=%2Fm%2F03lpp_,%2Fm%2F03m1n" TargetMode="External"/><Relationship Id="rId1" Type="http://schemas.openxmlformats.org/officeDocument/2006/relationships/hyperlink" Target="https://trends.google.com/trends/explore?geo=US&amp;q=%2Fm%2F03lpp_,%2Fm%2F03m1n" TargetMode="External"/><Relationship Id="rId4" Type="http://schemas.openxmlformats.org/officeDocument/2006/relationships/hyperlink" Target="https://www.baseball-reference.com/teams/HOU/2019.s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96127-CA12-2B42-8173-9FCD604A1CA2}">
  <dimension ref="A1:C5"/>
  <sheetViews>
    <sheetView workbookViewId="0">
      <selection activeCell="C4" sqref="C4"/>
    </sheetView>
  </sheetViews>
  <sheetFormatPr baseColWidth="10" defaultRowHeight="16" x14ac:dyDescent="0.2"/>
  <cols>
    <col min="1" max="1" width="41.6640625" bestFit="1" customWidth="1"/>
    <col min="2" max="2" width="29.83203125" bestFit="1" customWidth="1"/>
    <col min="3" max="3" width="22.5" bestFit="1" customWidth="1"/>
  </cols>
  <sheetData>
    <row r="1" spans="1:3" s="3" customFormat="1" x14ac:dyDescent="0.2">
      <c r="A1" s="3" t="s">
        <v>182</v>
      </c>
      <c r="B1" s="3" t="s">
        <v>183</v>
      </c>
      <c r="C1" s="3" t="s">
        <v>184</v>
      </c>
    </row>
    <row r="2" spans="1:3" x14ac:dyDescent="0.2">
      <c r="A2" t="s">
        <v>189</v>
      </c>
      <c r="B2" t="s">
        <v>185</v>
      </c>
      <c r="C2" s="4" t="str">
        <f>HYPERLINK("https://trends.google.com/trends/explore?geo=US&amp;q=%2Fm%2F03lpp_,%2Fm%2F03m1n", "Google Trends")</f>
        <v>Google Trends</v>
      </c>
    </row>
    <row r="3" spans="1:3" x14ac:dyDescent="0.2">
      <c r="A3" t="s">
        <v>190</v>
      </c>
      <c r="B3" t="s">
        <v>188</v>
      </c>
      <c r="C3" s="4" t="str">
        <f>HYPERLINK("https://trends.google.com/trends/explore?geo=US&amp;q=%2Fm%2F03lpp_,%2Fm%2F03m1n", "Google Trends")</f>
        <v>Google Trends</v>
      </c>
    </row>
    <row r="4" spans="1:3" x14ac:dyDescent="0.2">
      <c r="A4" t="s">
        <v>193</v>
      </c>
      <c r="B4" t="s">
        <v>186</v>
      </c>
      <c r="C4" s="4" t="s">
        <v>191</v>
      </c>
    </row>
    <row r="5" spans="1:3" x14ac:dyDescent="0.2">
      <c r="A5" t="s">
        <v>194</v>
      </c>
      <c r="B5" t="s">
        <v>187</v>
      </c>
      <c r="C5" s="4" t="s">
        <v>192</v>
      </c>
    </row>
  </sheetData>
  <hyperlinks>
    <hyperlink ref="C2" r:id="rId1" display="https://trends.google.com/trends/explore?geo=US&amp;q=%2Fm%2F03lpp_,%2Fm%2F03m1n" xr:uid="{1B79148C-2D39-2844-87F3-50E08598B451}"/>
    <hyperlink ref="C3" r:id="rId2" display="https://trends.google.com/trends/explore?geo=US&amp;q=%2Fm%2F03lpp_,%2Fm%2F03m1n" xr:uid="{445FB12E-0728-3B49-A02D-6A78D8F3B5AC}"/>
    <hyperlink ref="C4" r:id="rId3" xr:uid="{CDEDF1A3-A674-5145-B531-E77B92D273DD}"/>
    <hyperlink ref="C5" r:id="rId4" xr:uid="{41BB68C7-440E-964F-96A4-E76837E4AF1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66F46-3CA1-2842-BD3B-644A4A38E1E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1BF0E-BF93-7A42-A640-9D0844F821F6}">
  <dimension ref="A1:C52"/>
  <sheetViews>
    <sheetView zoomScale="92" zoomScaleNormal="92" workbookViewId="0">
      <selection activeCell="B4" sqref="B4"/>
    </sheetView>
  </sheetViews>
  <sheetFormatPr baseColWidth="10" defaultRowHeight="16" x14ac:dyDescent="0.2"/>
  <cols>
    <col min="1" max="1" width="17.5" bestFit="1" customWidth="1"/>
    <col min="2" max="2" width="39.5" style="1" bestFit="1" customWidth="1"/>
    <col min="3" max="3" width="33.5" style="1" bestFit="1" customWidth="1"/>
  </cols>
  <sheetData>
    <row r="1" spans="1:3" x14ac:dyDescent="0.2">
      <c r="A1" t="s">
        <v>0</v>
      </c>
      <c r="B1" s="1" t="s">
        <v>1</v>
      </c>
      <c r="C1" s="1" t="s">
        <v>2</v>
      </c>
    </row>
    <row r="2" spans="1:3" x14ac:dyDescent="0.2">
      <c r="A2" t="s">
        <v>40</v>
      </c>
      <c r="B2" s="1">
        <v>0.44</v>
      </c>
      <c r="C2" s="1">
        <v>0.56000000000000005</v>
      </c>
    </row>
    <row r="3" spans="1:3" x14ac:dyDescent="0.2">
      <c r="A3" t="s">
        <v>35</v>
      </c>
      <c r="B3" s="1">
        <v>0.3</v>
      </c>
      <c r="C3" s="1">
        <v>0.7</v>
      </c>
    </row>
    <row r="4" spans="1:3" x14ac:dyDescent="0.2">
      <c r="A4" t="s">
        <v>27</v>
      </c>
      <c r="B4" s="1">
        <v>0.37</v>
      </c>
      <c r="C4" s="1">
        <v>0.63</v>
      </c>
    </row>
    <row r="5" spans="1:3" x14ac:dyDescent="0.2">
      <c r="A5" t="s">
        <v>12</v>
      </c>
      <c r="B5" s="1">
        <v>0.25</v>
      </c>
      <c r="C5" s="1">
        <v>0.75</v>
      </c>
    </row>
    <row r="6" spans="1:3" x14ac:dyDescent="0.2">
      <c r="A6" t="s">
        <v>32</v>
      </c>
      <c r="B6" s="1">
        <v>0.41</v>
      </c>
      <c r="C6" s="1">
        <v>0.59</v>
      </c>
    </row>
    <row r="7" spans="1:3" x14ac:dyDescent="0.2">
      <c r="A7" t="s">
        <v>21</v>
      </c>
      <c r="B7" s="1">
        <v>0.35</v>
      </c>
      <c r="C7" s="1">
        <v>0.65</v>
      </c>
    </row>
    <row r="8" spans="1:3" x14ac:dyDescent="0.2">
      <c r="A8" t="s">
        <v>15</v>
      </c>
      <c r="B8" s="1">
        <v>0.35</v>
      </c>
      <c r="C8" s="1">
        <v>0.65</v>
      </c>
    </row>
    <row r="9" spans="1:3" x14ac:dyDescent="0.2">
      <c r="A9" t="s">
        <v>8</v>
      </c>
      <c r="B9" s="1">
        <v>0.77</v>
      </c>
      <c r="C9" s="1">
        <v>0.23</v>
      </c>
    </row>
    <row r="10" spans="1:3" x14ac:dyDescent="0.2">
      <c r="A10" t="s">
        <v>4</v>
      </c>
      <c r="B10" s="1">
        <v>0.93</v>
      </c>
      <c r="C10" s="1">
        <v>7.0000000000000007E-2</v>
      </c>
    </row>
    <row r="11" spans="1:3" x14ac:dyDescent="0.2">
      <c r="A11" t="s">
        <v>22</v>
      </c>
      <c r="B11" s="1">
        <v>0.36</v>
      </c>
      <c r="C11" s="1">
        <v>0.64</v>
      </c>
    </row>
    <row r="12" spans="1:3" x14ac:dyDescent="0.2">
      <c r="A12" t="s">
        <v>36</v>
      </c>
      <c r="B12" s="1">
        <v>0.54</v>
      </c>
      <c r="C12" s="1">
        <v>0.46</v>
      </c>
    </row>
    <row r="13" spans="1:3" x14ac:dyDescent="0.2">
      <c r="A13" t="s">
        <v>47</v>
      </c>
      <c r="B13" s="1">
        <v>0.4</v>
      </c>
      <c r="C13" s="1">
        <v>0.6</v>
      </c>
    </row>
    <row r="14" spans="1:3" x14ac:dyDescent="0.2">
      <c r="A14" t="s">
        <v>46</v>
      </c>
      <c r="B14" s="1">
        <v>0.38</v>
      </c>
      <c r="C14" s="1">
        <v>0.62</v>
      </c>
    </row>
    <row r="15" spans="1:3" x14ac:dyDescent="0.2">
      <c r="A15" t="s">
        <v>31</v>
      </c>
      <c r="B15" s="1">
        <v>0.44</v>
      </c>
      <c r="C15" s="1">
        <v>0.56000000000000005</v>
      </c>
    </row>
    <row r="16" spans="1:3" x14ac:dyDescent="0.2">
      <c r="A16" t="s">
        <v>49</v>
      </c>
      <c r="B16" s="1">
        <v>0.43</v>
      </c>
      <c r="C16" s="1">
        <v>0.56999999999999995</v>
      </c>
    </row>
    <row r="17" spans="1:3" x14ac:dyDescent="0.2">
      <c r="A17" t="s">
        <v>26</v>
      </c>
      <c r="B17" s="1">
        <v>0.43</v>
      </c>
      <c r="C17" s="1">
        <v>0.56999999999999995</v>
      </c>
    </row>
    <row r="18" spans="1:3" x14ac:dyDescent="0.2">
      <c r="A18" t="s">
        <v>37</v>
      </c>
      <c r="B18" s="1">
        <v>0.36</v>
      </c>
      <c r="C18" s="1">
        <v>0.64</v>
      </c>
    </row>
    <row r="19" spans="1:3" x14ac:dyDescent="0.2">
      <c r="A19" t="s">
        <v>51</v>
      </c>
      <c r="B19" s="1">
        <v>0.44</v>
      </c>
      <c r="C19" s="1">
        <v>0.56000000000000005</v>
      </c>
    </row>
    <row r="20" spans="1:3" x14ac:dyDescent="0.2">
      <c r="A20" t="s">
        <v>7</v>
      </c>
      <c r="B20" s="1">
        <v>0.09</v>
      </c>
      <c r="C20" s="1">
        <v>0.91</v>
      </c>
    </row>
    <row r="21" spans="1:3" x14ac:dyDescent="0.2">
      <c r="A21" t="s">
        <v>38</v>
      </c>
      <c r="B21" s="1">
        <v>0.4</v>
      </c>
      <c r="C21" s="1">
        <v>0.6</v>
      </c>
    </row>
    <row r="22" spans="1:3" x14ac:dyDescent="0.2">
      <c r="A22" t="s">
        <v>6</v>
      </c>
      <c r="B22" s="1">
        <v>0.9</v>
      </c>
      <c r="C22" s="1">
        <v>0.1</v>
      </c>
    </row>
    <row r="23" spans="1:3" x14ac:dyDescent="0.2">
      <c r="A23" t="s">
        <v>43</v>
      </c>
      <c r="B23" s="1">
        <v>0.4</v>
      </c>
      <c r="C23" s="1">
        <v>0.6</v>
      </c>
    </row>
    <row r="24" spans="1:3" x14ac:dyDescent="0.2">
      <c r="A24" t="s">
        <v>48</v>
      </c>
      <c r="B24" s="1">
        <v>0.38</v>
      </c>
      <c r="C24" s="1">
        <v>0.62</v>
      </c>
    </row>
    <row r="25" spans="1:3" x14ac:dyDescent="0.2">
      <c r="A25" t="s">
        <v>28</v>
      </c>
      <c r="B25" s="1">
        <v>0.38</v>
      </c>
      <c r="C25" s="1">
        <v>0.62</v>
      </c>
    </row>
    <row r="26" spans="1:3" x14ac:dyDescent="0.2">
      <c r="A26" t="s">
        <v>20</v>
      </c>
      <c r="B26" s="1">
        <v>0.33</v>
      </c>
      <c r="C26" s="1">
        <v>0.67</v>
      </c>
    </row>
    <row r="27" spans="1:3" x14ac:dyDescent="0.2">
      <c r="A27" t="s">
        <v>25</v>
      </c>
      <c r="B27" s="1">
        <v>0.48</v>
      </c>
      <c r="C27" s="1">
        <v>0.52</v>
      </c>
    </row>
    <row r="28" spans="1:3" x14ac:dyDescent="0.2">
      <c r="A28" t="s">
        <v>23</v>
      </c>
      <c r="B28" s="1">
        <v>0.35</v>
      </c>
      <c r="C28" s="1">
        <v>0.65</v>
      </c>
    </row>
    <row r="29" spans="1:3" x14ac:dyDescent="0.2">
      <c r="A29" t="s">
        <v>41</v>
      </c>
      <c r="B29" s="1">
        <v>0.41</v>
      </c>
      <c r="C29" s="1">
        <v>0.59</v>
      </c>
    </row>
    <row r="30" spans="1:3" x14ac:dyDescent="0.2">
      <c r="A30" t="s">
        <v>16</v>
      </c>
      <c r="B30" s="1">
        <v>0.35</v>
      </c>
      <c r="C30" s="1">
        <v>0.65</v>
      </c>
    </row>
    <row r="31" spans="1:3" x14ac:dyDescent="0.2">
      <c r="A31" t="s">
        <v>42</v>
      </c>
      <c r="B31" s="1">
        <v>0.4</v>
      </c>
      <c r="C31" s="1">
        <v>0.6</v>
      </c>
    </row>
    <row r="32" spans="1:3" x14ac:dyDescent="0.2">
      <c r="A32" t="s">
        <v>18</v>
      </c>
      <c r="B32" s="1">
        <v>0.41</v>
      </c>
      <c r="C32" s="1">
        <v>0.59</v>
      </c>
    </row>
    <row r="33" spans="1:3" x14ac:dyDescent="0.2">
      <c r="A33" t="s">
        <v>9</v>
      </c>
      <c r="B33" s="1">
        <v>0.24</v>
      </c>
      <c r="C33" s="1">
        <v>0.76</v>
      </c>
    </row>
    <row r="34" spans="1:3" x14ac:dyDescent="0.2">
      <c r="A34" t="s">
        <v>17</v>
      </c>
      <c r="B34" s="1">
        <v>0.37</v>
      </c>
      <c r="C34" s="1">
        <v>0.63</v>
      </c>
    </row>
    <row r="35" spans="1:3" x14ac:dyDescent="0.2">
      <c r="A35" t="s">
        <v>34</v>
      </c>
      <c r="B35" s="1">
        <v>0.56000000000000005</v>
      </c>
      <c r="C35" s="1">
        <v>0.44</v>
      </c>
    </row>
    <row r="36" spans="1:3" x14ac:dyDescent="0.2">
      <c r="A36" t="s">
        <v>19</v>
      </c>
      <c r="B36" s="1">
        <v>0.32</v>
      </c>
      <c r="C36" s="1">
        <v>0.68</v>
      </c>
    </row>
    <row r="37" spans="1:3" x14ac:dyDescent="0.2">
      <c r="A37" t="s">
        <v>52</v>
      </c>
      <c r="B37" s="1">
        <v>0.43</v>
      </c>
      <c r="C37" s="1">
        <v>0.56999999999999995</v>
      </c>
    </row>
    <row r="38" spans="1:3" x14ac:dyDescent="0.2">
      <c r="A38" t="s">
        <v>11</v>
      </c>
      <c r="B38" s="1">
        <v>0.23</v>
      </c>
      <c r="C38" s="1">
        <v>0.77</v>
      </c>
    </row>
    <row r="39" spans="1:3" x14ac:dyDescent="0.2">
      <c r="A39" t="s">
        <v>53</v>
      </c>
      <c r="B39" s="1">
        <v>0.41</v>
      </c>
      <c r="C39" s="1">
        <v>0.59</v>
      </c>
    </row>
    <row r="40" spans="1:3" x14ac:dyDescent="0.2">
      <c r="A40" t="s">
        <v>13</v>
      </c>
      <c r="B40" s="1">
        <v>0.59</v>
      </c>
      <c r="C40" s="1">
        <v>0.41</v>
      </c>
    </row>
    <row r="41" spans="1:3" x14ac:dyDescent="0.2">
      <c r="A41" t="s">
        <v>33</v>
      </c>
      <c r="B41" s="1">
        <v>0.37</v>
      </c>
      <c r="C41" s="1">
        <v>0.63</v>
      </c>
    </row>
    <row r="42" spans="1:3" x14ac:dyDescent="0.2">
      <c r="A42" t="s">
        <v>44</v>
      </c>
      <c r="B42" s="1">
        <v>0.55000000000000004</v>
      </c>
      <c r="C42" s="1">
        <v>0.45</v>
      </c>
    </row>
    <row r="43" spans="1:3" x14ac:dyDescent="0.2">
      <c r="A43" t="s">
        <v>24</v>
      </c>
      <c r="B43" s="1">
        <v>0.37</v>
      </c>
      <c r="C43" s="1">
        <v>0.63</v>
      </c>
    </row>
    <row r="44" spans="1:3" x14ac:dyDescent="0.2">
      <c r="A44" t="s">
        <v>39</v>
      </c>
      <c r="B44" s="1">
        <v>0.44</v>
      </c>
      <c r="C44" s="1">
        <v>0.56000000000000005</v>
      </c>
    </row>
    <row r="45" spans="1:3" x14ac:dyDescent="0.2">
      <c r="A45" t="s">
        <v>3</v>
      </c>
      <c r="B45" s="1">
        <v>0.04</v>
      </c>
      <c r="C45" s="1">
        <v>0.96</v>
      </c>
    </row>
    <row r="46" spans="1:3" x14ac:dyDescent="0.2">
      <c r="A46" t="s">
        <v>45</v>
      </c>
      <c r="B46" s="1">
        <v>0.39</v>
      </c>
      <c r="C46" s="1">
        <v>0.61</v>
      </c>
    </row>
    <row r="47" spans="1:3" x14ac:dyDescent="0.2">
      <c r="A47" t="s">
        <v>30</v>
      </c>
      <c r="B47" s="1">
        <v>0.42</v>
      </c>
      <c r="C47" s="1">
        <v>0.57999999999999996</v>
      </c>
    </row>
    <row r="48" spans="1:3" x14ac:dyDescent="0.2">
      <c r="A48" t="s">
        <v>5</v>
      </c>
      <c r="B48" s="1">
        <v>0.9</v>
      </c>
      <c r="C48" s="1">
        <v>0.1</v>
      </c>
    </row>
    <row r="49" spans="1:3" x14ac:dyDescent="0.2">
      <c r="A49" t="s">
        <v>50</v>
      </c>
      <c r="B49" s="1">
        <v>0.35</v>
      </c>
      <c r="C49" s="1">
        <v>0.65</v>
      </c>
    </row>
    <row r="50" spans="1:3" x14ac:dyDescent="0.2">
      <c r="A50" t="s">
        <v>10</v>
      </c>
      <c r="B50" s="1">
        <v>0.74</v>
      </c>
      <c r="C50" s="1">
        <v>0.26</v>
      </c>
    </row>
    <row r="51" spans="1:3" x14ac:dyDescent="0.2">
      <c r="A51" t="s">
        <v>29</v>
      </c>
      <c r="B51" s="1">
        <v>0.56999999999999995</v>
      </c>
      <c r="C51" s="1">
        <v>0.43</v>
      </c>
    </row>
    <row r="52" spans="1:3" x14ac:dyDescent="0.2">
      <c r="A52" t="s">
        <v>14</v>
      </c>
      <c r="B52" s="1">
        <v>0.31</v>
      </c>
      <c r="C52" s="1">
        <v>0.69</v>
      </c>
    </row>
  </sheetData>
  <autoFilter ref="A1:C52" xr:uid="{02380A56-7DDB-A247-A5B8-CBEC98F12AE9}">
    <sortState xmlns:xlrd2="http://schemas.microsoft.com/office/spreadsheetml/2017/richdata2" ref="A2:C52">
      <sortCondition ref="A1:A5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6B73E-E101-5049-8E7C-E99A6D496074}">
  <dimension ref="A1:C52"/>
  <sheetViews>
    <sheetView workbookViewId="0"/>
  </sheetViews>
  <sheetFormatPr baseColWidth="10" defaultRowHeight="16" x14ac:dyDescent="0.2"/>
  <cols>
    <col min="1" max="1" width="8.83203125" bestFit="1" customWidth="1"/>
    <col min="2" max="2" width="33.5" bestFit="1" customWidth="1"/>
    <col min="3" max="3" width="27.5" bestFit="1" customWidth="1"/>
  </cols>
  <sheetData>
    <row r="1" spans="1:3" x14ac:dyDescent="0.2">
      <c r="A1" t="s">
        <v>54</v>
      </c>
      <c r="B1" t="s">
        <v>55</v>
      </c>
      <c r="C1" t="s">
        <v>56</v>
      </c>
    </row>
    <row r="2" spans="1:3" x14ac:dyDescent="0.2">
      <c r="A2" s="2">
        <v>43408</v>
      </c>
      <c r="B2">
        <v>1</v>
      </c>
      <c r="C2">
        <v>1</v>
      </c>
    </row>
    <row r="3" spans="1:3" x14ac:dyDescent="0.2">
      <c r="A3" s="2">
        <v>43415</v>
      </c>
      <c r="B3">
        <v>1</v>
      </c>
      <c r="C3">
        <v>1</v>
      </c>
    </row>
    <row r="4" spans="1:3" x14ac:dyDescent="0.2">
      <c r="A4" s="2">
        <v>43422</v>
      </c>
      <c r="B4">
        <v>1</v>
      </c>
      <c r="C4">
        <v>1</v>
      </c>
    </row>
    <row r="5" spans="1:3" x14ac:dyDescent="0.2">
      <c r="A5" s="2">
        <v>43429</v>
      </c>
      <c r="B5">
        <v>1</v>
      </c>
      <c r="C5">
        <v>1</v>
      </c>
    </row>
    <row r="6" spans="1:3" x14ac:dyDescent="0.2">
      <c r="A6" s="2">
        <v>43436</v>
      </c>
      <c r="B6">
        <v>1</v>
      </c>
      <c r="C6">
        <v>1</v>
      </c>
    </row>
    <row r="7" spans="1:3" x14ac:dyDescent="0.2">
      <c r="A7" s="2">
        <v>43443</v>
      </c>
      <c r="B7">
        <v>1</v>
      </c>
      <c r="C7">
        <v>1</v>
      </c>
    </row>
    <row r="8" spans="1:3" x14ac:dyDescent="0.2">
      <c r="A8" s="2">
        <v>43450</v>
      </c>
      <c r="B8">
        <v>1</v>
      </c>
      <c r="C8">
        <v>1</v>
      </c>
    </row>
    <row r="9" spans="1:3" x14ac:dyDescent="0.2">
      <c r="A9" s="2">
        <v>43457</v>
      </c>
      <c r="B9">
        <v>1</v>
      </c>
      <c r="C9">
        <v>1</v>
      </c>
    </row>
    <row r="10" spans="1:3" x14ac:dyDescent="0.2">
      <c r="A10" s="2">
        <v>43464</v>
      </c>
      <c r="B10">
        <v>1</v>
      </c>
      <c r="C10">
        <v>1</v>
      </c>
    </row>
    <row r="11" spans="1:3" x14ac:dyDescent="0.2">
      <c r="A11" s="2">
        <v>43471</v>
      </c>
      <c r="B11">
        <v>1</v>
      </c>
      <c r="C11">
        <v>1</v>
      </c>
    </row>
    <row r="12" spans="1:3" x14ac:dyDescent="0.2">
      <c r="A12" s="2">
        <v>43478</v>
      </c>
      <c r="B12">
        <v>1</v>
      </c>
      <c r="C12">
        <v>1</v>
      </c>
    </row>
    <row r="13" spans="1:3" x14ac:dyDescent="0.2">
      <c r="A13" s="2">
        <v>43485</v>
      </c>
      <c r="B13">
        <v>1</v>
      </c>
      <c r="C13">
        <v>1</v>
      </c>
    </row>
    <row r="14" spans="1:3" x14ac:dyDescent="0.2">
      <c r="A14" s="2">
        <v>43492</v>
      </c>
      <c r="B14">
        <v>1</v>
      </c>
      <c r="C14">
        <v>1</v>
      </c>
    </row>
    <row r="15" spans="1:3" x14ac:dyDescent="0.2">
      <c r="A15" s="2">
        <v>43499</v>
      </c>
      <c r="B15">
        <v>1</v>
      </c>
      <c r="C15">
        <v>1</v>
      </c>
    </row>
    <row r="16" spans="1:3" x14ac:dyDescent="0.2">
      <c r="A16" s="2">
        <v>43506</v>
      </c>
      <c r="B16">
        <v>1</v>
      </c>
      <c r="C16">
        <v>1</v>
      </c>
    </row>
    <row r="17" spans="1:3" x14ac:dyDescent="0.2">
      <c r="A17" s="2">
        <v>43513</v>
      </c>
      <c r="B17">
        <v>1</v>
      </c>
      <c r="C17">
        <v>2</v>
      </c>
    </row>
    <row r="18" spans="1:3" x14ac:dyDescent="0.2">
      <c r="A18" s="2">
        <v>43520</v>
      </c>
      <c r="B18">
        <v>2</v>
      </c>
      <c r="C18">
        <v>2</v>
      </c>
    </row>
    <row r="19" spans="1:3" x14ac:dyDescent="0.2">
      <c r="A19" s="2">
        <v>43527</v>
      </c>
      <c r="B19">
        <v>1</v>
      </c>
      <c r="C19">
        <v>2</v>
      </c>
    </row>
    <row r="20" spans="1:3" x14ac:dyDescent="0.2">
      <c r="A20" s="2">
        <v>43534</v>
      </c>
      <c r="B20">
        <v>1</v>
      </c>
      <c r="C20">
        <v>2</v>
      </c>
    </row>
    <row r="21" spans="1:3" x14ac:dyDescent="0.2">
      <c r="A21" s="2">
        <v>43541</v>
      </c>
      <c r="B21">
        <v>1</v>
      </c>
      <c r="C21">
        <v>2</v>
      </c>
    </row>
    <row r="22" spans="1:3" x14ac:dyDescent="0.2">
      <c r="A22" s="2">
        <v>43548</v>
      </c>
      <c r="B22">
        <v>4</v>
      </c>
      <c r="C22">
        <v>6</v>
      </c>
    </row>
    <row r="23" spans="1:3" x14ac:dyDescent="0.2">
      <c r="A23" s="2">
        <v>43555</v>
      </c>
      <c r="B23">
        <v>5</v>
      </c>
      <c r="C23">
        <v>7</v>
      </c>
    </row>
    <row r="24" spans="1:3" x14ac:dyDescent="0.2">
      <c r="A24" s="2">
        <v>43562</v>
      </c>
      <c r="B24">
        <v>3</v>
      </c>
      <c r="C24">
        <v>9</v>
      </c>
    </row>
    <row r="25" spans="1:3" x14ac:dyDescent="0.2">
      <c r="A25" s="2">
        <v>43569</v>
      </c>
      <c r="B25">
        <v>3</v>
      </c>
      <c r="C25">
        <v>8</v>
      </c>
    </row>
    <row r="26" spans="1:3" x14ac:dyDescent="0.2">
      <c r="A26" s="2">
        <v>43576</v>
      </c>
      <c r="B26">
        <v>3</v>
      </c>
      <c r="C26">
        <v>8</v>
      </c>
    </row>
    <row r="27" spans="1:3" x14ac:dyDescent="0.2">
      <c r="A27" s="2">
        <v>43583</v>
      </c>
      <c r="B27">
        <v>3</v>
      </c>
      <c r="C27">
        <v>6</v>
      </c>
    </row>
    <row r="28" spans="1:3" x14ac:dyDescent="0.2">
      <c r="A28" s="2">
        <v>43590</v>
      </c>
      <c r="B28">
        <v>3</v>
      </c>
      <c r="C28">
        <v>7</v>
      </c>
    </row>
    <row r="29" spans="1:3" x14ac:dyDescent="0.2">
      <c r="A29" s="2">
        <v>43597</v>
      </c>
      <c r="B29">
        <v>3</v>
      </c>
      <c r="C29">
        <v>8</v>
      </c>
    </row>
    <row r="30" spans="1:3" x14ac:dyDescent="0.2">
      <c r="A30" s="2">
        <v>43604</v>
      </c>
      <c r="B30">
        <v>3</v>
      </c>
      <c r="C30">
        <v>9</v>
      </c>
    </row>
    <row r="31" spans="1:3" x14ac:dyDescent="0.2">
      <c r="A31" s="2">
        <v>43611</v>
      </c>
      <c r="B31">
        <v>3</v>
      </c>
      <c r="C31">
        <v>11</v>
      </c>
    </row>
    <row r="32" spans="1:3" x14ac:dyDescent="0.2">
      <c r="A32" s="2">
        <v>43618</v>
      </c>
      <c r="B32">
        <v>3</v>
      </c>
      <c r="C32">
        <v>11</v>
      </c>
    </row>
    <row r="33" spans="1:3" x14ac:dyDescent="0.2">
      <c r="A33" s="2">
        <v>43625</v>
      </c>
      <c r="B33">
        <v>3</v>
      </c>
      <c r="C33">
        <v>9</v>
      </c>
    </row>
    <row r="34" spans="1:3" x14ac:dyDescent="0.2">
      <c r="A34" s="2">
        <v>43632</v>
      </c>
      <c r="B34">
        <v>5</v>
      </c>
      <c r="C34">
        <v>8</v>
      </c>
    </row>
    <row r="35" spans="1:3" x14ac:dyDescent="0.2">
      <c r="A35" s="2">
        <v>43639</v>
      </c>
      <c r="B35">
        <v>4</v>
      </c>
      <c r="C35">
        <v>8</v>
      </c>
    </row>
    <row r="36" spans="1:3" x14ac:dyDescent="0.2">
      <c r="A36" s="2">
        <v>43646</v>
      </c>
      <c r="B36">
        <v>4</v>
      </c>
      <c r="C36">
        <v>8</v>
      </c>
    </row>
    <row r="37" spans="1:3" x14ac:dyDescent="0.2">
      <c r="A37" s="2">
        <v>43653</v>
      </c>
      <c r="B37">
        <v>3</v>
      </c>
      <c r="C37">
        <v>6</v>
      </c>
    </row>
    <row r="38" spans="1:3" x14ac:dyDescent="0.2">
      <c r="A38" s="2">
        <v>43660</v>
      </c>
      <c r="B38">
        <v>4</v>
      </c>
      <c r="C38">
        <v>9</v>
      </c>
    </row>
    <row r="39" spans="1:3" x14ac:dyDescent="0.2">
      <c r="A39" s="2">
        <v>43667</v>
      </c>
      <c r="B39">
        <v>6</v>
      </c>
      <c r="C39">
        <v>9</v>
      </c>
    </row>
    <row r="40" spans="1:3" x14ac:dyDescent="0.2">
      <c r="A40" s="2">
        <v>43674</v>
      </c>
      <c r="B40">
        <v>5</v>
      </c>
      <c r="C40">
        <v>12</v>
      </c>
    </row>
    <row r="41" spans="1:3" x14ac:dyDescent="0.2">
      <c r="A41" s="2">
        <v>43681</v>
      </c>
      <c r="B41">
        <v>4</v>
      </c>
      <c r="C41">
        <v>10</v>
      </c>
    </row>
    <row r="42" spans="1:3" x14ac:dyDescent="0.2">
      <c r="A42" s="2">
        <v>43688</v>
      </c>
      <c r="B42">
        <v>4</v>
      </c>
      <c r="C42">
        <v>11</v>
      </c>
    </row>
    <row r="43" spans="1:3" x14ac:dyDescent="0.2">
      <c r="A43" s="2">
        <v>43695</v>
      </c>
      <c r="B43">
        <v>5</v>
      </c>
      <c r="C43">
        <v>8</v>
      </c>
    </row>
    <row r="44" spans="1:3" x14ac:dyDescent="0.2">
      <c r="A44" s="2">
        <v>43702</v>
      </c>
      <c r="B44">
        <v>4</v>
      </c>
      <c r="C44">
        <v>8</v>
      </c>
    </row>
    <row r="45" spans="1:3" x14ac:dyDescent="0.2">
      <c r="A45" s="2">
        <v>43709</v>
      </c>
      <c r="B45">
        <v>4</v>
      </c>
      <c r="C45">
        <v>8</v>
      </c>
    </row>
    <row r="46" spans="1:3" x14ac:dyDescent="0.2">
      <c r="A46" s="2">
        <v>43716</v>
      </c>
      <c r="B46">
        <v>4</v>
      </c>
      <c r="C46">
        <v>10</v>
      </c>
    </row>
    <row r="47" spans="1:3" x14ac:dyDescent="0.2">
      <c r="A47" s="2">
        <v>43723</v>
      </c>
      <c r="B47">
        <v>4</v>
      </c>
      <c r="C47">
        <v>9</v>
      </c>
    </row>
    <row r="48" spans="1:3" x14ac:dyDescent="0.2">
      <c r="A48" s="2">
        <v>43730</v>
      </c>
      <c r="B48">
        <v>6</v>
      </c>
      <c r="C48">
        <v>11</v>
      </c>
    </row>
    <row r="49" spans="1:3" x14ac:dyDescent="0.2">
      <c r="A49" s="2">
        <v>43737</v>
      </c>
      <c r="B49">
        <v>12</v>
      </c>
      <c r="C49">
        <v>15</v>
      </c>
    </row>
    <row r="50" spans="1:3" x14ac:dyDescent="0.2">
      <c r="A50" s="2">
        <v>43744</v>
      </c>
      <c r="B50">
        <v>27</v>
      </c>
      <c r="C50">
        <v>46</v>
      </c>
    </row>
    <row r="51" spans="1:3" x14ac:dyDescent="0.2">
      <c r="A51" s="2">
        <v>43751</v>
      </c>
      <c r="B51">
        <v>25</v>
      </c>
      <c r="C51">
        <v>96</v>
      </c>
    </row>
    <row r="52" spans="1:3" x14ac:dyDescent="0.2">
      <c r="A52" s="2">
        <v>43758</v>
      </c>
      <c r="B52">
        <v>47</v>
      </c>
      <c r="C52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7F47B-3DB1-D442-A242-7A9A1733FFE5}">
  <dimension ref="A1:Y51"/>
  <sheetViews>
    <sheetView topLeftCell="U1" workbookViewId="0">
      <selection activeCell="Y1" sqref="V1:Y1048576"/>
    </sheetView>
  </sheetViews>
  <sheetFormatPr baseColWidth="10" defaultRowHeight="16" x14ac:dyDescent="0.2"/>
  <cols>
    <col min="1" max="1" width="4.6640625" bestFit="1" customWidth="1"/>
    <col min="2" max="2" width="7.6640625" bestFit="1" customWidth="1"/>
    <col min="3" max="3" width="16.5" bestFit="1" customWidth="1"/>
    <col min="4" max="4" width="4.1640625" bestFit="1" customWidth="1"/>
    <col min="5" max="5" width="13" bestFit="1" customWidth="1"/>
    <col min="6" max="6" width="16.83203125" bestFit="1" customWidth="1"/>
    <col min="7" max="7" width="7.33203125" bestFit="1" customWidth="1"/>
    <col min="8" max="8" width="11" bestFit="1" customWidth="1"/>
    <col min="9" max="9" width="4.1640625" bestFit="1" customWidth="1"/>
    <col min="10" max="10" width="10.6640625" bestFit="1" customWidth="1"/>
    <col min="11" max="11" width="9.5" bestFit="1" customWidth="1"/>
    <col min="12" max="12" width="7.33203125" bestFit="1" customWidth="1"/>
    <col min="13" max="13" width="13.5" bestFit="1" customWidth="1"/>
    <col min="14" max="14" width="11.83203125" bestFit="1" customWidth="1"/>
    <col min="15" max="15" width="14.1640625" bestFit="1" customWidth="1"/>
    <col min="16" max="16" width="5.83203125" bestFit="1" customWidth="1"/>
    <col min="17" max="17" width="9.1640625" bestFit="1" customWidth="1"/>
    <col min="18" max="18" width="23" bestFit="1" customWidth="1"/>
    <col min="19" max="19" width="76.6640625" bestFit="1" customWidth="1"/>
    <col min="20" max="20" width="23" bestFit="1" customWidth="1"/>
    <col min="21" max="21" width="52.83203125" bestFit="1" customWidth="1"/>
    <col min="22" max="22" width="11.1640625" bestFit="1" customWidth="1"/>
    <col min="23" max="23" width="12" bestFit="1" customWidth="1"/>
    <col min="24" max="24" width="12.5" bestFit="1" customWidth="1"/>
    <col min="25" max="25" width="23.83203125" bestFit="1" customWidth="1"/>
  </cols>
  <sheetData>
    <row r="1" spans="1:25" x14ac:dyDescent="0.2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143</v>
      </c>
      <c r="V1" t="s">
        <v>77</v>
      </c>
      <c r="W1" t="s">
        <v>78</v>
      </c>
      <c r="X1" t="s">
        <v>79</v>
      </c>
      <c r="Y1" t="s">
        <v>80</v>
      </c>
    </row>
    <row r="2" spans="1:25" x14ac:dyDescent="0.2">
      <c r="A2">
        <v>1</v>
      </c>
      <c r="B2" t="s">
        <v>81</v>
      </c>
      <c r="C2" t="s">
        <v>82</v>
      </c>
      <c r="D2">
        <v>29</v>
      </c>
      <c r="E2">
        <v>146</v>
      </c>
      <c r="F2">
        <v>646</v>
      </c>
      <c r="G2">
        <v>545</v>
      </c>
      <c r="H2">
        <v>117</v>
      </c>
      <c r="I2">
        <v>174</v>
      </c>
      <c r="J2">
        <v>44</v>
      </c>
      <c r="K2">
        <v>3</v>
      </c>
      <c r="L2">
        <v>34</v>
      </c>
      <c r="M2">
        <v>126</v>
      </c>
      <c r="N2">
        <v>5</v>
      </c>
      <c r="O2">
        <v>1</v>
      </c>
      <c r="P2">
        <v>80</v>
      </c>
      <c r="Q2">
        <v>86</v>
      </c>
      <c r="R2" s="5">
        <f>I2/G2</f>
        <v>0.31926605504587158</v>
      </c>
      <c r="V2">
        <v>12</v>
      </c>
      <c r="W2">
        <v>0</v>
      </c>
      <c r="X2">
        <v>9</v>
      </c>
      <c r="Y2">
        <v>8</v>
      </c>
    </row>
    <row r="3" spans="1:25" x14ac:dyDescent="0.2">
      <c r="A3">
        <v>2</v>
      </c>
      <c r="B3" t="s">
        <v>83</v>
      </c>
      <c r="C3" t="s">
        <v>84</v>
      </c>
      <c r="D3">
        <v>20</v>
      </c>
      <c r="E3">
        <v>150</v>
      </c>
      <c r="F3">
        <v>659</v>
      </c>
      <c r="G3">
        <v>542</v>
      </c>
      <c r="H3">
        <v>110</v>
      </c>
      <c r="I3">
        <v>153</v>
      </c>
      <c r="J3">
        <v>32</v>
      </c>
      <c r="K3">
        <v>5</v>
      </c>
      <c r="L3">
        <v>34</v>
      </c>
      <c r="M3">
        <v>110</v>
      </c>
      <c r="N3">
        <v>12</v>
      </c>
      <c r="O3">
        <v>1</v>
      </c>
      <c r="P3">
        <v>108</v>
      </c>
      <c r="Q3">
        <v>132</v>
      </c>
      <c r="R3" s="5">
        <f t="shared" ref="R3:R51" si="0">I3/G3</f>
        <v>0.28228782287822879</v>
      </c>
      <c r="V3">
        <v>3</v>
      </c>
      <c r="W3">
        <v>0</v>
      </c>
      <c r="X3">
        <v>6</v>
      </c>
      <c r="Y3">
        <v>3</v>
      </c>
    </row>
    <row r="4" spans="1:25" x14ac:dyDescent="0.2">
      <c r="A4">
        <v>3</v>
      </c>
      <c r="B4" t="s">
        <v>85</v>
      </c>
      <c r="C4" t="s">
        <v>86</v>
      </c>
      <c r="D4">
        <v>30</v>
      </c>
      <c r="E4">
        <v>111</v>
      </c>
      <c r="F4">
        <v>333</v>
      </c>
      <c r="G4">
        <v>310</v>
      </c>
      <c r="H4">
        <v>42</v>
      </c>
      <c r="I4">
        <v>70</v>
      </c>
      <c r="J4">
        <v>14</v>
      </c>
      <c r="K4">
        <v>0</v>
      </c>
      <c r="L4">
        <v>20</v>
      </c>
      <c r="M4">
        <v>56</v>
      </c>
      <c r="N4">
        <v>0</v>
      </c>
      <c r="O4">
        <v>0</v>
      </c>
      <c r="P4">
        <v>20</v>
      </c>
      <c r="Q4">
        <v>115</v>
      </c>
      <c r="R4" s="5">
        <f t="shared" si="0"/>
        <v>0.22580645161290322</v>
      </c>
      <c r="V4">
        <v>2</v>
      </c>
      <c r="W4">
        <v>0</v>
      </c>
      <c r="X4">
        <v>1</v>
      </c>
      <c r="Y4">
        <v>1</v>
      </c>
    </row>
    <row r="5" spans="1:25" x14ac:dyDescent="0.2">
      <c r="A5">
        <v>4</v>
      </c>
      <c r="B5" t="s">
        <v>87</v>
      </c>
      <c r="C5" t="s">
        <v>88</v>
      </c>
      <c r="D5">
        <v>32</v>
      </c>
      <c r="E5">
        <v>135</v>
      </c>
      <c r="F5">
        <v>482</v>
      </c>
      <c r="G5">
        <v>416</v>
      </c>
      <c r="H5">
        <v>54</v>
      </c>
      <c r="I5">
        <v>99</v>
      </c>
      <c r="J5">
        <v>20</v>
      </c>
      <c r="K5">
        <v>0</v>
      </c>
      <c r="L5">
        <v>20</v>
      </c>
      <c r="M5">
        <v>50</v>
      </c>
      <c r="N5">
        <v>3</v>
      </c>
      <c r="O5">
        <v>4</v>
      </c>
      <c r="P5">
        <v>61</v>
      </c>
      <c r="Q5">
        <v>105</v>
      </c>
      <c r="R5" s="5">
        <f t="shared" si="0"/>
        <v>0.23798076923076922</v>
      </c>
      <c r="V5">
        <v>4</v>
      </c>
      <c r="W5">
        <v>0</v>
      </c>
      <c r="X5">
        <v>1</v>
      </c>
      <c r="Y5">
        <v>2</v>
      </c>
    </row>
    <row r="6" spans="1:25" x14ac:dyDescent="0.2">
      <c r="A6">
        <v>5</v>
      </c>
      <c r="B6" t="s">
        <v>89</v>
      </c>
      <c r="C6" t="s">
        <v>90</v>
      </c>
      <c r="D6">
        <v>26</v>
      </c>
      <c r="E6">
        <v>122</v>
      </c>
      <c r="F6">
        <v>569</v>
      </c>
      <c r="G6">
        <v>521</v>
      </c>
      <c r="H6">
        <v>96</v>
      </c>
      <c r="I6">
        <v>155</v>
      </c>
      <c r="J6">
        <v>37</v>
      </c>
      <c r="K6">
        <v>5</v>
      </c>
      <c r="L6">
        <v>19</v>
      </c>
      <c r="M6">
        <v>57</v>
      </c>
      <c r="N6">
        <v>35</v>
      </c>
      <c r="O6">
        <v>5</v>
      </c>
      <c r="P6">
        <v>43</v>
      </c>
      <c r="Q6">
        <v>113</v>
      </c>
      <c r="R6" s="5">
        <f t="shared" si="0"/>
        <v>0.29750479846449135</v>
      </c>
      <c r="V6">
        <v>3</v>
      </c>
      <c r="W6">
        <v>0</v>
      </c>
      <c r="X6">
        <v>2</v>
      </c>
      <c r="Y6">
        <v>2</v>
      </c>
    </row>
    <row r="7" spans="1:25" x14ac:dyDescent="0.2">
      <c r="A7">
        <v>6</v>
      </c>
      <c r="B7" t="s">
        <v>91</v>
      </c>
      <c r="C7" t="s">
        <v>92</v>
      </c>
      <c r="D7">
        <v>22</v>
      </c>
      <c r="E7">
        <v>155</v>
      </c>
      <c r="F7">
        <v>617</v>
      </c>
      <c r="G7">
        <v>546</v>
      </c>
      <c r="H7">
        <v>86</v>
      </c>
      <c r="I7">
        <v>139</v>
      </c>
      <c r="J7">
        <v>33</v>
      </c>
      <c r="K7">
        <v>3</v>
      </c>
      <c r="L7">
        <v>17</v>
      </c>
      <c r="M7">
        <v>65</v>
      </c>
      <c r="N7">
        <v>28</v>
      </c>
      <c r="O7">
        <v>9</v>
      </c>
      <c r="P7">
        <v>35</v>
      </c>
      <c r="Q7">
        <v>140</v>
      </c>
      <c r="R7" s="5">
        <f t="shared" si="0"/>
        <v>0.25457875457875456</v>
      </c>
      <c r="V7">
        <v>25</v>
      </c>
      <c r="W7">
        <v>6</v>
      </c>
      <c r="X7">
        <v>5</v>
      </c>
      <c r="Y7">
        <v>3</v>
      </c>
    </row>
    <row r="8" spans="1:25" x14ac:dyDescent="0.2">
      <c r="A8">
        <v>7</v>
      </c>
      <c r="B8" t="s">
        <v>93</v>
      </c>
      <c r="C8" t="s">
        <v>94</v>
      </c>
      <c r="D8">
        <v>35</v>
      </c>
      <c r="E8">
        <v>121</v>
      </c>
      <c r="F8">
        <v>370</v>
      </c>
      <c r="G8">
        <v>334</v>
      </c>
      <c r="H8">
        <v>61</v>
      </c>
      <c r="I8">
        <v>115</v>
      </c>
      <c r="J8">
        <v>23</v>
      </c>
      <c r="K8">
        <v>1</v>
      </c>
      <c r="L8">
        <v>17</v>
      </c>
      <c r="M8">
        <v>62</v>
      </c>
      <c r="N8">
        <v>2</v>
      </c>
      <c r="O8">
        <v>1</v>
      </c>
      <c r="P8">
        <v>27</v>
      </c>
      <c r="Q8">
        <v>49</v>
      </c>
      <c r="R8" s="5">
        <f t="shared" si="0"/>
        <v>0.34431137724550898</v>
      </c>
      <c r="V8">
        <v>4</v>
      </c>
      <c r="W8">
        <v>0</v>
      </c>
      <c r="X8">
        <v>5</v>
      </c>
      <c r="Y8">
        <v>1</v>
      </c>
    </row>
    <row r="9" spans="1:25" x14ac:dyDescent="0.2">
      <c r="A9">
        <v>8</v>
      </c>
      <c r="B9" t="s">
        <v>95</v>
      </c>
      <c r="C9" t="s">
        <v>96</v>
      </c>
      <c r="D9">
        <v>35</v>
      </c>
      <c r="E9">
        <v>85</v>
      </c>
      <c r="F9">
        <v>309</v>
      </c>
      <c r="G9">
        <v>280</v>
      </c>
      <c r="H9">
        <v>37</v>
      </c>
      <c r="I9">
        <v>74</v>
      </c>
      <c r="J9">
        <v>11</v>
      </c>
      <c r="K9">
        <v>0</v>
      </c>
      <c r="L9">
        <v>17</v>
      </c>
      <c r="M9">
        <v>63</v>
      </c>
      <c r="N9">
        <v>0</v>
      </c>
      <c r="O9">
        <v>1</v>
      </c>
      <c r="P9">
        <v>20</v>
      </c>
      <c r="Q9">
        <v>36</v>
      </c>
      <c r="R9" s="5">
        <f t="shared" si="0"/>
        <v>0.26428571428571429</v>
      </c>
      <c r="V9">
        <v>6</v>
      </c>
      <c r="W9">
        <v>0</v>
      </c>
      <c r="X9">
        <v>3</v>
      </c>
      <c r="Y9">
        <v>1</v>
      </c>
    </row>
    <row r="10" spans="1:25" x14ac:dyDescent="0.2">
      <c r="A10">
        <v>9</v>
      </c>
      <c r="B10" t="s">
        <v>97</v>
      </c>
      <c r="C10" t="s">
        <v>98</v>
      </c>
      <c r="D10">
        <v>30</v>
      </c>
      <c r="E10">
        <v>151</v>
      </c>
      <c r="F10">
        <v>656</v>
      </c>
      <c r="G10">
        <v>566</v>
      </c>
      <c r="H10">
        <v>103</v>
      </c>
      <c r="I10">
        <v>158</v>
      </c>
      <c r="J10">
        <v>25</v>
      </c>
      <c r="K10">
        <v>7</v>
      </c>
      <c r="L10">
        <v>15</v>
      </c>
      <c r="M10">
        <v>49</v>
      </c>
      <c r="N10">
        <v>15</v>
      </c>
      <c r="O10">
        <v>3</v>
      </c>
      <c r="P10">
        <v>65</v>
      </c>
      <c r="Q10">
        <v>106</v>
      </c>
      <c r="R10" s="5">
        <f t="shared" si="0"/>
        <v>0.27915194346289751</v>
      </c>
      <c r="V10">
        <v>13</v>
      </c>
      <c r="W10">
        <v>9</v>
      </c>
      <c r="X10">
        <v>3</v>
      </c>
      <c r="Y10">
        <v>0</v>
      </c>
    </row>
    <row r="11" spans="1:25" x14ac:dyDescent="0.2">
      <c r="A11">
        <v>10</v>
      </c>
      <c r="B11" t="s">
        <v>95</v>
      </c>
      <c r="C11" t="s">
        <v>99</v>
      </c>
      <c r="D11">
        <v>31</v>
      </c>
      <c r="E11">
        <v>97</v>
      </c>
      <c r="F11">
        <v>358</v>
      </c>
      <c r="G11">
        <v>314</v>
      </c>
      <c r="H11">
        <v>36</v>
      </c>
      <c r="I11">
        <v>70</v>
      </c>
      <c r="J11">
        <v>16</v>
      </c>
      <c r="K11">
        <v>0</v>
      </c>
      <c r="L11">
        <v>12</v>
      </c>
      <c r="M11">
        <v>43</v>
      </c>
      <c r="N11">
        <v>2</v>
      </c>
      <c r="O11">
        <v>0</v>
      </c>
      <c r="P11">
        <v>38</v>
      </c>
      <c r="Q11">
        <v>84</v>
      </c>
      <c r="R11" s="5">
        <f t="shared" si="0"/>
        <v>0.22292993630573249</v>
      </c>
      <c r="V11">
        <v>5</v>
      </c>
      <c r="W11">
        <v>0</v>
      </c>
      <c r="X11">
        <v>1</v>
      </c>
      <c r="Y11">
        <v>6</v>
      </c>
    </row>
    <row r="12" spans="1:25" x14ac:dyDescent="0.2">
      <c r="A12">
        <v>11</v>
      </c>
      <c r="B12" t="s">
        <v>100</v>
      </c>
      <c r="C12" t="s">
        <v>101</v>
      </c>
      <c r="D12">
        <v>32</v>
      </c>
      <c r="E12">
        <v>89</v>
      </c>
      <c r="F12">
        <v>204</v>
      </c>
      <c r="G12">
        <v>188</v>
      </c>
      <c r="H12">
        <v>30</v>
      </c>
      <c r="I12">
        <v>47</v>
      </c>
      <c r="J12">
        <v>11</v>
      </c>
      <c r="K12">
        <v>1</v>
      </c>
      <c r="L12">
        <v>8</v>
      </c>
      <c r="M12">
        <v>42</v>
      </c>
      <c r="N12">
        <v>6</v>
      </c>
      <c r="O12">
        <v>2</v>
      </c>
      <c r="P12">
        <v>11</v>
      </c>
      <c r="Q12">
        <v>41</v>
      </c>
      <c r="R12" s="5">
        <f t="shared" si="0"/>
        <v>0.25</v>
      </c>
      <c r="V12">
        <v>3</v>
      </c>
      <c r="W12">
        <v>1</v>
      </c>
      <c r="X12">
        <v>1</v>
      </c>
      <c r="Y12">
        <v>1</v>
      </c>
    </row>
    <row r="13" spans="1:25" x14ac:dyDescent="0.2">
      <c r="A13">
        <v>12</v>
      </c>
      <c r="B13" t="s">
        <v>85</v>
      </c>
      <c r="C13" t="s">
        <v>102</v>
      </c>
      <c r="D13">
        <v>34</v>
      </c>
      <c r="E13">
        <v>52</v>
      </c>
      <c r="F13">
        <v>190</v>
      </c>
      <c r="G13">
        <v>171</v>
      </c>
      <c r="H13">
        <v>20</v>
      </c>
      <c r="I13">
        <v>44</v>
      </c>
      <c r="J13">
        <v>9</v>
      </c>
      <c r="K13">
        <v>0</v>
      </c>
      <c r="L13">
        <v>6</v>
      </c>
      <c r="M13">
        <v>27</v>
      </c>
      <c r="N13">
        <v>0</v>
      </c>
      <c r="O13">
        <v>0</v>
      </c>
      <c r="P13">
        <v>17</v>
      </c>
      <c r="Q13">
        <v>39</v>
      </c>
      <c r="R13" s="5">
        <f t="shared" si="0"/>
        <v>0.25730994152046782</v>
      </c>
      <c r="V13">
        <v>0</v>
      </c>
      <c r="W13">
        <v>0</v>
      </c>
      <c r="X13">
        <v>2</v>
      </c>
      <c r="Y13">
        <v>0</v>
      </c>
    </row>
    <row r="14" spans="1:25" x14ac:dyDescent="0.2">
      <c r="A14">
        <v>13</v>
      </c>
      <c r="B14" t="s">
        <v>87</v>
      </c>
      <c r="C14" t="s">
        <v>103</v>
      </c>
      <c r="D14">
        <v>33</v>
      </c>
      <c r="E14">
        <v>38</v>
      </c>
      <c r="F14">
        <v>146</v>
      </c>
      <c r="G14">
        <v>124</v>
      </c>
      <c r="H14">
        <v>24</v>
      </c>
      <c r="I14">
        <v>40</v>
      </c>
      <c r="J14">
        <v>10</v>
      </c>
      <c r="K14">
        <v>1</v>
      </c>
      <c r="L14">
        <v>6</v>
      </c>
      <c r="M14">
        <v>40</v>
      </c>
      <c r="N14">
        <v>0</v>
      </c>
      <c r="O14">
        <v>0</v>
      </c>
      <c r="P14">
        <v>19</v>
      </c>
      <c r="Q14">
        <v>18</v>
      </c>
      <c r="R14" s="5">
        <f t="shared" si="0"/>
        <v>0.32258064516129031</v>
      </c>
      <c r="V14">
        <v>0</v>
      </c>
      <c r="W14">
        <v>0</v>
      </c>
      <c r="X14">
        <v>3</v>
      </c>
      <c r="Y14">
        <v>1</v>
      </c>
    </row>
    <row r="15" spans="1:25" x14ac:dyDescent="0.2">
      <c r="A15">
        <v>14</v>
      </c>
      <c r="B15" t="s">
        <v>89</v>
      </c>
      <c r="C15" t="s">
        <v>104</v>
      </c>
      <c r="D15">
        <v>27</v>
      </c>
      <c r="E15">
        <v>43</v>
      </c>
      <c r="F15">
        <v>144</v>
      </c>
      <c r="G15">
        <v>131</v>
      </c>
      <c r="H15">
        <v>15</v>
      </c>
      <c r="I15">
        <v>33</v>
      </c>
      <c r="J15">
        <v>2</v>
      </c>
      <c r="K15">
        <v>0</v>
      </c>
      <c r="L15">
        <v>2</v>
      </c>
      <c r="M15">
        <v>8</v>
      </c>
      <c r="N15">
        <v>0</v>
      </c>
      <c r="O15">
        <v>1</v>
      </c>
      <c r="P15">
        <v>12</v>
      </c>
      <c r="Q15">
        <v>29</v>
      </c>
      <c r="R15" s="5">
        <f t="shared" si="0"/>
        <v>0.25190839694656486</v>
      </c>
      <c r="V15">
        <v>0</v>
      </c>
      <c r="W15">
        <v>1</v>
      </c>
      <c r="X15">
        <v>0</v>
      </c>
      <c r="Y15">
        <v>3</v>
      </c>
    </row>
    <row r="16" spans="1:25" x14ac:dyDescent="0.2">
      <c r="A16">
        <v>15</v>
      </c>
      <c r="B16" t="s">
        <v>89</v>
      </c>
      <c r="C16" t="s">
        <v>105</v>
      </c>
      <c r="D16">
        <v>21</v>
      </c>
      <c r="E16">
        <v>11</v>
      </c>
      <c r="F16">
        <v>43</v>
      </c>
      <c r="G16">
        <v>39</v>
      </c>
      <c r="H16">
        <v>4</v>
      </c>
      <c r="I16">
        <v>5</v>
      </c>
      <c r="J16">
        <v>0</v>
      </c>
      <c r="K16">
        <v>0</v>
      </c>
      <c r="L16">
        <v>2</v>
      </c>
      <c r="M16">
        <v>2</v>
      </c>
      <c r="N16">
        <v>0</v>
      </c>
      <c r="O16">
        <v>0</v>
      </c>
      <c r="P16">
        <v>4</v>
      </c>
      <c r="Q16">
        <v>16</v>
      </c>
      <c r="R16" s="5">
        <f t="shared" si="0"/>
        <v>0.12820512820512819</v>
      </c>
      <c r="V16">
        <v>0</v>
      </c>
      <c r="W16">
        <v>0</v>
      </c>
      <c r="X16">
        <v>0</v>
      </c>
      <c r="Y16">
        <v>1</v>
      </c>
    </row>
    <row r="17" spans="1:25" x14ac:dyDescent="0.2">
      <c r="A17">
        <v>16</v>
      </c>
      <c r="B17" t="s">
        <v>91</v>
      </c>
      <c r="C17" t="s">
        <v>106</v>
      </c>
      <c r="D17">
        <v>28</v>
      </c>
      <c r="E17">
        <v>53</v>
      </c>
      <c r="F17">
        <v>97</v>
      </c>
      <c r="G17">
        <v>88</v>
      </c>
      <c r="H17">
        <v>10</v>
      </c>
      <c r="I17">
        <v>22</v>
      </c>
      <c r="J17">
        <v>7</v>
      </c>
      <c r="K17">
        <v>0</v>
      </c>
      <c r="L17">
        <v>1</v>
      </c>
      <c r="M17">
        <v>3</v>
      </c>
      <c r="N17">
        <v>6</v>
      </c>
      <c r="O17">
        <v>0</v>
      </c>
      <c r="P17">
        <v>7</v>
      </c>
      <c r="Q17">
        <v>34</v>
      </c>
      <c r="R17" s="5">
        <f t="shared" si="0"/>
        <v>0.25</v>
      </c>
      <c r="V17">
        <v>0</v>
      </c>
      <c r="W17">
        <v>2</v>
      </c>
      <c r="X17">
        <v>0</v>
      </c>
      <c r="Y17">
        <v>0</v>
      </c>
    </row>
    <row r="18" spans="1:25" x14ac:dyDescent="0.2">
      <c r="A18">
        <v>17</v>
      </c>
      <c r="B18" t="s">
        <v>107</v>
      </c>
      <c r="C18" t="s">
        <v>108</v>
      </c>
      <c r="D18">
        <v>30</v>
      </c>
      <c r="E18">
        <v>33</v>
      </c>
      <c r="F18">
        <v>80</v>
      </c>
      <c r="G18">
        <v>72</v>
      </c>
      <c r="H18">
        <v>4</v>
      </c>
      <c r="I18">
        <v>12</v>
      </c>
      <c r="J18">
        <v>1</v>
      </c>
      <c r="K18">
        <v>0</v>
      </c>
      <c r="L18">
        <v>1</v>
      </c>
      <c r="M18">
        <v>10</v>
      </c>
      <c r="N18">
        <v>0</v>
      </c>
      <c r="O18">
        <v>0</v>
      </c>
      <c r="P18">
        <v>3</v>
      </c>
      <c r="Q18">
        <v>25</v>
      </c>
      <c r="R18" s="5">
        <f t="shared" si="0"/>
        <v>0.16666666666666666</v>
      </c>
      <c r="V18">
        <v>0</v>
      </c>
      <c r="W18">
        <v>5</v>
      </c>
      <c r="X18">
        <v>0</v>
      </c>
      <c r="Y18">
        <v>0</v>
      </c>
    </row>
    <row r="19" spans="1:25" x14ac:dyDescent="0.2">
      <c r="A19">
        <v>18</v>
      </c>
      <c r="B19" t="s">
        <v>83</v>
      </c>
      <c r="C19" t="s">
        <v>109</v>
      </c>
      <c r="D19">
        <v>25</v>
      </c>
      <c r="E19">
        <v>30</v>
      </c>
      <c r="F19">
        <v>37</v>
      </c>
      <c r="G19">
        <v>30</v>
      </c>
      <c r="H19">
        <v>4</v>
      </c>
      <c r="I19">
        <v>11</v>
      </c>
      <c r="J19">
        <v>1</v>
      </c>
      <c r="K19">
        <v>1</v>
      </c>
      <c r="L19">
        <v>0</v>
      </c>
      <c r="M19">
        <v>0</v>
      </c>
      <c r="N19">
        <v>0</v>
      </c>
      <c r="O19">
        <v>1</v>
      </c>
      <c r="P19">
        <v>6</v>
      </c>
      <c r="Q19">
        <v>11</v>
      </c>
      <c r="R19" s="5">
        <f t="shared" si="0"/>
        <v>0.36666666666666664</v>
      </c>
      <c r="V19">
        <v>1</v>
      </c>
      <c r="W19">
        <v>0</v>
      </c>
      <c r="X19">
        <v>0</v>
      </c>
      <c r="Y19">
        <v>0</v>
      </c>
    </row>
    <row r="20" spans="1:25" x14ac:dyDescent="0.2">
      <c r="A20">
        <v>19</v>
      </c>
      <c r="B20" t="s">
        <v>100</v>
      </c>
      <c r="C20" t="s">
        <v>110</v>
      </c>
      <c r="D20">
        <v>28</v>
      </c>
      <c r="E20">
        <v>28</v>
      </c>
      <c r="F20">
        <v>32</v>
      </c>
      <c r="G20">
        <v>31</v>
      </c>
      <c r="H20">
        <v>3</v>
      </c>
      <c r="I20">
        <v>7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1</v>
      </c>
      <c r="Q20">
        <v>10</v>
      </c>
      <c r="R20" s="5">
        <f t="shared" si="0"/>
        <v>0.22580645161290322</v>
      </c>
      <c r="V20">
        <v>0</v>
      </c>
      <c r="W20">
        <v>0</v>
      </c>
      <c r="X20">
        <v>0</v>
      </c>
      <c r="Y20">
        <v>0</v>
      </c>
    </row>
    <row r="21" spans="1:25" x14ac:dyDescent="0.2">
      <c r="A21">
        <v>20</v>
      </c>
      <c r="B21" t="s">
        <v>111</v>
      </c>
      <c r="C21" t="s">
        <v>112</v>
      </c>
      <c r="D21">
        <v>25</v>
      </c>
      <c r="E21">
        <v>8</v>
      </c>
      <c r="F21">
        <v>13</v>
      </c>
      <c r="G21">
        <v>12</v>
      </c>
      <c r="H21">
        <v>1</v>
      </c>
      <c r="I21">
        <v>2</v>
      </c>
      <c r="J21">
        <v>1</v>
      </c>
      <c r="K21">
        <v>0</v>
      </c>
      <c r="L21">
        <v>0</v>
      </c>
      <c r="M21">
        <v>2</v>
      </c>
      <c r="N21">
        <v>0</v>
      </c>
      <c r="O21">
        <v>0</v>
      </c>
      <c r="P21">
        <v>1</v>
      </c>
      <c r="Q21">
        <v>4</v>
      </c>
      <c r="R21" s="5">
        <f t="shared" si="0"/>
        <v>0.16666666666666666</v>
      </c>
      <c r="V21">
        <v>0</v>
      </c>
      <c r="W21">
        <v>0</v>
      </c>
      <c r="X21">
        <v>0</v>
      </c>
      <c r="Y21">
        <v>0</v>
      </c>
    </row>
    <row r="22" spans="1:25" x14ac:dyDescent="0.2">
      <c r="A22">
        <v>21</v>
      </c>
      <c r="B22" t="s">
        <v>95</v>
      </c>
      <c r="C22" t="s">
        <v>113</v>
      </c>
      <c r="D22">
        <v>25</v>
      </c>
      <c r="E22">
        <v>6</v>
      </c>
      <c r="F22">
        <v>11</v>
      </c>
      <c r="G22">
        <v>11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5</v>
      </c>
      <c r="R22" s="5">
        <f t="shared" si="0"/>
        <v>9.0909090909090912E-2</v>
      </c>
      <c r="V22">
        <v>0</v>
      </c>
      <c r="W22">
        <v>0</v>
      </c>
      <c r="X22">
        <v>0</v>
      </c>
      <c r="Y22">
        <v>0</v>
      </c>
    </row>
    <row r="23" spans="1:25" x14ac:dyDescent="0.2">
      <c r="A23">
        <v>22</v>
      </c>
      <c r="B23" t="s">
        <v>95</v>
      </c>
      <c r="C23" t="s">
        <v>114</v>
      </c>
      <c r="D23">
        <v>24</v>
      </c>
      <c r="E23">
        <v>2</v>
      </c>
      <c r="F23">
        <v>2</v>
      </c>
      <c r="G23">
        <v>2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s="5">
        <f t="shared" si="0"/>
        <v>0</v>
      </c>
      <c r="V23">
        <v>0</v>
      </c>
      <c r="W23">
        <v>0</v>
      </c>
      <c r="X23">
        <v>0</v>
      </c>
      <c r="Y23">
        <v>0</v>
      </c>
    </row>
    <row r="24" spans="1:25" x14ac:dyDescent="0.2">
      <c r="A24">
        <v>23</v>
      </c>
      <c r="B24" t="s">
        <v>107</v>
      </c>
      <c r="C24" t="s">
        <v>115</v>
      </c>
      <c r="D24">
        <v>29</v>
      </c>
      <c r="E24">
        <v>31</v>
      </c>
      <c r="F24">
        <v>72</v>
      </c>
      <c r="G24">
        <v>65</v>
      </c>
      <c r="H24">
        <v>3</v>
      </c>
      <c r="I24">
        <v>6</v>
      </c>
      <c r="J24">
        <v>1</v>
      </c>
      <c r="K24">
        <v>0</v>
      </c>
      <c r="L24">
        <v>0</v>
      </c>
      <c r="M24">
        <v>4</v>
      </c>
      <c r="N24">
        <v>0</v>
      </c>
      <c r="O24">
        <v>0</v>
      </c>
      <c r="P24">
        <v>3</v>
      </c>
      <c r="Q24">
        <v>27</v>
      </c>
      <c r="R24" s="5">
        <f t="shared" si="0"/>
        <v>9.2307692307692313E-2</v>
      </c>
      <c r="V24">
        <v>0</v>
      </c>
      <c r="W24">
        <v>4</v>
      </c>
      <c r="X24">
        <v>0</v>
      </c>
      <c r="Y24">
        <v>0</v>
      </c>
    </row>
    <row r="25" spans="1:25" x14ac:dyDescent="0.2">
      <c r="A25">
        <v>24</v>
      </c>
      <c r="B25" t="s">
        <v>107</v>
      </c>
      <c r="C25" t="s">
        <v>116</v>
      </c>
      <c r="D25">
        <v>34</v>
      </c>
      <c r="E25">
        <v>28</v>
      </c>
      <c r="F25">
        <v>61</v>
      </c>
      <c r="G25">
        <v>55</v>
      </c>
      <c r="H25">
        <v>6</v>
      </c>
      <c r="I25">
        <v>10</v>
      </c>
      <c r="J25">
        <v>0</v>
      </c>
      <c r="K25">
        <v>0</v>
      </c>
      <c r="L25">
        <v>0</v>
      </c>
      <c r="M25">
        <v>2</v>
      </c>
      <c r="N25">
        <v>2</v>
      </c>
      <c r="O25">
        <v>0</v>
      </c>
      <c r="P25">
        <v>0</v>
      </c>
      <c r="Q25">
        <v>27</v>
      </c>
      <c r="R25" s="5">
        <f t="shared" si="0"/>
        <v>0.18181818181818182</v>
      </c>
      <c r="V25">
        <v>0</v>
      </c>
      <c r="W25">
        <v>6</v>
      </c>
      <c r="X25">
        <v>0</v>
      </c>
      <c r="Y25">
        <v>0</v>
      </c>
    </row>
    <row r="26" spans="1:25" x14ac:dyDescent="0.2">
      <c r="A26">
        <v>25</v>
      </c>
      <c r="B26" t="s">
        <v>107</v>
      </c>
      <c r="C26" t="s">
        <v>117</v>
      </c>
      <c r="D26">
        <v>35</v>
      </c>
      <c r="E26">
        <v>27</v>
      </c>
      <c r="F26">
        <v>56</v>
      </c>
      <c r="G26">
        <v>52</v>
      </c>
      <c r="H26">
        <v>1</v>
      </c>
      <c r="I26">
        <v>6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24</v>
      </c>
      <c r="R26" s="5">
        <f t="shared" si="0"/>
        <v>0.11538461538461539</v>
      </c>
      <c r="V26">
        <v>0</v>
      </c>
      <c r="W26">
        <v>4</v>
      </c>
      <c r="X26">
        <v>0</v>
      </c>
      <c r="Y26">
        <v>0</v>
      </c>
    </row>
    <row r="27" spans="1:25" x14ac:dyDescent="0.2">
      <c r="A27">
        <v>26</v>
      </c>
      <c r="B27" t="s">
        <v>107</v>
      </c>
      <c r="C27" t="s">
        <v>118</v>
      </c>
      <c r="D27">
        <v>26</v>
      </c>
      <c r="E27">
        <v>28</v>
      </c>
      <c r="F27">
        <v>20</v>
      </c>
      <c r="G27">
        <v>19</v>
      </c>
      <c r="H27">
        <v>1</v>
      </c>
      <c r="I27">
        <v>2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10</v>
      </c>
      <c r="R27" s="5">
        <f t="shared" si="0"/>
        <v>0.10526315789473684</v>
      </c>
      <c r="V27">
        <v>0</v>
      </c>
      <c r="W27">
        <v>0</v>
      </c>
      <c r="X27">
        <v>0</v>
      </c>
      <c r="Y27">
        <v>0</v>
      </c>
    </row>
    <row r="28" spans="1:25" x14ac:dyDescent="0.2">
      <c r="A28">
        <v>27</v>
      </c>
      <c r="B28" t="s">
        <v>107</v>
      </c>
      <c r="C28" t="s">
        <v>119</v>
      </c>
      <c r="D28">
        <v>26</v>
      </c>
      <c r="E28">
        <v>20</v>
      </c>
      <c r="F28">
        <v>20</v>
      </c>
      <c r="G28">
        <v>15</v>
      </c>
      <c r="H28">
        <v>1</v>
      </c>
      <c r="I28">
        <v>2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6</v>
      </c>
      <c r="R28" s="5">
        <f t="shared" si="0"/>
        <v>0.13333333333333333</v>
      </c>
      <c r="V28">
        <v>0</v>
      </c>
      <c r="W28">
        <v>5</v>
      </c>
      <c r="X28">
        <v>0</v>
      </c>
      <c r="Y28">
        <v>0</v>
      </c>
    </row>
    <row r="29" spans="1:25" x14ac:dyDescent="0.2">
      <c r="A29">
        <v>28</v>
      </c>
      <c r="B29" t="s">
        <v>107</v>
      </c>
      <c r="C29" t="s">
        <v>120</v>
      </c>
      <c r="D29">
        <v>32</v>
      </c>
      <c r="E29">
        <v>9</v>
      </c>
      <c r="F29">
        <v>13</v>
      </c>
      <c r="G29">
        <v>9</v>
      </c>
      <c r="H29">
        <v>3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</v>
      </c>
      <c r="Q29">
        <v>4</v>
      </c>
      <c r="R29" s="5">
        <f t="shared" si="0"/>
        <v>0.1111111111111111</v>
      </c>
      <c r="V29">
        <v>0</v>
      </c>
      <c r="W29">
        <v>2</v>
      </c>
      <c r="X29">
        <v>0</v>
      </c>
      <c r="Y29">
        <v>0</v>
      </c>
    </row>
    <row r="30" spans="1:25" x14ac:dyDescent="0.2">
      <c r="A30">
        <v>29</v>
      </c>
      <c r="B30" t="s">
        <v>107</v>
      </c>
      <c r="C30" t="s">
        <v>121</v>
      </c>
      <c r="D30">
        <v>27</v>
      </c>
      <c r="E30">
        <v>7</v>
      </c>
      <c r="F30">
        <v>10</v>
      </c>
      <c r="G30">
        <v>9</v>
      </c>
      <c r="H30">
        <v>0</v>
      </c>
      <c r="I30">
        <v>1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3</v>
      </c>
      <c r="R30" s="5">
        <f t="shared" si="0"/>
        <v>0.1111111111111111</v>
      </c>
      <c r="V30">
        <v>0</v>
      </c>
      <c r="W30">
        <v>1</v>
      </c>
      <c r="X30">
        <v>0</v>
      </c>
      <c r="Y30">
        <v>0</v>
      </c>
    </row>
    <row r="31" spans="1:25" x14ac:dyDescent="0.2">
      <c r="A31">
        <v>30</v>
      </c>
      <c r="B31" t="s">
        <v>107</v>
      </c>
      <c r="C31" t="s">
        <v>122</v>
      </c>
      <c r="D31">
        <v>33</v>
      </c>
      <c r="E31">
        <v>33</v>
      </c>
      <c r="F31">
        <v>5</v>
      </c>
      <c r="G31">
        <v>3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2</v>
      </c>
      <c r="R31" s="5">
        <f t="shared" si="0"/>
        <v>0</v>
      </c>
      <c r="V31">
        <v>0</v>
      </c>
      <c r="W31">
        <v>2</v>
      </c>
      <c r="X31">
        <v>0</v>
      </c>
      <c r="Y31">
        <v>0</v>
      </c>
    </row>
    <row r="32" spans="1:25" x14ac:dyDescent="0.2">
      <c r="A32">
        <v>31</v>
      </c>
      <c r="B32" t="s">
        <v>107</v>
      </c>
      <c r="C32" t="s">
        <v>123</v>
      </c>
      <c r="D32">
        <v>32</v>
      </c>
      <c r="E32">
        <v>61</v>
      </c>
      <c r="F32">
        <v>3</v>
      </c>
      <c r="G32">
        <v>3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</v>
      </c>
      <c r="R32" s="5">
        <f t="shared" si="0"/>
        <v>0</v>
      </c>
      <c r="V32">
        <v>0</v>
      </c>
      <c r="W32">
        <v>0</v>
      </c>
      <c r="X32">
        <v>0</v>
      </c>
      <c r="Y32">
        <v>0</v>
      </c>
    </row>
    <row r="33" spans="1:25" x14ac:dyDescent="0.2">
      <c r="A33">
        <v>32</v>
      </c>
      <c r="B33" t="s">
        <v>107</v>
      </c>
      <c r="C33" t="s">
        <v>124</v>
      </c>
      <c r="D33">
        <v>27</v>
      </c>
      <c r="E33">
        <v>7</v>
      </c>
      <c r="F33">
        <v>3</v>
      </c>
      <c r="G33">
        <v>3</v>
      </c>
      <c r="H33">
        <v>1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 s="5">
        <f t="shared" si="0"/>
        <v>0.33333333333333331</v>
      </c>
      <c r="V33">
        <v>0</v>
      </c>
      <c r="W33">
        <v>0</v>
      </c>
      <c r="X33">
        <v>0</v>
      </c>
      <c r="Y33">
        <v>0</v>
      </c>
    </row>
    <row r="34" spans="1:25" x14ac:dyDescent="0.2">
      <c r="A34">
        <v>33</v>
      </c>
      <c r="B34" t="s">
        <v>107</v>
      </c>
      <c r="C34" t="s">
        <v>125</v>
      </c>
      <c r="D34">
        <v>30</v>
      </c>
      <c r="E34">
        <v>50</v>
      </c>
      <c r="F34">
        <v>3</v>
      </c>
      <c r="G34">
        <v>3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3</v>
      </c>
      <c r="R34" s="5">
        <f t="shared" si="0"/>
        <v>0</v>
      </c>
      <c r="V34">
        <v>0</v>
      </c>
      <c r="W34">
        <v>0</v>
      </c>
      <c r="X34">
        <v>0</v>
      </c>
      <c r="Y34">
        <v>0</v>
      </c>
    </row>
    <row r="35" spans="1:25" x14ac:dyDescent="0.2">
      <c r="A35">
        <v>34</v>
      </c>
      <c r="B35" t="s">
        <v>107</v>
      </c>
      <c r="C35" t="s">
        <v>126</v>
      </c>
      <c r="D35">
        <v>26</v>
      </c>
      <c r="E35">
        <v>47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 s="5">
        <f t="shared" si="0"/>
        <v>0</v>
      </c>
      <c r="V35">
        <v>0</v>
      </c>
      <c r="W35">
        <v>0</v>
      </c>
      <c r="X35">
        <v>0</v>
      </c>
      <c r="Y35">
        <v>0</v>
      </c>
    </row>
    <row r="36" spans="1:25" x14ac:dyDescent="0.2">
      <c r="A36">
        <v>35</v>
      </c>
      <c r="B36" t="s">
        <v>107</v>
      </c>
      <c r="C36" t="s">
        <v>127</v>
      </c>
      <c r="D36">
        <v>27</v>
      </c>
      <c r="E36">
        <v>75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 s="5">
        <f t="shared" si="0"/>
        <v>0</v>
      </c>
      <c r="V36">
        <v>0</v>
      </c>
      <c r="W36">
        <v>0</v>
      </c>
      <c r="X36">
        <v>0</v>
      </c>
      <c r="Y36">
        <v>0</v>
      </c>
    </row>
    <row r="37" spans="1:25" x14ac:dyDescent="0.2">
      <c r="A37">
        <v>36</v>
      </c>
      <c r="B37" t="s">
        <v>107</v>
      </c>
      <c r="C37" t="s">
        <v>128</v>
      </c>
      <c r="D37">
        <v>30</v>
      </c>
      <c r="E37">
        <v>4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 s="5">
        <f t="shared" si="0"/>
        <v>0</v>
      </c>
      <c r="V37">
        <v>0</v>
      </c>
      <c r="W37">
        <v>0</v>
      </c>
      <c r="X37">
        <v>0</v>
      </c>
      <c r="Y37">
        <v>0</v>
      </c>
    </row>
    <row r="38" spans="1:25" x14ac:dyDescent="0.2">
      <c r="A38">
        <v>37</v>
      </c>
      <c r="B38" t="s">
        <v>107</v>
      </c>
      <c r="C38" t="s">
        <v>129</v>
      </c>
      <c r="D38">
        <v>34</v>
      </c>
      <c r="E38">
        <v>2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 s="5" t="e">
        <f t="shared" si="0"/>
        <v>#DIV/0!</v>
      </c>
      <c r="V38">
        <v>0</v>
      </c>
      <c r="W38">
        <v>0</v>
      </c>
      <c r="X38">
        <v>0</v>
      </c>
      <c r="Y38">
        <v>0</v>
      </c>
    </row>
    <row r="39" spans="1:25" x14ac:dyDescent="0.2">
      <c r="A39">
        <v>38</v>
      </c>
      <c r="B39" t="s">
        <v>107</v>
      </c>
      <c r="C39" t="s">
        <v>130</v>
      </c>
      <c r="D39">
        <v>28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 s="5" t="e">
        <f t="shared" si="0"/>
        <v>#DIV/0!</v>
      </c>
      <c r="V39">
        <v>0</v>
      </c>
      <c r="W39">
        <v>0</v>
      </c>
      <c r="X39">
        <v>0</v>
      </c>
      <c r="Y39">
        <v>0</v>
      </c>
    </row>
    <row r="40" spans="1:25" x14ac:dyDescent="0.2">
      <c r="A40">
        <v>39</v>
      </c>
      <c r="B40" t="s">
        <v>107</v>
      </c>
      <c r="C40" t="s">
        <v>131</v>
      </c>
      <c r="D40">
        <v>26</v>
      </c>
      <c r="E40">
        <v>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 s="5" t="e">
        <f t="shared" si="0"/>
        <v>#DIV/0!</v>
      </c>
      <c r="V40">
        <v>0</v>
      </c>
      <c r="W40">
        <v>0</v>
      </c>
      <c r="X40">
        <v>0</v>
      </c>
      <c r="Y40">
        <v>0</v>
      </c>
    </row>
    <row r="41" spans="1:25" x14ac:dyDescent="0.2">
      <c r="A41">
        <v>40</v>
      </c>
      <c r="B41" t="s">
        <v>107</v>
      </c>
      <c r="C41" t="s">
        <v>132</v>
      </c>
      <c r="D41">
        <v>29</v>
      </c>
      <c r="E41">
        <v>11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s="5" t="e">
        <f t="shared" si="0"/>
        <v>#DIV/0!</v>
      </c>
      <c r="V41">
        <v>0</v>
      </c>
      <c r="W41">
        <v>0</v>
      </c>
      <c r="X41">
        <v>0</v>
      </c>
      <c r="Y41">
        <v>0</v>
      </c>
    </row>
    <row r="42" spans="1:25" x14ac:dyDescent="0.2">
      <c r="A42">
        <v>41</v>
      </c>
      <c r="B42" t="s">
        <v>107</v>
      </c>
      <c r="C42" t="s">
        <v>133</v>
      </c>
      <c r="D42">
        <v>42</v>
      </c>
      <c r="E42">
        <v>35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 s="5" t="e">
        <f t="shared" si="0"/>
        <v>#DIV/0!</v>
      </c>
      <c r="V42">
        <v>0</v>
      </c>
      <c r="W42">
        <v>0</v>
      </c>
      <c r="X42">
        <v>0</v>
      </c>
      <c r="Y42">
        <v>0</v>
      </c>
    </row>
    <row r="43" spans="1:25" x14ac:dyDescent="0.2">
      <c r="A43">
        <v>42</v>
      </c>
      <c r="B43" t="s">
        <v>107</v>
      </c>
      <c r="C43" t="s">
        <v>134</v>
      </c>
      <c r="D43">
        <v>35</v>
      </c>
      <c r="E43">
        <v>33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 s="5" t="e">
        <f t="shared" si="0"/>
        <v>#DIV/0!</v>
      </c>
      <c r="V43">
        <v>0</v>
      </c>
      <c r="W43">
        <v>0</v>
      </c>
      <c r="X43">
        <v>0</v>
      </c>
      <c r="Y43">
        <v>0</v>
      </c>
    </row>
    <row r="44" spans="1:25" x14ac:dyDescent="0.2">
      <c r="A44">
        <v>43</v>
      </c>
      <c r="B44" t="s">
        <v>107</v>
      </c>
      <c r="C44" t="s">
        <v>135</v>
      </c>
      <c r="D44">
        <v>32</v>
      </c>
      <c r="E44">
        <v>17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 s="5" t="e">
        <f t="shared" si="0"/>
        <v>#DIV/0!</v>
      </c>
      <c r="V44">
        <v>0</v>
      </c>
      <c r="W44">
        <v>0</v>
      </c>
      <c r="X44">
        <v>0</v>
      </c>
      <c r="Y44">
        <v>0</v>
      </c>
    </row>
    <row r="45" spans="1:25" x14ac:dyDescent="0.2">
      <c r="A45">
        <v>44</v>
      </c>
      <c r="B45" t="s">
        <v>107</v>
      </c>
      <c r="C45" t="s">
        <v>136</v>
      </c>
      <c r="D45">
        <v>30</v>
      </c>
      <c r="E45">
        <v>23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s="5" t="e">
        <f t="shared" si="0"/>
        <v>#DIV/0!</v>
      </c>
      <c r="V45">
        <v>0</v>
      </c>
      <c r="W45">
        <v>0</v>
      </c>
      <c r="X45">
        <v>0</v>
      </c>
      <c r="Y45">
        <v>0</v>
      </c>
    </row>
    <row r="46" spans="1:25" x14ac:dyDescent="0.2">
      <c r="A46">
        <v>45</v>
      </c>
      <c r="B46" t="s">
        <v>107</v>
      </c>
      <c r="C46" t="s">
        <v>137</v>
      </c>
      <c r="D46">
        <v>29</v>
      </c>
      <c r="E46">
        <v>32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 s="5" t="e">
        <f t="shared" si="0"/>
        <v>#DIV/0!</v>
      </c>
      <c r="V46">
        <v>0</v>
      </c>
      <c r="W46">
        <v>0</v>
      </c>
      <c r="X46">
        <v>0</v>
      </c>
      <c r="Y46">
        <v>0</v>
      </c>
    </row>
    <row r="47" spans="1:25" x14ac:dyDescent="0.2">
      <c r="A47">
        <v>46</v>
      </c>
      <c r="B47" t="s">
        <v>107</v>
      </c>
      <c r="C47" t="s">
        <v>138</v>
      </c>
      <c r="D47">
        <v>32</v>
      </c>
      <c r="E47">
        <v>23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 s="5" t="e">
        <f t="shared" si="0"/>
        <v>#DIV/0!</v>
      </c>
      <c r="V47">
        <v>0</v>
      </c>
      <c r="W47">
        <v>0</v>
      </c>
      <c r="X47">
        <v>0</v>
      </c>
      <c r="Y47">
        <v>0</v>
      </c>
    </row>
    <row r="48" spans="1:25" x14ac:dyDescent="0.2">
      <c r="A48">
        <v>47</v>
      </c>
      <c r="B48" t="s">
        <v>107</v>
      </c>
      <c r="C48" t="s">
        <v>139</v>
      </c>
      <c r="D48">
        <v>30</v>
      </c>
      <c r="E48">
        <v>4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 s="5" t="e">
        <f t="shared" si="0"/>
        <v>#DIV/0!</v>
      </c>
      <c r="V48">
        <v>0</v>
      </c>
      <c r="W48">
        <v>0</v>
      </c>
      <c r="X48">
        <v>0</v>
      </c>
      <c r="Y48">
        <v>0</v>
      </c>
    </row>
    <row r="49" spans="1:25" x14ac:dyDescent="0.2">
      <c r="A49">
        <v>48</v>
      </c>
      <c r="B49" t="s">
        <v>107</v>
      </c>
      <c r="C49" t="s">
        <v>140</v>
      </c>
      <c r="D49">
        <v>32</v>
      </c>
      <c r="E49">
        <v>8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 s="5" t="e">
        <f t="shared" si="0"/>
        <v>#DIV/0!</v>
      </c>
      <c r="V49">
        <v>0</v>
      </c>
      <c r="W49">
        <v>0</v>
      </c>
      <c r="X49">
        <v>0</v>
      </c>
      <c r="Y49">
        <v>0</v>
      </c>
    </row>
    <row r="50" spans="1:25" x14ac:dyDescent="0.2">
      <c r="A50">
        <v>49</v>
      </c>
      <c r="B50" t="s">
        <v>107</v>
      </c>
      <c r="C50" t="s">
        <v>141</v>
      </c>
      <c r="D50">
        <v>25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 s="5" t="e">
        <f t="shared" si="0"/>
        <v>#DIV/0!</v>
      </c>
      <c r="V50">
        <v>0</v>
      </c>
      <c r="W50">
        <v>0</v>
      </c>
      <c r="X50">
        <v>0</v>
      </c>
      <c r="Y50">
        <v>0</v>
      </c>
    </row>
    <row r="51" spans="1:25" x14ac:dyDescent="0.2">
      <c r="A51">
        <v>50</v>
      </c>
      <c r="B51" t="s">
        <v>107</v>
      </c>
      <c r="C51" t="s">
        <v>142</v>
      </c>
      <c r="D51">
        <v>31</v>
      </c>
      <c r="E51">
        <v>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 s="5" t="e">
        <f t="shared" si="0"/>
        <v>#DIV/0!</v>
      </c>
      <c r="V51">
        <v>0</v>
      </c>
      <c r="W51">
        <v>0</v>
      </c>
      <c r="X51">
        <v>0</v>
      </c>
      <c r="Y5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9CAB6-6707-D844-B70A-4BDF0208E45A}">
  <dimension ref="A1:Z51"/>
  <sheetViews>
    <sheetView topLeftCell="T1" workbookViewId="0">
      <selection activeCell="W1" sqref="W1"/>
    </sheetView>
  </sheetViews>
  <sheetFormatPr baseColWidth="10" defaultRowHeight="16" x14ac:dyDescent="0.2"/>
  <sheetData>
    <row r="1" spans="1:26" x14ac:dyDescent="0.2">
      <c r="A1" t="s">
        <v>195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76</v>
      </c>
      <c r="V1" t="s">
        <v>143</v>
      </c>
      <c r="W1" t="s">
        <v>77</v>
      </c>
      <c r="X1" t="s">
        <v>78</v>
      </c>
      <c r="Y1" t="s">
        <v>79</v>
      </c>
      <c r="Z1" t="s">
        <v>80</v>
      </c>
    </row>
    <row r="2" spans="1:26" x14ac:dyDescent="0.2">
      <c r="A2" t="s">
        <v>186</v>
      </c>
      <c r="B2">
        <v>1</v>
      </c>
      <c r="C2" t="s">
        <v>81</v>
      </c>
      <c r="D2" t="s">
        <v>82</v>
      </c>
      <c r="E2">
        <v>29</v>
      </c>
      <c r="F2">
        <v>146</v>
      </c>
      <c r="G2">
        <v>646</v>
      </c>
      <c r="H2">
        <v>545</v>
      </c>
      <c r="I2">
        <v>117</v>
      </c>
      <c r="J2">
        <v>174</v>
      </c>
      <c r="K2">
        <v>44</v>
      </c>
      <c r="L2">
        <v>3</v>
      </c>
      <c r="M2">
        <v>34</v>
      </c>
      <c r="N2">
        <v>126</v>
      </c>
      <c r="O2">
        <v>5</v>
      </c>
      <c r="P2">
        <v>1</v>
      </c>
      <c r="Q2">
        <v>80</v>
      </c>
      <c r="R2">
        <v>86</v>
      </c>
      <c r="S2" s="5">
        <f>J2/H2</f>
        <v>0.31926605504587158</v>
      </c>
      <c r="W2">
        <v>12</v>
      </c>
      <c r="X2">
        <v>0</v>
      </c>
      <c r="Y2">
        <v>9</v>
      </c>
      <c r="Z2">
        <v>8</v>
      </c>
    </row>
    <row r="3" spans="1:26" x14ac:dyDescent="0.2">
      <c r="A3" t="s">
        <v>186</v>
      </c>
      <c r="B3">
        <v>2</v>
      </c>
      <c r="C3" t="s">
        <v>83</v>
      </c>
      <c r="D3" t="s">
        <v>84</v>
      </c>
      <c r="E3">
        <v>20</v>
      </c>
      <c r="F3">
        <v>150</v>
      </c>
      <c r="G3">
        <v>659</v>
      </c>
      <c r="H3">
        <v>542</v>
      </c>
      <c r="I3">
        <v>110</v>
      </c>
      <c r="J3">
        <v>153</v>
      </c>
      <c r="K3">
        <v>32</v>
      </c>
      <c r="L3">
        <v>5</v>
      </c>
      <c r="M3">
        <v>34</v>
      </c>
      <c r="N3">
        <v>110</v>
      </c>
      <c r="O3">
        <v>12</v>
      </c>
      <c r="P3">
        <v>1</v>
      </c>
      <c r="Q3">
        <v>108</v>
      </c>
      <c r="R3">
        <v>132</v>
      </c>
      <c r="S3" s="5">
        <f t="shared" ref="S3:S51" si="0">J3/H3</f>
        <v>0.28228782287822879</v>
      </c>
      <c r="W3">
        <v>3</v>
      </c>
      <c r="X3">
        <v>0</v>
      </c>
      <c r="Y3">
        <v>6</v>
      </c>
      <c r="Z3">
        <v>3</v>
      </c>
    </row>
    <row r="4" spans="1:26" x14ac:dyDescent="0.2">
      <c r="A4" t="s">
        <v>186</v>
      </c>
      <c r="B4">
        <v>3</v>
      </c>
      <c r="C4" t="s">
        <v>85</v>
      </c>
      <c r="D4" t="s">
        <v>86</v>
      </c>
      <c r="E4">
        <v>30</v>
      </c>
      <c r="F4">
        <v>111</v>
      </c>
      <c r="G4">
        <v>333</v>
      </c>
      <c r="H4">
        <v>310</v>
      </c>
      <c r="I4">
        <v>42</v>
      </c>
      <c r="J4">
        <v>70</v>
      </c>
      <c r="K4">
        <v>14</v>
      </c>
      <c r="L4">
        <v>0</v>
      </c>
      <c r="M4">
        <v>20</v>
      </c>
      <c r="N4">
        <v>56</v>
      </c>
      <c r="O4">
        <v>0</v>
      </c>
      <c r="P4">
        <v>0</v>
      </c>
      <c r="Q4">
        <v>20</v>
      </c>
      <c r="R4">
        <v>115</v>
      </c>
      <c r="S4" s="5">
        <f t="shared" si="0"/>
        <v>0.22580645161290322</v>
      </c>
      <c r="W4">
        <v>2</v>
      </c>
      <c r="X4">
        <v>0</v>
      </c>
      <c r="Y4">
        <v>1</v>
      </c>
      <c r="Z4">
        <v>1</v>
      </c>
    </row>
    <row r="5" spans="1:26" x14ac:dyDescent="0.2">
      <c r="A5" t="s">
        <v>186</v>
      </c>
      <c r="B5">
        <v>4</v>
      </c>
      <c r="C5" t="s">
        <v>87</v>
      </c>
      <c r="D5" t="s">
        <v>88</v>
      </c>
      <c r="E5">
        <v>32</v>
      </c>
      <c r="F5">
        <v>135</v>
      </c>
      <c r="G5">
        <v>482</v>
      </c>
      <c r="H5">
        <v>416</v>
      </c>
      <c r="I5">
        <v>54</v>
      </c>
      <c r="J5">
        <v>99</v>
      </c>
      <c r="K5">
        <v>20</v>
      </c>
      <c r="L5">
        <v>0</v>
      </c>
      <c r="M5">
        <v>20</v>
      </c>
      <c r="N5">
        <v>50</v>
      </c>
      <c r="O5">
        <v>3</v>
      </c>
      <c r="P5">
        <v>4</v>
      </c>
      <c r="Q5">
        <v>61</v>
      </c>
      <c r="R5">
        <v>105</v>
      </c>
      <c r="S5" s="5">
        <f t="shared" si="0"/>
        <v>0.23798076923076922</v>
      </c>
      <c r="W5">
        <v>4</v>
      </c>
      <c r="X5">
        <v>0</v>
      </c>
      <c r="Y5">
        <v>1</v>
      </c>
      <c r="Z5">
        <v>2</v>
      </c>
    </row>
    <row r="6" spans="1:26" x14ac:dyDescent="0.2">
      <c r="A6" t="s">
        <v>186</v>
      </c>
      <c r="B6">
        <v>5</v>
      </c>
      <c r="C6" t="s">
        <v>89</v>
      </c>
      <c r="D6" t="s">
        <v>90</v>
      </c>
      <c r="E6">
        <v>26</v>
      </c>
      <c r="F6">
        <v>122</v>
      </c>
      <c r="G6">
        <v>569</v>
      </c>
      <c r="H6">
        <v>521</v>
      </c>
      <c r="I6">
        <v>96</v>
      </c>
      <c r="J6">
        <v>155</v>
      </c>
      <c r="K6">
        <v>37</v>
      </c>
      <c r="L6">
        <v>5</v>
      </c>
      <c r="M6">
        <v>19</v>
      </c>
      <c r="N6">
        <v>57</v>
      </c>
      <c r="O6">
        <v>35</v>
      </c>
      <c r="P6">
        <v>5</v>
      </c>
      <c r="Q6">
        <v>43</v>
      </c>
      <c r="R6">
        <v>113</v>
      </c>
      <c r="S6" s="5">
        <f t="shared" si="0"/>
        <v>0.29750479846449135</v>
      </c>
      <c r="W6">
        <v>3</v>
      </c>
      <c r="X6">
        <v>0</v>
      </c>
      <c r="Y6">
        <v>2</v>
      </c>
      <c r="Z6">
        <v>2</v>
      </c>
    </row>
    <row r="7" spans="1:26" x14ac:dyDescent="0.2">
      <c r="A7" t="s">
        <v>186</v>
      </c>
      <c r="B7">
        <v>6</v>
      </c>
      <c r="C7" t="s">
        <v>91</v>
      </c>
      <c r="D7" t="s">
        <v>92</v>
      </c>
      <c r="E7">
        <v>22</v>
      </c>
      <c r="F7">
        <v>155</v>
      </c>
      <c r="G7">
        <v>617</v>
      </c>
      <c r="H7">
        <v>546</v>
      </c>
      <c r="I7">
        <v>86</v>
      </c>
      <c r="J7">
        <v>139</v>
      </c>
      <c r="K7">
        <v>33</v>
      </c>
      <c r="L7">
        <v>3</v>
      </c>
      <c r="M7">
        <v>17</v>
      </c>
      <c r="N7">
        <v>65</v>
      </c>
      <c r="O7">
        <v>28</v>
      </c>
      <c r="P7">
        <v>9</v>
      </c>
      <c r="Q7">
        <v>35</v>
      </c>
      <c r="R7">
        <v>140</v>
      </c>
      <c r="S7" s="5">
        <f t="shared" si="0"/>
        <v>0.25457875457875456</v>
      </c>
      <c r="W7">
        <v>25</v>
      </c>
      <c r="X7">
        <v>6</v>
      </c>
      <c r="Y7">
        <v>5</v>
      </c>
      <c r="Z7">
        <v>3</v>
      </c>
    </row>
    <row r="8" spans="1:26" x14ac:dyDescent="0.2">
      <c r="A8" t="s">
        <v>186</v>
      </c>
      <c r="B8">
        <v>7</v>
      </c>
      <c r="C8" t="s">
        <v>93</v>
      </c>
      <c r="D8" t="s">
        <v>94</v>
      </c>
      <c r="E8">
        <v>35</v>
      </c>
      <c r="F8">
        <v>121</v>
      </c>
      <c r="G8">
        <v>370</v>
      </c>
      <c r="H8">
        <v>334</v>
      </c>
      <c r="I8">
        <v>61</v>
      </c>
      <c r="J8">
        <v>115</v>
      </c>
      <c r="K8">
        <v>23</v>
      </c>
      <c r="L8">
        <v>1</v>
      </c>
      <c r="M8">
        <v>17</v>
      </c>
      <c r="N8">
        <v>62</v>
      </c>
      <c r="O8">
        <v>2</v>
      </c>
      <c r="P8">
        <v>1</v>
      </c>
      <c r="Q8">
        <v>27</v>
      </c>
      <c r="R8">
        <v>49</v>
      </c>
      <c r="S8" s="5">
        <f t="shared" si="0"/>
        <v>0.34431137724550898</v>
      </c>
      <c r="W8">
        <v>4</v>
      </c>
      <c r="X8">
        <v>0</v>
      </c>
      <c r="Y8">
        <v>5</v>
      </c>
      <c r="Z8">
        <v>1</v>
      </c>
    </row>
    <row r="9" spans="1:26" x14ac:dyDescent="0.2">
      <c r="A9" t="s">
        <v>186</v>
      </c>
      <c r="B9">
        <v>8</v>
      </c>
      <c r="C9" t="s">
        <v>95</v>
      </c>
      <c r="D9" t="s">
        <v>96</v>
      </c>
      <c r="E9">
        <v>35</v>
      </c>
      <c r="F9">
        <v>85</v>
      </c>
      <c r="G9">
        <v>309</v>
      </c>
      <c r="H9">
        <v>280</v>
      </c>
      <c r="I9">
        <v>37</v>
      </c>
      <c r="J9">
        <v>74</v>
      </c>
      <c r="K9">
        <v>11</v>
      </c>
      <c r="L9">
        <v>0</v>
      </c>
      <c r="M9">
        <v>17</v>
      </c>
      <c r="N9">
        <v>63</v>
      </c>
      <c r="O9">
        <v>0</v>
      </c>
      <c r="P9">
        <v>1</v>
      </c>
      <c r="Q9">
        <v>20</v>
      </c>
      <c r="R9">
        <v>36</v>
      </c>
      <c r="S9" s="5">
        <f t="shared" si="0"/>
        <v>0.26428571428571429</v>
      </c>
      <c r="W9">
        <v>6</v>
      </c>
      <c r="X9">
        <v>0</v>
      </c>
      <c r="Y9">
        <v>3</v>
      </c>
      <c r="Z9">
        <v>1</v>
      </c>
    </row>
    <row r="10" spans="1:26" x14ac:dyDescent="0.2">
      <c r="A10" t="s">
        <v>186</v>
      </c>
      <c r="B10">
        <v>9</v>
      </c>
      <c r="C10" t="s">
        <v>97</v>
      </c>
      <c r="D10" t="s">
        <v>98</v>
      </c>
      <c r="E10">
        <v>30</v>
      </c>
      <c r="F10">
        <v>151</v>
      </c>
      <c r="G10">
        <v>656</v>
      </c>
      <c r="H10">
        <v>566</v>
      </c>
      <c r="I10">
        <v>103</v>
      </c>
      <c r="J10">
        <v>158</v>
      </c>
      <c r="K10">
        <v>25</v>
      </c>
      <c r="L10">
        <v>7</v>
      </c>
      <c r="M10">
        <v>15</v>
      </c>
      <c r="N10">
        <v>49</v>
      </c>
      <c r="O10">
        <v>15</v>
      </c>
      <c r="P10">
        <v>3</v>
      </c>
      <c r="Q10">
        <v>65</v>
      </c>
      <c r="R10">
        <v>106</v>
      </c>
      <c r="S10" s="5">
        <f t="shared" si="0"/>
        <v>0.27915194346289751</v>
      </c>
      <c r="W10">
        <v>13</v>
      </c>
      <c r="X10">
        <v>9</v>
      </c>
      <c r="Y10">
        <v>3</v>
      </c>
      <c r="Z10">
        <v>0</v>
      </c>
    </row>
    <row r="11" spans="1:26" x14ac:dyDescent="0.2">
      <c r="A11" t="s">
        <v>186</v>
      </c>
      <c r="B11">
        <v>10</v>
      </c>
      <c r="C11" t="s">
        <v>95</v>
      </c>
      <c r="D11" t="s">
        <v>99</v>
      </c>
      <c r="E11">
        <v>31</v>
      </c>
      <c r="F11">
        <v>97</v>
      </c>
      <c r="G11">
        <v>358</v>
      </c>
      <c r="H11">
        <v>314</v>
      </c>
      <c r="I11">
        <v>36</v>
      </c>
      <c r="J11">
        <v>70</v>
      </c>
      <c r="K11">
        <v>16</v>
      </c>
      <c r="L11">
        <v>0</v>
      </c>
      <c r="M11">
        <v>12</v>
      </c>
      <c r="N11">
        <v>43</v>
      </c>
      <c r="O11">
        <v>2</v>
      </c>
      <c r="P11">
        <v>0</v>
      </c>
      <c r="Q11">
        <v>38</v>
      </c>
      <c r="R11">
        <v>84</v>
      </c>
      <c r="S11" s="5">
        <f t="shared" si="0"/>
        <v>0.22292993630573249</v>
      </c>
      <c r="W11">
        <v>5</v>
      </c>
      <c r="X11">
        <v>0</v>
      </c>
      <c r="Y11">
        <v>1</v>
      </c>
      <c r="Z11">
        <v>6</v>
      </c>
    </row>
    <row r="12" spans="1:26" x14ac:dyDescent="0.2">
      <c r="A12" t="s">
        <v>186</v>
      </c>
      <c r="B12">
        <v>11</v>
      </c>
      <c r="C12" t="s">
        <v>100</v>
      </c>
      <c r="D12" t="s">
        <v>101</v>
      </c>
      <c r="E12">
        <v>32</v>
      </c>
      <c r="F12">
        <v>89</v>
      </c>
      <c r="G12">
        <v>204</v>
      </c>
      <c r="H12">
        <v>188</v>
      </c>
      <c r="I12">
        <v>30</v>
      </c>
      <c r="J12">
        <v>47</v>
      </c>
      <c r="K12">
        <v>11</v>
      </c>
      <c r="L12">
        <v>1</v>
      </c>
      <c r="M12">
        <v>8</v>
      </c>
      <c r="N12">
        <v>42</v>
      </c>
      <c r="O12">
        <v>6</v>
      </c>
      <c r="P12">
        <v>2</v>
      </c>
      <c r="Q12">
        <v>11</v>
      </c>
      <c r="R12">
        <v>41</v>
      </c>
      <c r="S12" s="5">
        <f t="shared" si="0"/>
        <v>0.25</v>
      </c>
      <c r="W12">
        <v>3</v>
      </c>
      <c r="X12">
        <v>1</v>
      </c>
      <c r="Y12">
        <v>1</v>
      </c>
      <c r="Z12">
        <v>1</v>
      </c>
    </row>
    <row r="13" spans="1:26" x14ac:dyDescent="0.2">
      <c r="A13" t="s">
        <v>186</v>
      </c>
      <c r="B13">
        <v>12</v>
      </c>
      <c r="C13" t="s">
        <v>85</v>
      </c>
      <c r="D13" t="s">
        <v>102</v>
      </c>
      <c r="E13">
        <v>34</v>
      </c>
      <c r="F13">
        <v>52</v>
      </c>
      <c r="G13">
        <v>190</v>
      </c>
      <c r="H13">
        <v>171</v>
      </c>
      <c r="I13">
        <v>20</v>
      </c>
      <c r="J13">
        <v>44</v>
      </c>
      <c r="K13">
        <v>9</v>
      </c>
      <c r="L13">
        <v>0</v>
      </c>
      <c r="M13">
        <v>6</v>
      </c>
      <c r="N13">
        <v>27</v>
      </c>
      <c r="O13">
        <v>0</v>
      </c>
      <c r="P13">
        <v>0</v>
      </c>
      <c r="Q13">
        <v>17</v>
      </c>
      <c r="R13">
        <v>39</v>
      </c>
      <c r="S13" s="5">
        <f t="shared" si="0"/>
        <v>0.25730994152046782</v>
      </c>
      <c r="W13">
        <v>0</v>
      </c>
      <c r="X13">
        <v>0</v>
      </c>
      <c r="Y13">
        <v>2</v>
      </c>
      <c r="Z13">
        <v>0</v>
      </c>
    </row>
    <row r="14" spans="1:26" x14ac:dyDescent="0.2">
      <c r="A14" t="s">
        <v>186</v>
      </c>
      <c r="B14">
        <v>13</v>
      </c>
      <c r="C14" t="s">
        <v>87</v>
      </c>
      <c r="D14" t="s">
        <v>103</v>
      </c>
      <c r="E14">
        <v>33</v>
      </c>
      <c r="F14">
        <v>38</v>
      </c>
      <c r="G14">
        <v>146</v>
      </c>
      <c r="H14">
        <v>124</v>
      </c>
      <c r="I14">
        <v>24</v>
      </c>
      <c r="J14">
        <v>40</v>
      </c>
      <c r="K14">
        <v>10</v>
      </c>
      <c r="L14">
        <v>1</v>
      </c>
      <c r="M14">
        <v>6</v>
      </c>
      <c r="N14">
        <v>40</v>
      </c>
      <c r="O14">
        <v>0</v>
      </c>
      <c r="P14">
        <v>0</v>
      </c>
      <c r="Q14">
        <v>19</v>
      </c>
      <c r="R14">
        <v>18</v>
      </c>
      <c r="S14" s="5">
        <f t="shared" si="0"/>
        <v>0.32258064516129031</v>
      </c>
      <c r="W14">
        <v>0</v>
      </c>
      <c r="X14">
        <v>0</v>
      </c>
      <c r="Y14">
        <v>3</v>
      </c>
      <c r="Z14">
        <v>1</v>
      </c>
    </row>
    <row r="15" spans="1:26" x14ac:dyDescent="0.2">
      <c r="A15" t="s">
        <v>186</v>
      </c>
      <c r="B15">
        <v>14</v>
      </c>
      <c r="C15" t="s">
        <v>89</v>
      </c>
      <c r="D15" t="s">
        <v>104</v>
      </c>
      <c r="E15">
        <v>27</v>
      </c>
      <c r="F15">
        <v>43</v>
      </c>
      <c r="G15">
        <v>144</v>
      </c>
      <c r="H15">
        <v>131</v>
      </c>
      <c r="I15">
        <v>15</v>
      </c>
      <c r="J15">
        <v>33</v>
      </c>
      <c r="K15">
        <v>2</v>
      </c>
      <c r="L15">
        <v>0</v>
      </c>
      <c r="M15">
        <v>2</v>
      </c>
      <c r="N15">
        <v>8</v>
      </c>
      <c r="O15">
        <v>0</v>
      </c>
      <c r="P15">
        <v>1</v>
      </c>
      <c r="Q15">
        <v>12</v>
      </c>
      <c r="R15">
        <v>29</v>
      </c>
      <c r="S15" s="5">
        <f t="shared" si="0"/>
        <v>0.25190839694656486</v>
      </c>
      <c r="W15">
        <v>0</v>
      </c>
      <c r="X15">
        <v>1</v>
      </c>
      <c r="Y15">
        <v>0</v>
      </c>
      <c r="Z15">
        <v>3</v>
      </c>
    </row>
    <row r="16" spans="1:26" x14ac:dyDescent="0.2">
      <c r="A16" t="s">
        <v>186</v>
      </c>
      <c r="B16">
        <v>15</v>
      </c>
      <c r="C16" t="s">
        <v>89</v>
      </c>
      <c r="D16" t="s">
        <v>105</v>
      </c>
      <c r="E16">
        <v>21</v>
      </c>
      <c r="F16">
        <v>11</v>
      </c>
      <c r="G16">
        <v>43</v>
      </c>
      <c r="H16">
        <v>39</v>
      </c>
      <c r="I16">
        <v>4</v>
      </c>
      <c r="J16">
        <v>5</v>
      </c>
      <c r="K16">
        <v>0</v>
      </c>
      <c r="L16">
        <v>0</v>
      </c>
      <c r="M16">
        <v>2</v>
      </c>
      <c r="N16">
        <v>2</v>
      </c>
      <c r="O16">
        <v>0</v>
      </c>
      <c r="P16">
        <v>0</v>
      </c>
      <c r="Q16">
        <v>4</v>
      </c>
      <c r="R16">
        <v>16</v>
      </c>
      <c r="S16" s="5">
        <f t="shared" si="0"/>
        <v>0.12820512820512819</v>
      </c>
      <c r="W16">
        <v>0</v>
      </c>
      <c r="X16">
        <v>0</v>
      </c>
      <c r="Y16">
        <v>0</v>
      </c>
      <c r="Z16">
        <v>1</v>
      </c>
    </row>
    <row r="17" spans="1:26" x14ac:dyDescent="0.2">
      <c r="A17" t="s">
        <v>186</v>
      </c>
      <c r="B17">
        <v>16</v>
      </c>
      <c r="C17" t="s">
        <v>91</v>
      </c>
      <c r="D17" t="s">
        <v>106</v>
      </c>
      <c r="E17">
        <v>28</v>
      </c>
      <c r="F17">
        <v>53</v>
      </c>
      <c r="G17">
        <v>97</v>
      </c>
      <c r="H17">
        <v>88</v>
      </c>
      <c r="I17">
        <v>10</v>
      </c>
      <c r="J17">
        <v>22</v>
      </c>
      <c r="K17">
        <v>7</v>
      </c>
      <c r="L17">
        <v>0</v>
      </c>
      <c r="M17">
        <v>1</v>
      </c>
      <c r="N17">
        <v>3</v>
      </c>
      <c r="O17">
        <v>6</v>
      </c>
      <c r="P17">
        <v>0</v>
      </c>
      <c r="Q17">
        <v>7</v>
      </c>
      <c r="R17">
        <v>34</v>
      </c>
      <c r="S17" s="5">
        <f t="shared" si="0"/>
        <v>0.25</v>
      </c>
      <c r="W17">
        <v>0</v>
      </c>
      <c r="X17">
        <v>2</v>
      </c>
      <c r="Y17">
        <v>0</v>
      </c>
      <c r="Z17">
        <v>0</v>
      </c>
    </row>
    <row r="18" spans="1:26" x14ac:dyDescent="0.2">
      <c r="A18" t="s">
        <v>186</v>
      </c>
      <c r="B18">
        <v>17</v>
      </c>
      <c r="C18" t="s">
        <v>107</v>
      </c>
      <c r="D18" t="s">
        <v>108</v>
      </c>
      <c r="E18">
        <v>30</v>
      </c>
      <c r="F18">
        <v>33</v>
      </c>
      <c r="G18">
        <v>80</v>
      </c>
      <c r="H18">
        <v>72</v>
      </c>
      <c r="I18">
        <v>4</v>
      </c>
      <c r="J18">
        <v>12</v>
      </c>
      <c r="K18">
        <v>1</v>
      </c>
      <c r="L18">
        <v>0</v>
      </c>
      <c r="M18">
        <v>1</v>
      </c>
      <c r="N18">
        <v>10</v>
      </c>
      <c r="O18">
        <v>0</v>
      </c>
      <c r="P18">
        <v>0</v>
      </c>
      <c r="Q18">
        <v>3</v>
      </c>
      <c r="R18">
        <v>25</v>
      </c>
      <c r="S18" s="5">
        <f t="shared" si="0"/>
        <v>0.16666666666666666</v>
      </c>
      <c r="W18">
        <v>0</v>
      </c>
      <c r="X18">
        <v>5</v>
      </c>
      <c r="Y18">
        <v>0</v>
      </c>
      <c r="Z18">
        <v>0</v>
      </c>
    </row>
    <row r="19" spans="1:26" x14ac:dyDescent="0.2">
      <c r="A19" t="s">
        <v>186</v>
      </c>
      <c r="B19">
        <v>18</v>
      </c>
      <c r="C19" t="s">
        <v>83</v>
      </c>
      <c r="D19" t="s">
        <v>109</v>
      </c>
      <c r="E19">
        <v>25</v>
      </c>
      <c r="F19">
        <v>30</v>
      </c>
      <c r="G19">
        <v>37</v>
      </c>
      <c r="H19">
        <v>30</v>
      </c>
      <c r="I19">
        <v>4</v>
      </c>
      <c r="J19">
        <v>11</v>
      </c>
      <c r="K19">
        <v>1</v>
      </c>
      <c r="L19">
        <v>1</v>
      </c>
      <c r="M19">
        <v>0</v>
      </c>
      <c r="N19">
        <v>0</v>
      </c>
      <c r="O19">
        <v>0</v>
      </c>
      <c r="P19">
        <v>1</v>
      </c>
      <c r="Q19">
        <v>6</v>
      </c>
      <c r="R19">
        <v>11</v>
      </c>
      <c r="S19" s="5">
        <f t="shared" si="0"/>
        <v>0.36666666666666664</v>
      </c>
      <c r="W19">
        <v>1</v>
      </c>
      <c r="X19">
        <v>0</v>
      </c>
      <c r="Y19">
        <v>0</v>
      </c>
      <c r="Z19">
        <v>0</v>
      </c>
    </row>
    <row r="20" spans="1:26" x14ac:dyDescent="0.2">
      <c r="A20" t="s">
        <v>186</v>
      </c>
      <c r="B20">
        <v>19</v>
      </c>
      <c r="C20" t="s">
        <v>100</v>
      </c>
      <c r="D20" t="s">
        <v>110</v>
      </c>
      <c r="E20">
        <v>28</v>
      </c>
      <c r="F20">
        <v>28</v>
      </c>
      <c r="G20">
        <v>32</v>
      </c>
      <c r="H20">
        <v>31</v>
      </c>
      <c r="I20">
        <v>3</v>
      </c>
      <c r="J20">
        <v>7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1</v>
      </c>
      <c r="R20">
        <v>10</v>
      </c>
      <c r="S20" s="5">
        <f t="shared" si="0"/>
        <v>0.22580645161290322</v>
      </c>
      <c r="W20">
        <v>0</v>
      </c>
      <c r="X20">
        <v>0</v>
      </c>
      <c r="Y20">
        <v>0</v>
      </c>
      <c r="Z20">
        <v>0</v>
      </c>
    </row>
    <row r="21" spans="1:26" x14ac:dyDescent="0.2">
      <c r="A21" t="s">
        <v>186</v>
      </c>
      <c r="B21">
        <v>20</v>
      </c>
      <c r="C21" t="s">
        <v>111</v>
      </c>
      <c r="D21" t="s">
        <v>112</v>
      </c>
      <c r="E21">
        <v>25</v>
      </c>
      <c r="F21">
        <v>8</v>
      </c>
      <c r="G21">
        <v>13</v>
      </c>
      <c r="H21">
        <v>12</v>
      </c>
      <c r="I21">
        <v>1</v>
      </c>
      <c r="J21">
        <v>2</v>
      </c>
      <c r="K21">
        <v>1</v>
      </c>
      <c r="L21">
        <v>0</v>
      </c>
      <c r="M21">
        <v>0</v>
      </c>
      <c r="N21">
        <v>2</v>
      </c>
      <c r="O21">
        <v>0</v>
      </c>
      <c r="P21">
        <v>0</v>
      </c>
      <c r="Q21">
        <v>1</v>
      </c>
      <c r="R21">
        <v>4</v>
      </c>
      <c r="S21" s="5">
        <f t="shared" si="0"/>
        <v>0.16666666666666666</v>
      </c>
      <c r="W21">
        <v>0</v>
      </c>
      <c r="X21">
        <v>0</v>
      </c>
      <c r="Y21">
        <v>0</v>
      </c>
      <c r="Z21">
        <v>0</v>
      </c>
    </row>
    <row r="22" spans="1:26" x14ac:dyDescent="0.2">
      <c r="A22" t="s">
        <v>186</v>
      </c>
      <c r="B22">
        <v>21</v>
      </c>
      <c r="C22" t="s">
        <v>95</v>
      </c>
      <c r="D22" t="s">
        <v>113</v>
      </c>
      <c r="E22">
        <v>25</v>
      </c>
      <c r="F22">
        <v>6</v>
      </c>
      <c r="G22">
        <v>11</v>
      </c>
      <c r="H22">
        <v>11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5</v>
      </c>
      <c r="S22" s="5">
        <f t="shared" si="0"/>
        <v>9.0909090909090912E-2</v>
      </c>
      <c r="W22">
        <v>0</v>
      </c>
      <c r="X22">
        <v>0</v>
      </c>
      <c r="Y22">
        <v>0</v>
      </c>
      <c r="Z22">
        <v>0</v>
      </c>
    </row>
    <row r="23" spans="1:26" x14ac:dyDescent="0.2">
      <c r="A23" t="s">
        <v>186</v>
      </c>
      <c r="B23">
        <v>22</v>
      </c>
      <c r="C23" t="s">
        <v>95</v>
      </c>
      <c r="D23" t="s">
        <v>114</v>
      </c>
      <c r="E23">
        <v>24</v>
      </c>
      <c r="F23">
        <v>2</v>
      </c>
      <c r="G23">
        <v>2</v>
      </c>
      <c r="H23">
        <v>2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s="5">
        <f t="shared" si="0"/>
        <v>0</v>
      </c>
      <c r="W23">
        <v>0</v>
      </c>
      <c r="X23">
        <v>0</v>
      </c>
      <c r="Y23">
        <v>0</v>
      </c>
      <c r="Z23">
        <v>0</v>
      </c>
    </row>
    <row r="24" spans="1:26" x14ac:dyDescent="0.2">
      <c r="A24" t="s">
        <v>186</v>
      </c>
      <c r="B24">
        <v>23</v>
      </c>
      <c r="C24" t="s">
        <v>107</v>
      </c>
      <c r="D24" t="s">
        <v>115</v>
      </c>
      <c r="E24">
        <v>29</v>
      </c>
      <c r="F24">
        <v>31</v>
      </c>
      <c r="G24">
        <v>72</v>
      </c>
      <c r="H24">
        <v>65</v>
      </c>
      <c r="I24">
        <v>3</v>
      </c>
      <c r="J24">
        <v>6</v>
      </c>
      <c r="K24">
        <v>1</v>
      </c>
      <c r="L24">
        <v>0</v>
      </c>
      <c r="M24">
        <v>0</v>
      </c>
      <c r="N24">
        <v>4</v>
      </c>
      <c r="O24">
        <v>0</v>
      </c>
      <c r="P24">
        <v>0</v>
      </c>
      <c r="Q24">
        <v>3</v>
      </c>
      <c r="R24">
        <v>27</v>
      </c>
      <c r="S24" s="5">
        <f t="shared" si="0"/>
        <v>9.2307692307692313E-2</v>
      </c>
      <c r="W24">
        <v>0</v>
      </c>
      <c r="X24">
        <v>4</v>
      </c>
      <c r="Y24">
        <v>0</v>
      </c>
      <c r="Z24">
        <v>0</v>
      </c>
    </row>
    <row r="25" spans="1:26" x14ac:dyDescent="0.2">
      <c r="A25" t="s">
        <v>186</v>
      </c>
      <c r="B25">
        <v>24</v>
      </c>
      <c r="C25" t="s">
        <v>107</v>
      </c>
      <c r="D25" t="s">
        <v>116</v>
      </c>
      <c r="E25">
        <v>34</v>
      </c>
      <c r="F25">
        <v>28</v>
      </c>
      <c r="G25">
        <v>61</v>
      </c>
      <c r="H25">
        <v>55</v>
      </c>
      <c r="I25">
        <v>6</v>
      </c>
      <c r="J25">
        <v>10</v>
      </c>
      <c r="K25">
        <v>0</v>
      </c>
      <c r="L25">
        <v>0</v>
      </c>
      <c r="M25">
        <v>0</v>
      </c>
      <c r="N25">
        <v>2</v>
      </c>
      <c r="O25">
        <v>2</v>
      </c>
      <c r="P25">
        <v>0</v>
      </c>
      <c r="Q25">
        <v>0</v>
      </c>
      <c r="R25">
        <v>27</v>
      </c>
      <c r="S25" s="5">
        <f t="shared" si="0"/>
        <v>0.18181818181818182</v>
      </c>
      <c r="W25">
        <v>0</v>
      </c>
      <c r="X25">
        <v>6</v>
      </c>
      <c r="Y25">
        <v>0</v>
      </c>
      <c r="Z25">
        <v>0</v>
      </c>
    </row>
    <row r="26" spans="1:26" x14ac:dyDescent="0.2">
      <c r="A26" t="s">
        <v>186</v>
      </c>
      <c r="B26">
        <v>25</v>
      </c>
      <c r="C26" t="s">
        <v>107</v>
      </c>
      <c r="D26" t="s">
        <v>117</v>
      </c>
      <c r="E26">
        <v>35</v>
      </c>
      <c r="F26">
        <v>27</v>
      </c>
      <c r="G26">
        <v>56</v>
      </c>
      <c r="H26">
        <v>52</v>
      </c>
      <c r="I26">
        <v>1</v>
      </c>
      <c r="J26">
        <v>6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24</v>
      </c>
      <c r="S26" s="5">
        <f t="shared" si="0"/>
        <v>0.11538461538461539</v>
      </c>
      <c r="W26">
        <v>0</v>
      </c>
      <c r="X26">
        <v>4</v>
      </c>
      <c r="Y26">
        <v>0</v>
      </c>
      <c r="Z26">
        <v>0</v>
      </c>
    </row>
    <row r="27" spans="1:26" x14ac:dyDescent="0.2">
      <c r="A27" t="s">
        <v>186</v>
      </c>
      <c r="B27">
        <v>26</v>
      </c>
      <c r="C27" t="s">
        <v>107</v>
      </c>
      <c r="D27" t="s">
        <v>118</v>
      </c>
      <c r="E27">
        <v>26</v>
      </c>
      <c r="F27">
        <v>28</v>
      </c>
      <c r="G27">
        <v>20</v>
      </c>
      <c r="H27">
        <v>19</v>
      </c>
      <c r="I27">
        <v>1</v>
      </c>
      <c r="J27">
        <v>2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10</v>
      </c>
      <c r="S27" s="5">
        <f t="shared" si="0"/>
        <v>0.10526315789473684</v>
      </c>
      <c r="W27">
        <v>0</v>
      </c>
      <c r="X27">
        <v>0</v>
      </c>
      <c r="Y27">
        <v>0</v>
      </c>
      <c r="Z27">
        <v>0</v>
      </c>
    </row>
    <row r="28" spans="1:26" x14ac:dyDescent="0.2">
      <c r="A28" t="s">
        <v>186</v>
      </c>
      <c r="B28">
        <v>27</v>
      </c>
      <c r="C28" t="s">
        <v>107</v>
      </c>
      <c r="D28" t="s">
        <v>119</v>
      </c>
      <c r="E28">
        <v>26</v>
      </c>
      <c r="F28">
        <v>20</v>
      </c>
      <c r="G28">
        <v>20</v>
      </c>
      <c r="H28">
        <v>15</v>
      </c>
      <c r="I28">
        <v>1</v>
      </c>
      <c r="J28">
        <v>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6</v>
      </c>
      <c r="S28" s="5">
        <f t="shared" si="0"/>
        <v>0.13333333333333333</v>
      </c>
      <c r="W28">
        <v>0</v>
      </c>
      <c r="X28">
        <v>5</v>
      </c>
      <c r="Y28">
        <v>0</v>
      </c>
      <c r="Z28">
        <v>0</v>
      </c>
    </row>
    <row r="29" spans="1:26" x14ac:dyDescent="0.2">
      <c r="A29" t="s">
        <v>186</v>
      </c>
      <c r="B29">
        <v>28</v>
      </c>
      <c r="C29" t="s">
        <v>107</v>
      </c>
      <c r="D29" t="s">
        <v>120</v>
      </c>
      <c r="E29">
        <v>32</v>
      </c>
      <c r="F29">
        <v>9</v>
      </c>
      <c r="G29">
        <v>13</v>
      </c>
      <c r="H29">
        <v>9</v>
      </c>
      <c r="I29">
        <v>3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</v>
      </c>
      <c r="R29">
        <v>4</v>
      </c>
      <c r="S29" s="5">
        <f t="shared" si="0"/>
        <v>0.1111111111111111</v>
      </c>
      <c r="W29">
        <v>0</v>
      </c>
      <c r="X29">
        <v>2</v>
      </c>
      <c r="Y29">
        <v>0</v>
      </c>
      <c r="Z29">
        <v>0</v>
      </c>
    </row>
    <row r="30" spans="1:26" x14ac:dyDescent="0.2">
      <c r="A30" t="s">
        <v>186</v>
      </c>
      <c r="B30">
        <v>29</v>
      </c>
      <c r="C30" t="s">
        <v>107</v>
      </c>
      <c r="D30" t="s">
        <v>121</v>
      </c>
      <c r="E30">
        <v>27</v>
      </c>
      <c r="F30">
        <v>7</v>
      </c>
      <c r="G30">
        <v>10</v>
      </c>
      <c r="H30">
        <v>9</v>
      </c>
      <c r="I30">
        <v>0</v>
      </c>
      <c r="J30">
        <v>1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3</v>
      </c>
      <c r="S30" s="5">
        <f t="shared" si="0"/>
        <v>0.1111111111111111</v>
      </c>
      <c r="W30">
        <v>0</v>
      </c>
      <c r="X30">
        <v>1</v>
      </c>
      <c r="Y30">
        <v>0</v>
      </c>
      <c r="Z30">
        <v>0</v>
      </c>
    </row>
    <row r="31" spans="1:26" x14ac:dyDescent="0.2">
      <c r="A31" t="s">
        <v>186</v>
      </c>
      <c r="B31">
        <v>30</v>
      </c>
      <c r="C31" t="s">
        <v>107</v>
      </c>
      <c r="D31" t="s">
        <v>122</v>
      </c>
      <c r="E31">
        <v>33</v>
      </c>
      <c r="F31">
        <v>33</v>
      </c>
      <c r="G31">
        <v>5</v>
      </c>
      <c r="H31">
        <v>3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</v>
      </c>
      <c r="S31" s="5">
        <f t="shared" si="0"/>
        <v>0</v>
      </c>
      <c r="W31">
        <v>0</v>
      </c>
      <c r="X31">
        <v>2</v>
      </c>
      <c r="Y31">
        <v>0</v>
      </c>
      <c r="Z31">
        <v>0</v>
      </c>
    </row>
    <row r="32" spans="1:26" x14ac:dyDescent="0.2">
      <c r="A32" t="s">
        <v>186</v>
      </c>
      <c r="B32">
        <v>31</v>
      </c>
      <c r="C32" t="s">
        <v>107</v>
      </c>
      <c r="D32" t="s">
        <v>123</v>
      </c>
      <c r="E32">
        <v>32</v>
      </c>
      <c r="F32">
        <v>61</v>
      </c>
      <c r="G32">
        <v>3</v>
      </c>
      <c r="H32">
        <v>3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</v>
      </c>
      <c r="S32" s="5">
        <f t="shared" si="0"/>
        <v>0</v>
      </c>
      <c r="W32">
        <v>0</v>
      </c>
      <c r="X32">
        <v>0</v>
      </c>
      <c r="Y32">
        <v>0</v>
      </c>
      <c r="Z32">
        <v>0</v>
      </c>
    </row>
    <row r="33" spans="1:26" x14ac:dyDescent="0.2">
      <c r="A33" t="s">
        <v>186</v>
      </c>
      <c r="B33">
        <v>32</v>
      </c>
      <c r="C33" t="s">
        <v>107</v>
      </c>
      <c r="D33" t="s">
        <v>124</v>
      </c>
      <c r="E33">
        <v>27</v>
      </c>
      <c r="F33">
        <v>7</v>
      </c>
      <c r="G33">
        <v>3</v>
      </c>
      <c r="H33">
        <v>3</v>
      </c>
      <c r="I33">
        <v>1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s="5">
        <f t="shared" si="0"/>
        <v>0.33333333333333331</v>
      </c>
      <c r="W33">
        <v>0</v>
      </c>
      <c r="X33">
        <v>0</v>
      </c>
      <c r="Y33">
        <v>0</v>
      </c>
      <c r="Z33">
        <v>0</v>
      </c>
    </row>
    <row r="34" spans="1:26" x14ac:dyDescent="0.2">
      <c r="A34" t="s">
        <v>186</v>
      </c>
      <c r="B34">
        <v>33</v>
      </c>
      <c r="C34" t="s">
        <v>107</v>
      </c>
      <c r="D34" t="s">
        <v>125</v>
      </c>
      <c r="E34">
        <v>30</v>
      </c>
      <c r="F34">
        <v>50</v>
      </c>
      <c r="G34">
        <v>3</v>
      </c>
      <c r="H34">
        <v>3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3</v>
      </c>
      <c r="S34" s="5">
        <f t="shared" si="0"/>
        <v>0</v>
      </c>
      <c r="W34">
        <v>0</v>
      </c>
      <c r="X34">
        <v>0</v>
      </c>
      <c r="Y34">
        <v>0</v>
      </c>
      <c r="Z34">
        <v>0</v>
      </c>
    </row>
    <row r="35" spans="1:26" x14ac:dyDescent="0.2">
      <c r="A35" t="s">
        <v>186</v>
      </c>
      <c r="B35">
        <v>34</v>
      </c>
      <c r="C35" t="s">
        <v>107</v>
      </c>
      <c r="D35" t="s">
        <v>126</v>
      </c>
      <c r="E35">
        <v>26</v>
      </c>
      <c r="F35">
        <v>47</v>
      </c>
      <c r="G35">
        <v>1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 s="5">
        <f t="shared" si="0"/>
        <v>0</v>
      </c>
      <c r="W35">
        <v>0</v>
      </c>
      <c r="X35">
        <v>0</v>
      </c>
      <c r="Y35">
        <v>0</v>
      </c>
      <c r="Z35">
        <v>0</v>
      </c>
    </row>
    <row r="36" spans="1:26" x14ac:dyDescent="0.2">
      <c r="A36" t="s">
        <v>186</v>
      </c>
      <c r="B36">
        <v>35</v>
      </c>
      <c r="C36" t="s">
        <v>107</v>
      </c>
      <c r="D36" t="s">
        <v>127</v>
      </c>
      <c r="E36">
        <v>27</v>
      </c>
      <c r="F36">
        <v>75</v>
      </c>
      <c r="G36">
        <v>1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 s="5">
        <f t="shared" si="0"/>
        <v>0</v>
      </c>
      <c r="W36">
        <v>0</v>
      </c>
      <c r="X36">
        <v>0</v>
      </c>
      <c r="Y36">
        <v>0</v>
      </c>
      <c r="Z36">
        <v>0</v>
      </c>
    </row>
    <row r="37" spans="1:26" x14ac:dyDescent="0.2">
      <c r="A37" t="s">
        <v>186</v>
      </c>
      <c r="B37">
        <v>36</v>
      </c>
      <c r="C37" t="s">
        <v>107</v>
      </c>
      <c r="D37" t="s">
        <v>128</v>
      </c>
      <c r="E37">
        <v>30</v>
      </c>
      <c r="F37">
        <v>4</v>
      </c>
      <c r="G37">
        <v>1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 s="5">
        <f t="shared" si="0"/>
        <v>0</v>
      </c>
      <c r="W37">
        <v>0</v>
      </c>
      <c r="X37">
        <v>0</v>
      </c>
      <c r="Y37">
        <v>0</v>
      </c>
      <c r="Z37">
        <v>0</v>
      </c>
    </row>
    <row r="38" spans="1:26" x14ac:dyDescent="0.2">
      <c r="A38" t="s">
        <v>186</v>
      </c>
      <c r="B38">
        <v>37</v>
      </c>
      <c r="C38" t="s">
        <v>107</v>
      </c>
      <c r="D38" t="s">
        <v>129</v>
      </c>
      <c r="E38">
        <v>34</v>
      </c>
      <c r="F38">
        <v>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 s="5" t="e">
        <f t="shared" si="0"/>
        <v>#DIV/0!</v>
      </c>
      <c r="W38">
        <v>0</v>
      </c>
      <c r="X38">
        <v>0</v>
      </c>
      <c r="Y38">
        <v>0</v>
      </c>
      <c r="Z38">
        <v>0</v>
      </c>
    </row>
    <row r="39" spans="1:26" x14ac:dyDescent="0.2">
      <c r="A39" t="s">
        <v>186</v>
      </c>
      <c r="B39">
        <v>38</v>
      </c>
      <c r="C39" t="s">
        <v>107</v>
      </c>
      <c r="D39" t="s">
        <v>130</v>
      </c>
      <c r="E39">
        <v>28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s="5" t="e">
        <f t="shared" si="0"/>
        <v>#DIV/0!</v>
      </c>
      <c r="W39">
        <v>0</v>
      </c>
      <c r="X39">
        <v>0</v>
      </c>
      <c r="Y39">
        <v>0</v>
      </c>
      <c r="Z39">
        <v>0</v>
      </c>
    </row>
    <row r="40" spans="1:26" x14ac:dyDescent="0.2">
      <c r="A40" t="s">
        <v>186</v>
      </c>
      <c r="B40">
        <v>39</v>
      </c>
      <c r="C40" t="s">
        <v>107</v>
      </c>
      <c r="D40" t="s">
        <v>131</v>
      </c>
      <c r="E40">
        <v>26</v>
      </c>
      <c r="F40">
        <v>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s="5" t="e">
        <f t="shared" si="0"/>
        <v>#DIV/0!</v>
      </c>
      <c r="W40">
        <v>0</v>
      </c>
      <c r="X40">
        <v>0</v>
      </c>
      <c r="Y40">
        <v>0</v>
      </c>
      <c r="Z40">
        <v>0</v>
      </c>
    </row>
    <row r="41" spans="1:26" x14ac:dyDescent="0.2">
      <c r="A41" t="s">
        <v>186</v>
      </c>
      <c r="B41">
        <v>40</v>
      </c>
      <c r="C41" t="s">
        <v>107</v>
      </c>
      <c r="D41" t="s">
        <v>132</v>
      </c>
      <c r="E41">
        <v>29</v>
      </c>
      <c r="F41">
        <v>11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s="5" t="e">
        <f t="shared" si="0"/>
        <v>#DIV/0!</v>
      </c>
      <c r="W41">
        <v>0</v>
      </c>
      <c r="X41">
        <v>0</v>
      </c>
      <c r="Y41">
        <v>0</v>
      </c>
      <c r="Z41">
        <v>0</v>
      </c>
    </row>
    <row r="42" spans="1:26" x14ac:dyDescent="0.2">
      <c r="A42" t="s">
        <v>186</v>
      </c>
      <c r="B42">
        <v>41</v>
      </c>
      <c r="C42" t="s">
        <v>107</v>
      </c>
      <c r="D42" t="s">
        <v>133</v>
      </c>
      <c r="E42">
        <v>42</v>
      </c>
      <c r="F42">
        <v>35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s="5" t="e">
        <f t="shared" si="0"/>
        <v>#DIV/0!</v>
      </c>
      <c r="W42">
        <v>0</v>
      </c>
      <c r="X42">
        <v>0</v>
      </c>
      <c r="Y42">
        <v>0</v>
      </c>
      <c r="Z42">
        <v>0</v>
      </c>
    </row>
    <row r="43" spans="1:26" x14ac:dyDescent="0.2">
      <c r="A43" t="s">
        <v>186</v>
      </c>
      <c r="B43">
        <v>42</v>
      </c>
      <c r="C43" t="s">
        <v>107</v>
      </c>
      <c r="D43" t="s">
        <v>134</v>
      </c>
      <c r="E43">
        <v>35</v>
      </c>
      <c r="F43">
        <v>33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 s="5" t="e">
        <f t="shared" si="0"/>
        <v>#DIV/0!</v>
      </c>
      <c r="W43">
        <v>0</v>
      </c>
      <c r="X43">
        <v>0</v>
      </c>
      <c r="Y43">
        <v>0</v>
      </c>
      <c r="Z43">
        <v>0</v>
      </c>
    </row>
    <row r="44" spans="1:26" x14ac:dyDescent="0.2">
      <c r="A44" t="s">
        <v>186</v>
      </c>
      <c r="B44">
        <v>43</v>
      </c>
      <c r="C44" t="s">
        <v>107</v>
      </c>
      <c r="D44" t="s">
        <v>135</v>
      </c>
      <c r="E44">
        <v>32</v>
      </c>
      <c r="F44">
        <v>17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 s="5" t="e">
        <f t="shared" si="0"/>
        <v>#DIV/0!</v>
      </c>
      <c r="W44">
        <v>0</v>
      </c>
      <c r="X44">
        <v>0</v>
      </c>
      <c r="Y44">
        <v>0</v>
      </c>
      <c r="Z44">
        <v>0</v>
      </c>
    </row>
    <row r="45" spans="1:26" x14ac:dyDescent="0.2">
      <c r="A45" t="s">
        <v>186</v>
      </c>
      <c r="B45">
        <v>44</v>
      </c>
      <c r="C45" t="s">
        <v>107</v>
      </c>
      <c r="D45" t="s">
        <v>136</v>
      </c>
      <c r="E45">
        <v>30</v>
      </c>
      <c r="F45">
        <v>23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s="5" t="e">
        <f t="shared" si="0"/>
        <v>#DIV/0!</v>
      </c>
      <c r="W45">
        <v>0</v>
      </c>
      <c r="X45">
        <v>0</v>
      </c>
      <c r="Y45">
        <v>0</v>
      </c>
      <c r="Z45">
        <v>0</v>
      </c>
    </row>
    <row r="46" spans="1:26" x14ac:dyDescent="0.2">
      <c r="A46" t="s">
        <v>186</v>
      </c>
      <c r="B46">
        <v>45</v>
      </c>
      <c r="C46" t="s">
        <v>107</v>
      </c>
      <c r="D46" t="s">
        <v>137</v>
      </c>
      <c r="E46">
        <v>29</v>
      </c>
      <c r="F46">
        <v>32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 s="5" t="e">
        <f t="shared" si="0"/>
        <v>#DIV/0!</v>
      </c>
      <c r="W46">
        <v>0</v>
      </c>
      <c r="X46">
        <v>0</v>
      </c>
      <c r="Y46">
        <v>0</v>
      </c>
      <c r="Z46">
        <v>0</v>
      </c>
    </row>
    <row r="47" spans="1:26" x14ac:dyDescent="0.2">
      <c r="A47" t="s">
        <v>186</v>
      </c>
      <c r="B47">
        <v>46</v>
      </c>
      <c r="C47" t="s">
        <v>107</v>
      </c>
      <c r="D47" t="s">
        <v>138</v>
      </c>
      <c r="E47">
        <v>32</v>
      </c>
      <c r="F47">
        <v>23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 s="5" t="e">
        <f t="shared" si="0"/>
        <v>#DIV/0!</v>
      </c>
      <c r="W47">
        <v>0</v>
      </c>
      <c r="X47">
        <v>0</v>
      </c>
      <c r="Y47">
        <v>0</v>
      </c>
      <c r="Z47">
        <v>0</v>
      </c>
    </row>
    <row r="48" spans="1:26" x14ac:dyDescent="0.2">
      <c r="A48" t="s">
        <v>186</v>
      </c>
      <c r="B48">
        <v>47</v>
      </c>
      <c r="C48" t="s">
        <v>107</v>
      </c>
      <c r="D48" t="s">
        <v>139</v>
      </c>
      <c r="E48">
        <v>30</v>
      </c>
      <c r="F48">
        <v>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 s="5" t="e">
        <f t="shared" si="0"/>
        <v>#DIV/0!</v>
      </c>
      <c r="W48">
        <v>0</v>
      </c>
      <c r="X48">
        <v>0</v>
      </c>
      <c r="Y48">
        <v>0</v>
      </c>
      <c r="Z48">
        <v>0</v>
      </c>
    </row>
    <row r="49" spans="1:26" x14ac:dyDescent="0.2">
      <c r="A49" t="s">
        <v>186</v>
      </c>
      <c r="B49">
        <v>48</v>
      </c>
      <c r="C49" t="s">
        <v>107</v>
      </c>
      <c r="D49" t="s">
        <v>140</v>
      </c>
      <c r="E49">
        <v>32</v>
      </c>
      <c r="F49">
        <v>8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 s="5" t="e">
        <f t="shared" si="0"/>
        <v>#DIV/0!</v>
      </c>
      <c r="W49">
        <v>0</v>
      </c>
      <c r="X49">
        <v>0</v>
      </c>
      <c r="Y49">
        <v>0</v>
      </c>
      <c r="Z49">
        <v>0</v>
      </c>
    </row>
    <row r="50" spans="1:26" x14ac:dyDescent="0.2">
      <c r="A50" t="s">
        <v>186</v>
      </c>
      <c r="B50">
        <v>49</v>
      </c>
      <c r="C50" t="s">
        <v>107</v>
      </c>
      <c r="D50" t="s">
        <v>141</v>
      </c>
      <c r="E50">
        <v>25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 s="5" t="e">
        <f t="shared" si="0"/>
        <v>#DIV/0!</v>
      </c>
      <c r="W50">
        <v>0</v>
      </c>
      <c r="X50">
        <v>0</v>
      </c>
      <c r="Y50">
        <v>0</v>
      </c>
      <c r="Z50">
        <v>0</v>
      </c>
    </row>
    <row r="51" spans="1:26" x14ac:dyDescent="0.2">
      <c r="A51" t="s">
        <v>186</v>
      </c>
      <c r="B51">
        <v>50</v>
      </c>
      <c r="C51" t="s">
        <v>107</v>
      </c>
      <c r="D51" t="s">
        <v>142</v>
      </c>
      <c r="E51">
        <v>31</v>
      </c>
      <c r="F51">
        <v>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 s="5" t="e">
        <f t="shared" si="0"/>
        <v>#DIV/0!</v>
      </c>
      <c r="W51">
        <v>0</v>
      </c>
      <c r="X51">
        <v>0</v>
      </c>
      <c r="Y51">
        <v>0</v>
      </c>
      <c r="Z5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72DAC-07FB-B444-A807-518014A2F3EE}">
  <dimension ref="A1:Y37"/>
  <sheetViews>
    <sheetView tabSelected="1" topLeftCell="U1" workbookViewId="0">
      <selection activeCell="W1" sqref="W1"/>
    </sheetView>
  </sheetViews>
  <sheetFormatPr baseColWidth="10" defaultRowHeight="16" x14ac:dyDescent="0.2"/>
  <cols>
    <col min="1" max="1" width="4.6640625" bestFit="1" customWidth="1"/>
    <col min="2" max="2" width="7.6640625" bestFit="1" customWidth="1"/>
    <col min="3" max="3" width="16.5" bestFit="1" customWidth="1"/>
    <col min="4" max="4" width="4.1640625" bestFit="1" customWidth="1"/>
    <col min="5" max="5" width="13" bestFit="1" customWidth="1"/>
    <col min="6" max="6" width="16.83203125" bestFit="1" customWidth="1"/>
    <col min="7" max="7" width="7.33203125" bestFit="1" customWidth="1"/>
    <col min="8" max="8" width="11" bestFit="1" customWidth="1"/>
    <col min="9" max="9" width="4.1640625" bestFit="1" customWidth="1"/>
    <col min="10" max="10" width="10.6640625" bestFit="1" customWidth="1"/>
    <col min="11" max="11" width="9.5" bestFit="1" customWidth="1"/>
    <col min="12" max="12" width="7.33203125" bestFit="1" customWidth="1"/>
    <col min="13" max="13" width="13.5" bestFit="1" customWidth="1"/>
    <col min="14" max="14" width="11.83203125" bestFit="1" customWidth="1"/>
    <col min="15" max="15" width="14.1640625" bestFit="1" customWidth="1"/>
    <col min="16" max="16" width="5.83203125" bestFit="1" customWidth="1"/>
    <col min="17" max="17" width="9.1640625" bestFit="1" customWidth="1"/>
    <col min="18" max="18" width="23" bestFit="1" customWidth="1"/>
    <col min="19" max="19" width="76.6640625" bestFit="1" customWidth="1"/>
    <col min="20" max="20" width="23" bestFit="1" customWidth="1"/>
    <col min="21" max="21" width="50.6640625" bestFit="1" customWidth="1"/>
    <col min="22" max="22" width="12" bestFit="1" customWidth="1"/>
    <col min="23" max="23" width="12.5" bestFit="1" customWidth="1"/>
    <col min="24" max="24" width="23.83203125" bestFit="1" customWidth="1"/>
    <col min="25" max="25" width="2.1640625" bestFit="1" customWidth="1"/>
  </cols>
  <sheetData>
    <row r="1" spans="1:25" x14ac:dyDescent="0.2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143</v>
      </c>
      <c r="V1" t="s">
        <v>77</v>
      </c>
      <c r="W1" t="s">
        <v>78</v>
      </c>
      <c r="X1" t="s">
        <v>79</v>
      </c>
      <c r="Y1" t="s">
        <v>80</v>
      </c>
    </row>
    <row r="2" spans="1:25" x14ac:dyDescent="0.2">
      <c r="A2">
        <v>1</v>
      </c>
      <c r="B2" t="s">
        <v>95</v>
      </c>
      <c r="C2" t="s">
        <v>144</v>
      </c>
      <c r="D2">
        <v>35</v>
      </c>
      <c r="E2">
        <v>114</v>
      </c>
      <c r="F2">
        <v>437</v>
      </c>
      <c r="G2">
        <v>366</v>
      </c>
      <c r="H2">
        <v>57</v>
      </c>
      <c r="I2">
        <v>87</v>
      </c>
      <c r="J2">
        <v>22</v>
      </c>
      <c r="K2">
        <v>1</v>
      </c>
      <c r="L2">
        <v>17</v>
      </c>
      <c r="M2">
        <v>58</v>
      </c>
      <c r="N2">
        <v>1</v>
      </c>
      <c r="O2">
        <v>2</v>
      </c>
      <c r="P2">
        <v>51</v>
      </c>
      <c r="Q2">
        <v>125</v>
      </c>
      <c r="V2">
        <v>13</v>
      </c>
      <c r="W2">
        <v>2</v>
      </c>
      <c r="X2">
        <v>5</v>
      </c>
      <c r="Y2">
        <v>1</v>
      </c>
    </row>
    <row r="3" spans="1:25" x14ac:dyDescent="0.2">
      <c r="A3">
        <v>2</v>
      </c>
      <c r="B3" t="s">
        <v>85</v>
      </c>
      <c r="C3" t="s">
        <v>145</v>
      </c>
      <c r="D3">
        <v>35</v>
      </c>
      <c r="E3">
        <v>144</v>
      </c>
      <c r="F3">
        <v>612</v>
      </c>
      <c r="G3">
        <v>564</v>
      </c>
      <c r="H3">
        <v>85</v>
      </c>
      <c r="I3">
        <v>168</v>
      </c>
      <c r="J3">
        <v>40</v>
      </c>
      <c r="K3">
        <v>2</v>
      </c>
      <c r="L3">
        <v>31</v>
      </c>
      <c r="M3">
        <v>104</v>
      </c>
      <c r="N3">
        <v>5</v>
      </c>
      <c r="O3">
        <v>3</v>
      </c>
      <c r="P3">
        <v>37</v>
      </c>
      <c r="Q3">
        <v>65</v>
      </c>
      <c r="V3">
        <v>5</v>
      </c>
      <c r="W3">
        <v>0</v>
      </c>
      <c r="X3">
        <v>6</v>
      </c>
      <c r="Y3">
        <v>2</v>
      </c>
    </row>
    <row r="4" spans="1:25" x14ac:dyDescent="0.2">
      <c r="A4">
        <v>3</v>
      </c>
      <c r="B4" t="s">
        <v>87</v>
      </c>
      <c r="C4" t="s">
        <v>146</v>
      </c>
      <c r="D4">
        <v>29</v>
      </c>
      <c r="E4">
        <v>124</v>
      </c>
      <c r="F4">
        <v>548</v>
      </c>
      <c r="G4">
        <v>500</v>
      </c>
      <c r="H4">
        <v>89</v>
      </c>
      <c r="I4">
        <v>149</v>
      </c>
      <c r="J4">
        <v>27</v>
      </c>
      <c r="K4">
        <v>3</v>
      </c>
      <c r="L4">
        <v>31</v>
      </c>
      <c r="M4">
        <v>74</v>
      </c>
      <c r="N4">
        <v>6</v>
      </c>
      <c r="O4">
        <v>5</v>
      </c>
      <c r="P4">
        <v>41</v>
      </c>
      <c r="Q4">
        <v>82</v>
      </c>
      <c r="V4">
        <v>3</v>
      </c>
      <c r="W4">
        <v>1</v>
      </c>
      <c r="X4">
        <v>3</v>
      </c>
      <c r="Y4">
        <v>0</v>
      </c>
    </row>
    <row r="5" spans="1:25" x14ac:dyDescent="0.2">
      <c r="A5">
        <v>4</v>
      </c>
      <c r="B5" t="s">
        <v>89</v>
      </c>
      <c r="C5" t="s">
        <v>147</v>
      </c>
      <c r="D5">
        <v>24</v>
      </c>
      <c r="E5">
        <v>75</v>
      </c>
      <c r="F5">
        <v>321</v>
      </c>
      <c r="G5">
        <v>280</v>
      </c>
      <c r="H5">
        <v>42</v>
      </c>
      <c r="I5">
        <v>78</v>
      </c>
      <c r="J5">
        <v>16</v>
      </c>
      <c r="K5">
        <v>1</v>
      </c>
      <c r="L5">
        <v>21</v>
      </c>
      <c r="M5">
        <v>59</v>
      </c>
      <c r="N5">
        <v>1</v>
      </c>
      <c r="O5">
        <v>0</v>
      </c>
      <c r="P5">
        <v>35</v>
      </c>
      <c r="Q5">
        <v>75</v>
      </c>
      <c r="V5">
        <v>2</v>
      </c>
      <c r="W5">
        <v>0</v>
      </c>
      <c r="X5">
        <v>4</v>
      </c>
      <c r="Y5">
        <v>0</v>
      </c>
    </row>
    <row r="6" spans="1:25" x14ac:dyDescent="0.2">
      <c r="A6">
        <v>5</v>
      </c>
      <c r="B6" t="s">
        <v>81</v>
      </c>
      <c r="C6" t="s">
        <v>148</v>
      </c>
      <c r="D6">
        <v>25</v>
      </c>
      <c r="E6">
        <v>156</v>
      </c>
      <c r="F6">
        <v>690</v>
      </c>
      <c r="G6">
        <v>554</v>
      </c>
      <c r="H6">
        <v>122</v>
      </c>
      <c r="I6">
        <v>164</v>
      </c>
      <c r="J6">
        <v>37</v>
      </c>
      <c r="K6">
        <v>2</v>
      </c>
      <c r="L6">
        <v>41</v>
      </c>
      <c r="M6">
        <v>112</v>
      </c>
      <c r="N6">
        <v>5</v>
      </c>
      <c r="O6">
        <v>1</v>
      </c>
      <c r="P6">
        <v>119</v>
      </c>
      <c r="Q6">
        <v>83</v>
      </c>
      <c r="V6">
        <v>9</v>
      </c>
      <c r="W6">
        <v>0</v>
      </c>
      <c r="X6">
        <v>8</v>
      </c>
      <c r="Y6">
        <v>2</v>
      </c>
    </row>
    <row r="7" spans="1:25" x14ac:dyDescent="0.2">
      <c r="A7">
        <v>6</v>
      </c>
      <c r="B7" t="s">
        <v>83</v>
      </c>
      <c r="C7" t="s">
        <v>149</v>
      </c>
      <c r="D7">
        <v>32</v>
      </c>
      <c r="E7">
        <v>148</v>
      </c>
      <c r="F7">
        <v>637</v>
      </c>
      <c r="G7">
        <v>575</v>
      </c>
      <c r="H7">
        <v>88</v>
      </c>
      <c r="I7">
        <v>179</v>
      </c>
      <c r="J7">
        <v>40</v>
      </c>
      <c r="K7">
        <v>2</v>
      </c>
      <c r="L7">
        <v>22</v>
      </c>
      <c r="M7">
        <v>90</v>
      </c>
      <c r="N7">
        <v>3</v>
      </c>
      <c r="O7">
        <v>2</v>
      </c>
      <c r="P7">
        <v>51</v>
      </c>
      <c r="Q7">
        <v>66</v>
      </c>
      <c r="V7">
        <v>7</v>
      </c>
      <c r="W7">
        <v>0</v>
      </c>
      <c r="X7">
        <v>4</v>
      </c>
      <c r="Y7">
        <v>3</v>
      </c>
    </row>
    <row r="8" spans="1:25" x14ac:dyDescent="0.2">
      <c r="A8">
        <v>7</v>
      </c>
      <c r="B8" t="s">
        <v>91</v>
      </c>
      <c r="C8" t="s">
        <v>150</v>
      </c>
      <c r="D8">
        <v>28</v>
      </c>
      <c r="E8">
        <v>120</v>
      </c>
      <c r="F8">
        <v>318</v>
      </c>
      <c r="G8">
        <v>292</v>
      </c>
      <c r="H8">
        <v>46</v>
      </c>
      <c r="I8">
        <v>68</v>
      </c>
      <c r="J8">
        <v>16</v>
      </c>
      <c r="K8">
        <v>3</v>
      </c>
      <c r="L8">
        <v>10</v>
      </c>
      <c r="M8">
        <v>34</v>
      </c>
      <c r="N8">
        <v>10</v>
      </c>
      <c r="O8">
        <v>3</v>
      </c>
      <c r="P8">
        <v>17</v>
      </c>
      <c r="Q8">
        <v>95</v>
      </c>
      <c r="V8">
        <v>6</v>
      </c>
      <c r="W8">
        <v>3</v>
      </c>
      <c r="X8">
        <v>0</v>
      </c>
      <c r="Y8">
        <v>0</v>
      </c>
    </row>
    <row r="9" spans="1:25" x14ac:dyDescent="0.2">
      <c r="A9">
        <v>8</v>
      </c>
      <c r="B9" t="s">
        <v>97</v>
      </c>
      <c r="C9" t="s">
        <v>151</v>
      </c>
      <c r="D9">
        <v>32</v>
      </c>
      <c r="E9">
        <v>141</v>
      </c>
      <c r="F9">
        <v>550</v>
      </c>
      <c r="G9">
        <v>501</v>
      </c>
      <c r="H9">
        <v>57</v>
      </c>
      <c r="I9">
        <v>138</v>
      </c>
      <c r="J9">
        <v>19</v>
      </c>
      <c r="K9">
        <v>3</v>
      </c>
      <c r="L9">
        <v>14</v>
      </c>
      <c r="M9">
        <v>56</v>
      </c>
      <c r="N9">
        <v>5</v>
      </c>
      <c r="O9">
        <v>2</v>
      </c>
      <c r="P9">
        <v>36</v>
      </c>
      <c r="Q9">
        <v>66</v>
      </c>
      <c r="V9">
        <v>0</v>
      </c>
      <c r="W9">
        <v>1</v>
      </c>
      <c r="X9">
        <v>9</v>
      </c>
      <c r="Y9">
        <v>1</v>
      </c>
    </row>
    <row r="10" spans="1:25" x14ac:dyDescent="0.2">
      <c r="A10">
        <v>9</v>
      </c>
      <c r="B10" t="s">
        <v>152</v>
      </c>
      <c r="C10" t="s">
        <v>153</v>
      </c>
      <c r="D10">
        <v>22</v>
      </c>
      <c r="E10">
        <v>87</v>
      </c>
      <c r="F10">
        <v>369</v>
      </c>
      <c r="G10">
        <v>313</v>
      </c>
      <c r="H10">
        <v>58</v>
      </c>
      <c r="I10">
        <v>98</v>
      </c>
      <c r="J10">
        <v>26</v>
      </c>
      <c r="K10">
        <v>0</v>
      </c>
      <c r="L10">
        <v>27</v>
      </c>
      <c r="M10">
        <v>78</v>
      </c>
      <c r="N10">
        <v>0</v>
      </c>
      <c r="O10">
        <v>0</v>
      </c>
      <c r="P10">
        <v>52</v>
      </c>
      <c r="Q10">
        <v>94</v>
      </c>
      <c r="V10">
        <v>2</v>
      </c>
      <c r="W10">
        <v>0</v>
      </c>
      <c r="X10">
        <v>2</v>
      </c>
      <c r="Y10">
        <v>4</v>
      </c>
    </row>
    <row r="11" spans="1:25" x14ac:dyDescent="0.2">
      <c r="A11">
        <v>10</v>
      </c>
      <c r="B11" t="s">
        <v>154</v>
      </c>
      <c r="C11" t="s">
        <v>155</v>
      </c>
      <c r="D11">
        <v>29</v>
      </c>
      <c r="E11">
        <v>122</v>
      </c>
      <c r="F11">
        <v>556</v>
      </c>
      <c r="G11">
        <v>479</v>
      </c>
      <c r="H11">
        <v>96</v>
      </c>
      <c r="I11">
        <v>140</v>
      </c>
      <c r="J11">
        <v>20</v>
      </c>
      <c r="K11">
        <v>3</v>
      </c>
      <c r="L11">
        <v>39</v>
      </c>
      <c r="M11">
        <v>96</v>
      </c>
      <c r="N11">
        <v>6</v>
      </c>
      <c r="O11">
        <v>2</v>
      </c>
      <c r="P11">
        <v>67</v>
      </c>
      <c r="Q11">
        <v>113</v>
      </c>
      <c r="V11">
        <v>6</v>
      </c>
      <c r="W11">
        <v>0</v>
      </c>
      <c r="X11">
        <v>4</v>
      </c>
      <c r="Y11">
        <v>1</v>
      </c>
    </row>
    <row r="12" spans="1:25" x14ac:dyDescent="0.2">
      <c r="A12">
        <v>11</v>
      </c>
      <c r="B12" t="s">
        <v>85</v>
      </c>
      <c r="C12" t="s">
        <v>156</v>
      </c>
      <c r="D12">
        <v>28</v>
      </c>
      <c r="E12">
        <v>71</v>
      </c>
      <c r="F12">
        <v>253</v>
      </c>
      <c r="G12">
        <v>218</v>
      </c>
      <c r="H12">
        <v>16</v>
      </c>
      <c r="I12">
        <v>49</v>
      </c>
      <c r="J12">
        <v>14</v>
      </c>
      <c r="K12">
        <v>0</v>
      </c>
      <c r="L12">
        <v>3</v>
      </c>
      <c r="M12">
        <v>21</v>
      </c>
      <c r="N12">
        <v>0</v>
      </c>
      <c r="O12">
        <v>0</v>
      </c>
      <c r="P12">
        <v>32</v>
      </c>
      <c r="Q12">
        <v>74</v>
      </c>
      <c r="V12">
        <v>0</v>
      </c>
      <c r="W12">
        <v>0</v>
      </c>
      <c r="X12">
        <v>3</v>
      </c>
      <c r="Y12">
        <v>0</v>
      </c>
    </row>
    <row r="13" spans="1:25" x14ac:dyDescent="0.2">
      <c r="A13">
        <v>12</v>
      </c>
      <c r="B13" t="s">
        <v>93</v>
      </c>
      <c r="C13" t="s">
        <v>157</v>
      </c>
      <c r="D13">
        <v>28</v>
      </c>
      <c r="E13">
        <v>69</v>
      </c>
      <c r="F13">
        <v>247</v>
      </c>
      <c r="G13">
        <v>210</v>
      </c>
      <c r="H13">
        <v>36</v>
      </c>
      <c r="I13">
        <v>57</v>
      </c>
      <c r="J13">
        <v>12</v>
      </c>
      <c r="K13">
        <v>1</v>
      </c>
      <c r="L13">
        <v>9</v>
      </c>
      <c r="M13">
        <v>40</v>
      </c>
      <c r="N13">
        <v>2</v>
      </c>
      <c r="O13">
        <v>0</v>
      </c>
      <c r="P13">
        <v>26</v>
      </c>
      <c r="Q13">
        <v>28</v>
      </c>
      <c r="V13">
        <v>5</v>
      </c>
      <c r="W13">
        <v>0</v>
      </c>
      <c r="X13">
        <v>6</v>
      </c>
      <c r="Y13">
        <v>1</v>
      </c>
    </row>
    <row r="14" spans="1:25" x14ac:dyDescent="0.2">
      <c r="A14">
        <v>13</v>
      </c>
      <c r="B14" t="s">
        <v>87</v>
      </c>
      <c r="C14" t="s">
        <v>158</v>
      </c>
      <c r="D14">
        <v>27</v>
      </c>
      <c r="E14">
        <v>66</v>
      </c>
      <c r="F14">
        <v>186</v>
      </c>
      <c r="G14">
        <v>163</v>
      </c>
      <c r="H14">
        <v>23</v>
      </c>
      <c r="I14">
        <v>37</v>
      </c>
      <c r="J14">
        <v>6</v>
      </c>
      <c r="K14">
        <v>2</v>
      </c>
      <c r="L14">
        <v>7</v>
      </c>
      <c r="M14">
        <v>17</v>
      </c>
      <c r="N14">
        <v>4</v>
      </c>
      <c r="O14">
        <v>3</v>
      </c>
      <c r="P14">
        <v>16</v>
      </c>
      <c r="Q14">
        <v>29</v>
      </c>
      <c r="V14">
        <v>4</v>
      </c>
      <c r="W14">
        <v>1</v>
      </c>
      <c r="X14">
        <v>2</v>
      </c>
      <c r="Y14">
        <v>1</v>
      </c>
    </row>
    <row r="15" spans="1:25" x14ac:dyDescent="0.2">
      <c r="A15">
        <v>14</v>
      </c>
      <c r="B15" t="s">
        <v>89</v>
      </c>
      <c r="C15" t="s">
        <v>159</v>
      </c>
      <c r="D15">
        <v>24</v>
      </c>
      <c r="E15">
        <v>56</v>
      </c>
      <c r="F15">
        <v>128</v>
      </c>
      <c r="G15">
        <v>108</v>
      </c>
      <c r="H15">
        <v>27</v>
      </c>
      <c r="I15">
        <v>29</v>
      </c>
      <c r="J15">
        <v>4</v>
      </c>
      <c r="K15">
        <v>2</v>
      </c>
      <c r="L15">
        <v>0</v>
      </c>
      <c r="M15">
        <v>7</v>
      </c>
      <c r="N15">
        <v>8</v>
      </c>
      <c r="O15">
        <v>1</v>
      </c>
      <c r="P15">
        <v>19</v>
      </c>
      <c r="Q15">
        <v>24</v>
      </c>
      <c r="V15">
        <v>0</v>
      </c>
      <c r="W15">
        <v>1</v>
      </c>
      <c r="X15">
        <v>0</v>
      </c>
      <c r="Y15">
        <v>0</v>
      </c>
    </row>
    <row r="16" spans="1:25" x14ac:dyDescent="0.2">
      <c r="A16">
        <v>15</v>
      </c>
      <c r="B16" t="s">
        <v>95</v>
      </c>
      <c r="C16" t="s">
        <v>160</v>
      </c>
      <c r="D16">
        <v>28</v>
      </c>
      <c r="E16">
        <v>31</v>
      </c>
      <c r="F16">
        <v>98</v>
      </c>
      <c r="G16">
        <v>90</v>
      </c>
      <c r="H16">
        <v>4</v>
      </c>
      <c r="I16">
        <v>15</v>
      </c>
      <c r="J16">
        <v>1</v>
      </c>
      <c r="K16">
        <v>0</v>
      </c>
      <c r="L16">
        <v>1</v>
      </c>
      <c r="M16">
        <v>3</v>
      </c>
      <c r="N16">
        <v>0</v>
      </c>
      <c r="O16">
        <v>0</v>
      </c>
      <c r="P16">
        <v>7</v>
      </c>
      <c r="Q16">
        <v>34</v>
      </c>
      <c r="V16">
        <v>1</v>
      </c>
      <c r="W16">
        <v>0</v>
      </c>
      <c r="X16">
        <v>0</v>
      </c>
      <c r="Y16">
        <v>0</v>
      </c>
    </row>
    <row r="17" spans="1:25" x14ac:dyDescent="0.2">
      <c r="A17">
        <v>16</v>
      </c>
      <c r="B17" t="s">
        <v>95</v>
      </c>
      <c r="C17" t="s">
        <v>161</v>
      </c>
      <c r="D17">
        <v>32</v>
      </c>
      <c r="E17">
        <v>27</v>
      </c>
      <c r="F17">
        <v>98</v>
      </c>
      <c r="G17">
        <v>84</v>
      </c>
      <c r="H17">
        <v>20</v>
      </c>
      <c r="I17">
        <v>17</v>
      </c>
      <c r="J17">
        <v>4</v>
      </c>
      <c r="K17">
        <v>0</v>
      </c>
      <c r="L17">
        <v>6</v>
      </c>
      <c r="M17">
        <v>10</v>
      </c>
      <c r="N17">
        <v>0</v>
      </c>
      <c r="O17">
        <v>0</v>
      </c>
      <c r="P17">
        <v>13</v>
      </c>
      <c r="Q17">
        <v>26</v>
      </c>
      <c r="V17">
        <v>1</v>
      </c>
      <c r="W17">
        <v>0</v>
      </c>
      <c r="X17">
        <v>0</v>
      </c>
      <c r="Y17">
        <v>0</v>
      </c>
    </row>
    <row r="18" spans="1:25" x14ac:dyDescent="0.2">
      <c r="A18">
        <v>17</v>
      </c>
      <c r="B18" t="s">
        <v>81</v>
      </c>
      <c r="C18" t="s">
        <v>162</v>
      </c>
      <c r="D18">
        <v>22</v>
      </c>
      <c r="E18">
        <v>25</v>
      </c>
      <c r="F18">
        <v>89</v>
      </c>
      <c r="G18">
        <v>78</v>
      </c>
      <c r="H18">
        <v>13</v>
      </c>
      <c r="I18">
        <v>17</v>
      </c>
      <c r="J18">
        <v>3</v>
      </c>
      <c r="K18">
        <v>2</v>
      </c>
      <c r="L18">
        <v>2</v>
      </c>
      <c r="M18">
        <v>9</v>
      </c>
      <c r="N18">
        <v>1</v>
      </c>
      <c r="O18">
        <v>1</v>
      </c>
      <c r="P18">
        <v>9</v>
      </c>
      <c r="Q18">
        <v>19</v>
      </c>
      <c r="V18">
        <v>1</v>
      </c>
      <c r="W18">
        <v>0</v>
      </c>
      <c r="X18">
        <v>1</v>
      </c>
      <c r="Y18">
        <v>0</v>
      </c>
    </row>
    <row r="19" spans="1:25" x14ac:dyDescent="0.2">
      <c r="A19">
        <v>18</v>
      </c>
      <c r="B19" t="s">
        <v>100</v>
      </c>
      <c r="C19" t="s">
        <v>163</v>
      </c>
      <c r="D19">
        <v>22</v>
      </c>
      <c r="E19">
        <v>22</v>
      </c>
      <c r="F19">
        <v>72</v>
      </c>
      <c r="G19">
        <v>67</v>
      </c>
      <c r="H19">
        <v>15</v>
      </c>
      <c r="I19">
        <v>18</v>
      </c>
      <c r="J19">
        <v>6</v>
      </c>
      <c r="K19">
        <v>0</v>
      </c>
      <c r="L19">
        <v>4</v>
      </c>
      <c r="M19">
        <v>11</v>
      </c>
      <c r="N19">
        <v>5</v>
      </c>
      <c r="O19">
        <v>0</v>
      </c>
      <c r="P19">
        <v>4</v>
      </c>
      <c r="Q19">
        <v>20</v>
      </c>
      <c r="V19">
        <v>1</v>
      </c>
      <c r="W19">
        <v>0</v>
      </c>
      <c r="X19">
        <v>0</v>
      </c>
      <c r="Y19">
        <v>1</v>
      </c>
    </row>
    <row r="20" spans="1:25" x14ac:dyDescent="0.2">
      <c r="A20">
        <v>19</v>
      </c>
      <c r="B20" t="s">
        <v>89</v>
      </c>
      <c r="C20" t="s">
        <v>164</v>
      </c>
      <c r="D20">
        <v>28</v>
      </c>
      <c r="E20">
        <v>26</v>
      </c>
      <c r="F20">
        <v>65</v>
      </c>
      <c r="G20">
        <v>64</v>
      </c>
      <c r="H20">
        <v>8</v>
      </c>
      <c r="I20">
        <v>10</v>
      </c>
      <c r="J20">
        <v>5</v>
      </c>
      <c r="K20">
        <v>0</v>
      </c>
      <c r="L20">
        <v>2</v>
      </c>
      <c r="M20">
        <v>5</v>
      </c>
      <c r="N20">
        <v>0</v>
      </c>
      <c r="O20">
        <v>0</v>
      </c>
      <c r="P20">
        <v>1</v>
      </c>
      <c r="Q20">
        <v>16</v>
      </c>
      <c r="V20">
        <v>0</v>
      </c>
      <c r="W20">
        <v>0</v>
      </c>
      <c r="X20">
        <v>0</v>
      </c>
      <c r="Y20">
        <v>0</v>
      </c>
    </row>
    <row r="21" spans="1:25" x14ac:dyDescent="0.2">
      <c r="A21">
        <v>20</v>
      </c>
      <c r="B21" t="s">
        <v>154</v>
      </c>
      <c r="C21" t="s">
        <v>165</v>
      </c>
      <c r="D21">
        <v>25</v>
      </c>
      <c r="E21">
        <v>17</v>
      </c>
      <c r="F21">
        <v>60</v>
      </c>
      <c r="G21">
        <v>53</v>
      </c>
      <c r="H21">
        <v>9</v>
      </c>
      <c r="I21">
        <v>12</v>
      </c>
      <c r="J21">
        <v>2</v>
      </c>
      <c r="K21">
        <v>1</v>
      </c>
      <c r="L21">
        <v>1</v>
      </c>
      <c r="M21">
        <v>5</v>
      </c>
      <c r="N21">
        <v>4</v>
      </c>
      <c r="O21">
        <v>1</v>
      </c>
      <c r="P21">
        <v>7</v>
      </c>
      <c r="Q21">
        <v>14</v>
      </c>
      <c r="V21">
        <v>0</v>
      </c>
      <c r="W21">
        <v>0</v>
      </c>
      <c r="X21">
        <v>0</v>
      </c>
      <c r="Y21">
        <v>0</v>
      </c>
    </row>
    <row r="22" spans="1:25" x14ac:dyDescent="0.2">
      <c r="A22">
        <v>21</v>
      </c>
      <c r="B22" t="s">
        <v>100</v>
      </c>
      <c r="C22" t="s">
        <v>166</v>
      </c>
      <c r="D22">
        <v>26</v>
      </c>
      <c r="E22">
        <v>19</v>
      </c>
      <c r="F22">
        <v>39</v>
      </c>
      <c r="G22">
        <v>35</v>
      </c>
      <c r="H22">
        <v>8</v>
      </c>
      <c r="I22">
        <v>7</v>
      </c>
      <c r="J22">
        <v>3</v>
      </c>
      <c r="K22">
        <v>0</v>
      </c>
      <c r="L22">
        <v>0</v>
      </c>
      <c r="M22">
        <v>2</v>
      </c>
      <c r="N22">
        <v>1</v>
      </c>
      <c r="O22">
        <v>0</v>
      </c>
      <c r="P22">
        <v>4</v>
      </c>
      <c r="Q22">
        <v>7</v>
      </c>
      <c r="V22">
        <v>0</v>
      </c>
      <c r="W22">
        <v>0</v>
      </c>
      <c r="X22">
        <v>0</v>
      </c>
      <c r="Y22">
        <v>0</v>
      </c>
    </row>
    <row r="23" spans="1:25" x14ac:dyDescent="0.2">
      <c r="A23">
        <v>22</v>
      </c>
      <c r="B23" t="s">
        <v>107</v>
      </c>
      <c r="C23" t="s">
        <v>167</v>
      </c>
      <c r="D23">
        <v>28</v>
      </c>
      <c r="E23">
        <v>3</v>
      </c>
      <c r="F23">
        <v>7</v>
      </c>
      <c r="G23">
        <v>7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5</v>
      </c>
      <c r="V23">
        <v>0</v>
      </c>
      <c r="W23">
        <v>0</v>
      </c>
      <c r="X23">
        <v>0</v>
      </c>
      <c r="Y23">
        <v>0</v>
      </c>
    </row>
    <row r="24" spans="1:25" x14ac:dyDescent="0.2">
      <c r="A24">
        <v>23</v>
      </c>
      <c r="B24" t="s">
        <v>107</v>
      </c>
      <c r="C24" t="s">
        <v>168</v>
      </c>
      <c r="D24">
        <v>32</v>
      </c>
      <c r="E24">
        <v>3</v>
      </c>
      <c r="F24">
        <v>6</v>
      </c>
      <c r="G24">
        <v>4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1</v>
      </c>
      <c r="V24">
        <v>0</v>
      </c>
      <c r="W24">
        <v>1</v>
      </c>
      <c r="X24">
        <v>0</v>
      </c>
      <c r="Y24">
        <v>0</v>
      </c>
    </row>
    <row r="25" spans="1:25" x14ac:dyDescent="0.2">
      <c r="A25">
        <v>24</v>
      </c>
      <c r="B25" t="s">
        <v>107</v>
      </c>
      <c r="C25" t="s">
        <v>169</v>
      </c>
      <c r="D25">
        <v>24</v>
      </c>
      <c r="E25">
        <v>2</v>
      </c>
      <c r="F25">
        <v>4</v>
      </c>
      <c r="G25">
        <v>4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3</v>
      </c>
      <c r="V25">
        <v>0</v>
      </c>
      <c r="W25">
        <v>0</v>
      </c>
      <c r="X25">
        <v>0</v>
      </c>
      <c r="Y25">
        <v>0</v>
      </c>
    </row>
    <row r="26" spans="1:25" x14ac:dyDescent="0.2">
      <c r="A26">
        <v>25</v>
      </c>
      <c r="B26" t="s">
        <v>107</v>
      </c>
      <c r="C26" t="s">
        <v>170</v>
      </c>
      <c r="D26">
        <v>36</v>
      </c>
      <c r="E26">
        <v>1</v>
      </c>
      <c r="F26">
        <v>2</v>
      </c>
      <c r="G26">
        <v>2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V26">
        <v>0</v>
      </c>
      <c r="W26">
        <v>0</v>
      </c>
      <c r="X26">
        <v>0</v>
      </c>
      <c r="Y26">
        <v>0</v>
      </c>
    </row>
    <row r="27" spans="1:25" x14ac:dyDescent="0.2">
      <c r="A27">
        <v>26</v>
      </c>
      <c r="B27" t="s">
        <v>107</v>
      </c>
      <c r="C27" t="s">
        <v>171</v>
      </c>
      <c r="D27">
        <v>35</v>
      </c>
      <c r="E27">
        <v>1</v>
      </c>
      <c r="F27">
        <v>2</v>
      </c>
      <c r="G27">
        <v>2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1</v>
      </c>
      <c r="V27">
        <v>0</v>
      </c>
      <c r="W27">
        <v>0</v>
      </c>
      <c r="X27">
        <v>0</v>
      </c>
      <c r="Y27">
        <v>0</v>
      </c>
    </row>
    <row r="28" spans="1:25" x14ac:dyDescent="0.2">
      <c r="A28">
        <v>27</v>
      </c>
      <c r="B28" t="s">
        <v>107</v>
      </c>
      <c r="C28" t="s">
        <v>172</v>
      </c>
      <c r="D28">
        <v>29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V28">
        <v>0</v>
      </c>
      <c r="W28">
        <v>0</v>
      </c>
      <c r="X28">
        <v>0</v>
      </c>
      <c r="Y28">
        <v>0</v>
      </c>
    </row>
    <row r="29" spans="1:25" x14ac:dyDescent="0.2">
      <c r="A29">
        <v>28</v>
      </c>
      <c r="B29" t="s">
        <v>107</v>
      </c>
      <c r="C29" t="s">
        <v>173</v>
      </c>
      <c r="D29">
        <v>32</v>
      </c>
      <c r="E29">
        <v>2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V29">
        <v>0</v>
      </c>
      <c r="W29">
        <v>0</v>
      </c>
      <c r="X29">
        <v>0</v>
      </c>
      <c r="Y29">
        <v>0</v>
      </c>
    </row>
    <row r="30" spans="1:25" x14ac:dyDescent="0.2">
      <c r="A30">
        <v>29</v>
      </c>
      <c r="B30" t="s">
        <v>107</v>
      </c>
      <c r="C30" t="s">
        <v>174</v>
      </c>
      <c r="D30">
        <v>23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V30">
        <v>0</v>
      </c>
      <c r="W30">
        <v>0</v>
      </c>
      <c r="X30">
        <v>0</v>
      </c>
      <c r="Y30">
        <v>0</v>
      </c>
    </row>
    <row r="31" spans="1:25" x14ac:dyDescent="0.2">
      <c r="A31">
        <v>30</v>
      </c>
      <c r="B31" t="s">
        <v>107</v>
      </c>
      <c r="C31" t="s">
        <v>175</v>
      </c>
      <c r="D31">
        <v>30</v>
      </c>
      <c r="E31">
        <v>4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V31">
        <v>0</v>
      </c>
      <c r="W31">
        <v>0</v>
      </c>
      <c r="X31">
        <v>0</v>
      </c>
      <c r="Y31">
        <v>0</v>
      </c>
    </row>
    <row r="32" spans="1:25" x14ac:dyDescent="0.2">
      <c r="A32">
        <v>31</v>
      </c>
      <c r="B32" t="s">
        <v>107</v>
      </c>
      <c r="C32" t="s">
        <v>176</v>
      </c>
      <c r="D32">
        <v>26</v>
      </c>
      <c r="E32">
        <v>3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V32">
        <v>0</v>
      </c>
      <c r="W32">
        <v>0</v>
      </c>
      <c r="X32">
        <v>0</v>
      </c>
      <c r="Y32">
        <v>0</v>
      </c>
    </row>
    <row r="33" spans="1:25" x14ac:dyDescent="0.2">
      <c r="A33">
        <v>32</v>
      </c>
      <c r="B33" t="s">
        <v>107</v>
      </c>
      <c r="C33" t="s">
        <v>177</v>
      </c>
      <c r="D33">
        <v>28</v>
      </c>
      <c r="E33">
        <v>7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V33">
        <v>0</v>
      </c>
      <c r="W33">
        <v>0</v>
      </c>
      <c r="X33">
        <v>0</v>
      </c>
      <c r="Y33">
        <v>0</v>
      </c>
    </row>
    <row r="34" spans="1:25" x14ac:dyDescent="0.2">
      <c r="A34">
        <v>33</v>
      </c>
      <c r="B34" t="s">
        <v>107</v>
      </c>
      <c r="C34" t="s">
        <v>178</v>
      </c>
      <c r="D34">
        <v>34</v>
      </c>
      <c r="E34">
        <v>5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V34">
        <v>0</v>
      </c>
      <c r="W34">
        <v>0</v>
      </c>
      <c r="X34">
        <v>0</v>
      </c>
      <c r="Y34">
        <v>0</v>
      </c>
    </row>
    <row r="35" spans="1:25" x14ac:dyDescent="0.2">
      <c r="A35">
        <v>34</v>
      </c>
      <c r="B35" t="s">
        <v>107</v>
      </c>
      <c r="C35" t="s">
        <v>179</v>
      </c>
      <c r="D35">
        <v>35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V35">
        <v>0</v>
      </c>
      <c r="W35">
        <v>0</v>
      </c>
      <c r="X35">
        <v>0</v>
      </c>
      <c r="Y35">
        <v>0</v>
      </c>
    </row>
    <row r="36" spans="1:25" x14ac:dyDescent="0.2">
      <c r="A36">
        <v>35</v>
      </c>
      <c r="B36" t="s">
        <v>107</v>
      </c>
      <c r="C36" t="s">
        <v>180</v>
      </c>
      <c r="D36">
        <v>24</v>
      </c>
      <c r="E36">
        <v>4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V36">
        <v>0</v>
      </c>
      <c r="W36">
        <v>0</v>
      </c>
      <c r="X36">
        <v>0</v>
      </c>
      <c r="Y36">
        <v>0</v>
      </c>
    </row>
    <row r="37" spans="1:25" x14ac:dyDescent="0.2">
      <c r="A37">
        <v>36</v>
      </c>
      <c r="B37" t="s">
        <v>107</v>
      </c>
      <c r="C37" t="s">
        <v>181</v>
      </c>
      <c r="D37">
        <v>31</v>
      </c>
      <c r="E37">
        <v>6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V37">
        <v>0</v>
      </c>
      <c r="W37">
        <v>0</v>
      </c>
      <c r="X37">
        <v>0</v>
      </c>
      <c r="Y3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_meta</vt:lpstr>
      <vt:lpstr>quick-facts</vt:lpstr>
      <vt:lpstr>nats-v-astros-by-state</vt:lpstr>
      <vt:lpstr>nats-v-astros-popularity-over-t</vt:lpstr>
      <vt:lpstr>nats</vt:lpstr>
      <vt:lpstr>all_players</vt:lpstr>
      <vt:lpstr>astros</vt:lpstr>
      <vt:lpstr>astros!astros</vt:lpstr>
      <vt:lpstr>nats!nats</vt:lpstr>
      <vt:lpstr>'nats-v-astros-by-state'!nats_v_astros_by_state</vt:lpstr>
      <vt:lpstr>'nats-v-astros-popularity-over-t'!nats_v_astros_popularity_over_time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Brittany Mayes</dc:creator>
  <cp:lastModifiedBy>Brittany Mayes</cp:lastModifiedBy>
  <dcterms:created xsi:type="dcterms:W3CDTF">2019-10-30T12:49:25Z</dcterms:created>
  <dcterms:modified xsi:type="dcterms:W3CDTF">2019-10-30T14:08:41Z</dcterms:modified>
</cp:coreProperties>
</file>