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erra\Desktop\"/>
    </mc:Choice>
  </mc:AlternateContent>
  <bookViews>
    <workbookView xWindow="0" yWindow="0" windowWidth="20460" windowHeight="7680" firstSheet="2" activeTab="3"/>
  </bookViews>
  <sheets>
    <sheet name="BASE DE DATOS DE S.S." sheetId="2" r:id="rId1"/>
    <sheet name=" TABLA JUNTAD Y ESTADISTICA S.S" sheetId="3" r:id="rId2"/>
    <sheet name="BASE DE DATOS DE R.P" sheetId="4" r:id="rId3"/>
    <sheet name="TABLA JUNTAD Y ESTADISTICAS R.P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5" l="1"/>
  <c r="C16" i="5"/>
  <c r="C15" i="5"/>
  <c r="C17" i="5" s="1"/>
  <c r="N11" i="5"/>
  <c r="C22" i="5" s="1"/>
  <c r="M11" i="5"/>
  <c r="L11" i="5"/>
  <c r="C20" i="5" s="1"/>
  <c r="K11" i="5"/>
  <c r="J11" i="5"/>
  <c r="C18" i="5" s="1"/>
  <c r="C23" i="5" s="1"/>
  <c r="I11" i="5"/>
  <c r="H11" i="5"/>
  <c r="G11" i="5"/>
  <c r="C14" i="5" s="1"/>
  <c r="F11" i="5"/>
  <c r="E11" i="5"/>
  <c r="D11" i="5"/>
  <c r="C21" i="5" s="1"/>
  <c r="C11" i="5"/>
  <c r="C13" i="5" s="1"/>
  <c r="C12" i="5" l="1"/>
  <c r="C13" i="3" l="1"/>
  <c r="C14" i="3" s="1"/>
  <c r="D13" i="3"/>
  <c r="E13" i="3"/>
  <c r="F13" i="3"/>
  <c r="G13" i="3"/>
  <c r="C16" i="3" s="1"/>
  <c r="H13" i="3"/>
  <c r="I13" i="3"/>
  <c r="J13" i="3"/>
  <c r="C20" i="3" s="1"/>
  <c r="K13" i="3"/>
  <c r="C21" i="3" s="1"/>
  <c r="L13" i="3"/>
  <c r="M13" i="3"/>
  <c r="C15" i="3"/>
  <c r="C17" i="3"/>
  <c r="C18" i="3"/>
  <c r="C19" i="3"/>
  <c r="C22" i="3"/>
  <c r="C23" i="3"/>
  <c r="C24" i="3" l="1"/>
</calcChain>
</file>

<file path=xl/sharedStrings.xml><?xml version="1.0" encoding="utf-8"?>
<sst xmlns="http://schemas.openxmlformats.org/spreadsheetml/2006/main" count="121" uniqueCount="80">
  <si>
    <t>BASE DE DATOS DE SERVICIO SOCIAL</t>
  </si>
  <si>
    <t>PERIODO ENERO-JULIO 2022</t>
  </si>
  <si>
    <t>BASE DE DATOS DE SERVICIO SOCIAL PERIODO ENERO-JULIO 2022</t>
  </si>
  <si>
    <t>DATOS DEL ALUMNO</t>
  </si>
  <si>
    <t>DATOS DE LA INSTITUCION</t>
  </si>
  <si>
    <t>PERIODO</t>
  </si>
  <si>
    <t>OBSERVACIONES</t>
  </si>
  <si>
    <t>No.</t>
  </si>
  <si>
    <t>NOMBRE DEL ALUMNO</t>
  </si>
  <si>
    <t>MATRICULA</t>
  </si>
  <si>
    <t>CARRERA</t>
  </si>
  <si>
    <t>CORREO ELECTRONICO</t>
  </si>
  <si>
    <t>NUM DE TELEFONO.</t>
  </si>
  <si>
    <t>SEXO</t>
  </si>
  <si>
    <t>INSTITUCION/DEPENDENCIA O EMPRESA DONDE REALIZA SERVICIO SOCIAL</t>
  </si>
  <si>
    <t>UBICACIÓN DE LA INSTITUCION/DEPENDENCIA</t>
  </si>
  <si>
    <t>NOMBRE DEL RESPONSABLE DEL PROGRAMA</t>
  </si>
  <si>
    <t>CARGO DEL RESPONSABLE DEL PROGRAMA</t>
  </si>
  <si>
    <t xml:space="preserve">SECTOR </t>
  </si>
  <si>
    <t>TIPO DE ACENTAMIENTO (Internacional, Nacional, Estatal, Municipal)</t>
  </si>
  <si>
    <t>FECHA DE INICIO</t>
  </si>
  <si>
    <t>FECHA DE TERMINACION</t>
  </si>
  <si>
    <t>N°  DE OFICIO DE CARTA DE PRESENTACION</t>
  </si>
  <si>
    <t>MODALIDAD: INTERNA, EXTERNA</t>
  </si>
  <si>
    <t>PRESENCIAL,VIRTUAL O MIXTO</t>
  </si>
  <si>
    <t>ING. EN ADMINISTRACION</t>
  </si>
  <si>
    <t>OBSERVACIONES ADICIONALES</t>
  </si>
  <si>
    <t>TOTAL INSCRITOS MATRICULA 18E</t>
  </si>
  <si>
    <t>TOTAL EN SERVICIO SOCIAL MATRICULA 18E</t>
  </si>
  <si>
    <t>CUBREN EL % DE CREDITO PARA REALIZAR S.S.</t>
  </si>
  <si>
    <t>CUBREN EL % PERO NO ESTAN INSCRITOS EN S.S.</t>
  </si>
  <si>
    <t>NO CUBREN EL % DE CREDITOS PARA REALIZAR EL S.S.</t>
  </si>
  <si>
    <t>HOMBRES</t>
  </si>
  <si>
    <t>MUJERES</t>
  </si>
  <si>
    <t>SECTOR EDUCATIVO</t>
  </si>
  <si>
    <t>SECTOR GUBERNAMENTAL</t>
  </si>
  <si>
    <t>SECTOR SALUD</t>
  </si>
  <si>
    <t>INTERNO</t>
  </si>
  <si>
    <t>ING. EN AGRONOMIA</t>
  </si>
  <si>
    <t>ING. BIOQUIMICA</t>
  </si>
  <si>
    <t>ING. EN ELECTROMECANICA</t>
  </si>
  <si>
    <t>ING. EN ENERGIAS RENOVABLES</t>
  </si>
  <si>
    <t>ING. INFORMATICA</t>
  </si>
  <si>
    <t>ING. INDUSTRIAL</t>
  </si>
  <si>
    <t>TOTAL</t>
  </si>
  <si>
    <t>% TOTAL INSCRITOS/TOTAL EN SERVICIO SOCIAL</t>
  </si>
  <si>
    <t>% TOTAL INSCRITO/TOTAL QUE CUBRE LOS CREDITOS</t>
  </si>
  <si>
    <t>% TOTAL INSCRITO/TOTAL QUE NO CUBRE LOS CREDITOS</t>
  </si>
  <si>
    <t>% HOMBRES</t>
  </si>
  <si>
    <t>% MUJERES</t>
  </si>
  <si>
    <t>TOTAL POR SEXOS</t>
  </si>
  <si>
    <t>% SECTOR EDUCATIVO</t>
  </si>
  <si>
    <t>% SECTOR GUBERNAMENTAL</t>
  </si>
  <si>
    <t>% SECTOR SALUD</t>
  </si>
  <si>
    <t>% INTERNOS</t>
  </si>
  <si>
    <t>TOTAL SECTOR</t>
  </si>
  <si>
    <t>SERVICIO SOCIAL MATRICULA 18E/ PERIODO ENERO-JULIO 2022</t>
  </si>
  <si>
    <t>CALIFICACION</t>
  </si>
  <si>
    <t>BASE DE DATOS DE RESIDENCIA PROFESIONAL</t>
  </si>
  <si>
    <t>DATOS DE LA EMPRESA/INSTITUCION</t>
  </si>
  <si>
    <t>DATOS DEL PROYECTO</t>
  </si>
  <si>
    <t>NUM DE TELEFONO</t>
  </si>
  <si>
    <t>INSTITUCION/DEPENDENCIA O EMPRESA</t>
  </si>
  <si>
    <t>UBICACIÓN DE LA INSTITUCION/DEPENDENCIA/EMPRESA</t>
  </si>
  <si>
    <t>NOMBRE DEL ASESOR EXTERNO</t>
  </si>
  <si>
    <t>CARGO DEL ASESOR EXTERNO</t>
  </si>
  <si>
    <t>SECTOR</t>
  </si>
  <si>
    <t>GIRO, RAMO O SECTOR (INDUSTRIAL,SERVICIO,PUBLICO,PRIVADO, OTRO)</t>
  </si>
  <si>
    <t>NOMBRE DE PROYECTO</t>
  </si>
  <si>
    <t>OPCION ELEGIDA</t>
  </si>
  <si>
    <t>INTERNO -EXTERNO</t>
  </si>
  <si>
    <t>MIXTO-PRESENCIAL</t>
  </si>
  <si>
    <t>JD RESIDENCIA PROFESIONAL MATRICULA 17E/ PERIODO ENERO-JULIO 2022</t>
  </si>
  <si>
    <t>TOTAL INSCRITOS MATRICULA 17E</t>
  </si>
  <si>
    <t>TOTAL EN R.P MATRICULA 17E</t>
  </si>
  <si>
    <t>CUBREN EL % DE CREDITO PARA REALIZAR R.P</t>
  </si>
  <si>
    <t>CUBREN EL % PERO NO ESTAN INSCRITOS EN R.P.</t>
  </si>
  <si>
    <t>NO CUBREN EL % DE CREDITOS PARA REALIZAR EL R.P.</t>
  </si>
  <si>
    <t>SECTOR PRIVADO</t>
  </si>
  <si>
    <t>% SECTOR PRIVADO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</si>
</sst>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scheme val="minor"/>
    </font>
    <font>
      <b/>
      <sz val="1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3">
    <xf numFmtId="0" fontId="0" fillId="0" borderId="0" xfId="0"/>
    <xf numFmtId="0" fontId="0" fillId="3" borderId="0" xfId="0" applyFill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6" fillId="3" borderId="8" xfId="1" applyFont="1" applyFill="1" applyBorder="1" applyAlignment="1">
      <alignment horizontal="center" vertical="center" wrapText="1"/>
    </xf>
    <xf numFmtId="0" fontId="6" fillId="3" borderId="8" xfId="1" applyFont="1" applyFill="1" applyBorder="1" applyAlignment="1">
      <alignment horizontal="left" vertical="center" wrapText="1"/>
    </xf>
    <xf numFmtId="0" fontId="6" fillId="4" borderId="9" xfId="1" applyFont="1" applyFill="1" applyBorder="1" applyAlignment="1">
      <alignment horizontal="center" vertical="center" wrapText="1"/>
    </xf>
    <xf numFmtId="0" fontId="6" fillId="4" borderId="10" xfId="1" applyFont="1" applyFill="1" applyBorder="1" applyAlignment="1">
      <alignment horizontal="left" vertical="center" wrapText="1"/>
    </xf>
    <xf numFmtId="0" fontId="6" fillId="4" borderId="10" xfId="1" applyFont="1" applyFill="1" applyBorder="1" applyAlignment="1">
      <alignment horizontal="center" vertical="center" wrapText="1"/>
    </xf>
    <xf numFmtId="0" fontId="7" fillId="4" borderId="10" xfId="1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horizontal="left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 wrapText="1"/>
    </xf>
    <xf numFmtId="0" fontId="8" fillId="3" borderId="10" xfId="1" applyFont="1" applyFill="1" applyBorder="1" applyAlignment="1">
      <alignment horizontal="center" vertical="center" wrapText="1"/>
    </xf>
    <xf numFmtId="0" fontId="8" fillId="4" borderId="10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top" wrapText="1"/>
    </xf>
    <xf numFmtId="0" fontId="11" fillId="6" borderId="2" xfId="0" applyFont="1" applyFill="1" applyBorder="1" applyAlignment="1">
      <alignment horizontal="center" vertical="top" wrapText="1"/>
    </xf>
    <xf numFmtId="0" fontId="12" fillId="6" borderId="8" xfId="0" applyFont="1" applyFill="1" applyBorder="1" applyAlignment="1">
      <alignment horizontal="center" vertical="top" wrapText="1"/>
    </xf>
    <xf numFmtId="0" fontId="11" fillId="6" borderId="3" xfId="0" applyFont="1" applyFill="1" applyBorder="1" applyAlignment="1">
      <alignment horizontal="center" vertical="top" wrapText="1"/>
    </xf>
    <xf numFmtId="0" fontId="13" fillId="7" borderId="8" xfId="0" applyFont="1" applyFill="1" applyBorder="1" applyAlignment="1">
      <alignment vertical="center"/>
    </xf>
    <xf numFmtId="0" fontId="13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8" borderId="8" xfId="0" applyFont="1" applyFill="1" applyBorder="1" applyAlignment="1">
      <alignment vertical="center"/>
    </xf>
    <xf numFmtId="0" fontId="13" fillId="9" borderId="8" xfId="0" applyFont="1" applyFill="1" applyBorder="1" applyAlignment="1">
      <alignment vertical="center"/>
    </xf>
    <xf numFmtId="0" fontId="13" fillId="10" borderId="8" xfId="0" applyFont="1" applyFill="1" applyBorder="1" applyAlignment="1">
      <alignment vertical="center" wrapText="1"/>
    </xf>
    <xf numFmtId="0" fontId="13" fillId="11" borderId="8" xfId="0" applyFont="1" applyFill="1" applyBorder="1" applyAlignment="1">
      <alignment vertical="center" wrapText="1"/>
    </xf>
    <xf numFmtId="0" fontId="13" fillId="6" borderId="8" xfId="0" applyFont="1" applyFill="1" applyBorder="1" applyAlignment="1">
      <alignment vertical="center"/>
    </xf>
    <xf numFmtId="0" fontId="13" fillId="12" borderId="7" xfId="0" applyFont="1" applyFill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13" borderId="8" xfId="0" applyFont="1" applyFill="1" applyBorder="1" applyAlignment="1">
      <alignment vertical="center"/>
    </xf>
    <xf numFmtId="0" fontId="13" fillId="13" borderId="8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wrapText="1"/>
    </xf>
    <xf numFmtId="0" fontId="2" fillId="0" borderId="8" xfId="0" applyFont="1" applyBorder="1" applyAlignment="1">
      <alignment vertical="center"/>
    </xf>
    <xf numFmtId="0" fontId="14" fillId="0" borderId="0" xfId="0" applyFont="1"/>
    <xf numFmtId="0" fontId="2" fillId="14" borderId="8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" fillId="15" borderId="8" xfId="0" applyFont="1" applyFill="1" applyBorder="1"/>
    <xf numFmtId="0" fontId="2" fillId="0" borderId="8" xfId="0" applyFont="1" applyBorder="1"/>
    <xf numFmtId="0" fontId="2" fillId="0" borderId="0" xfId="0" applyFont="1"/>
    <xf numFmtId="0" fontId="2" fillId="16" borderId="8" xfId="0" applyFont="1" applyFill="1" applyBorder="1"/>
    <xf numFmtId="0" fontId="2" fillId="17" borderId="8" xfId="0" applyFont="1" applyFill="1" applyBorder="1"/>
    <xf numFmtId="0" fontId="2" fillId="0" borderId="6" xfId="0" applyFont="1" applyBorder="1"/>
    <xf numFmtId="0" fontId="2" fillId="18" borderId="8" xfId="0" applyFont="1" applyFill="1" applyBorder="1"/>
    <xf numFmtId="0" fontId="2" fillId="0" borderId="9" xfId="0" applyFont="1" applyBorder="1"/>
    <xf numFmtId="0" fontId="2" fillId="17" borderId="12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6" fillId="10" borderId="7" xfId="1" applyFont="1" applyFill="1" applyBorder="1" applyAlignment="1">
      <alignment horizontal="left" vertical="center" wrapText="1"/>
    </xf>
    <xf numFmtId="0" fontId="6" fillId="10" borderId="7" xfId="1" applyFont="1" applyFill="1" applyBorder="1" applyAlignment="1">
      <alignment horizontal="center" vertical="center" wrapText="1"/>
    </xf>
    <xf numFmtId="0" fontId="7" fillId="10" borderId="7" xfId="1" applyFont="1" applyFill="1" applyBorder="1" applyAlignment="1">
      <alignment horizontal="center" vertical="center" wrapText="1"/>
    </xf>
    <xf numFmtId="0" fontId="15" fillId="10" borderId="7" xfId="1" applyFont="1" applyFill="1" applyBorder="1" applyAlignment="1">
      <alignment horizontal="left" vertical="center" wrapText="1"/>
    </xf>
    <xf numFmtId="0" fontId="15" fillId="10" borderId="7" xfId="1" applyFont="1" applyFill="1" applyBorder="1" applyAlignment="1">
      <alignment horizontal="center" vertical="center" wrapText="1"/>
    </xf>
    <xf numFmtId="0" fontId="6" fillId="10" borderId="11" xfId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7" fillId="3" borderId="8" xfId="1" applyFont="1" applyFill="1" applyBorder="1" applyAlignment="1">
      <alignment horizontal="center" vertical="center" wrapText="1"/>
    </xf>
    <xf numFmtId="0" fontId="15" fillId="3" borderId="8" xfId="1" applyFont="1" applyFill="1" applyBorder="1" applyAlignment="1">
      <alignment horizontal="left" vertical="center" wrapText="1"/>
    </xf>
    <xf numFmtId="0" fontId="15" fillId="3" borderId="8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10" borderId="8" xfId="1" applyFont="1" applyFill="1" applyBorder="1" applyAlignment="1">
      <alignment horizontal="center" vertical="center" wrapText="1"/>
    </xf>
    <xf numFmtId="0" fontId="8" fillId="10" borderId="8" xfId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2">
    <cellStyle name="40% - Énfasis3" xfId="1" builtinId="39"/>
    <cellStyle name="Normal" xfId="0" builtinId="0"/>
  </cellStyles>
  <dxfs count="4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/>
        <bottom/>
        <vertical style="medium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auto="1"/>
        </right>
        <top/>
        <bottom/>
        <vertical style="medium">
          <color auto="1"/>
        </vertical>
        <horizontal/>
      </border>
    </dxf>
    <dxf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1" indent="0" justifyLastLine="0" shrinkToFit="0" readingOrder="0"/>
    </dxf>
    <dxf>
      <border outline="0">
        <right style="medium">
          <color indexed="64"/>
        </right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 style="medium">
          <color indexed="64"/>
        </vertic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 style="medium">
          <color indexed="64"/>
        </vertic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 style="medium">
          <color indexed="64"/>
        </vertic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 style="medium">
          <color indexed="64"/>
        </vertic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 style="medium">
          <color indexed="64"/>
        </vertic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 style="medium">
          <color indexed="64"/>
        </vertic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 style="medium">
          <color indexed="64"/>
        </vertic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 style="medium">
          <color indexed="64"/>
        </vertic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 style="medium">
          <color indexed="64"/>
        </vertic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 style="medium">
          <color indexed="64"/>
        </vertic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 style="medium">
          <color indexed="64"/>
        </vertic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 style="medium">
          <color indexed="64"/>
        </vertic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 style="medium">
          <color indexed="64"/>
        </vertic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 style="medium">
          <color indexed="64"/>
        </vertic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 style="medium">
          <color indexed="64"/>
        </vertic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 style="medium">
          <color indexed="64"/>
        </vertic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 style="medium">
          <color indexed="64"/>
        </vertic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 style="medium">
          <color indexed="64"/>
        </vertic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 style="medium">
          <color indexed="64"/>
        </vertic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 style="medium">
          <color indexed="64"/>
        </vertic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B7:U8" insertRow="1" totalsRowShown="0" headerRowDxfId="26" dataDxfId="46" tableBorderDxfId="45" headerRowCellStyle="40% - Énfasis3" dataCellStyle="40% - Énfasis3">
  <autoFilter ref="B7:U8"/>
  <tableColumns count="20">
    <tableColumn id="1" name="No." dataDxfId="44" dataCellStyle="40% - Énfasis3"/>
    <tableColumn id="2" name="NOMBRE DEL ALUMNO" dataDxfId="43" dataCellStyle="40% - Énfasis3"/>
    <tableColumn id="3" name="MATRICULA" dataDxfId="42" dataCellStyle="40% - Énfasis3"/>
    <tableColumn id="4" name="CARRERA" dataDxfId="41" dataCellStyle="40% - Énfasis3"/>
    <tableColumn id="5" name="CORREO ELECTRONICO" dataDxfId="40" dataCellStyle="40% - Énfasis3"/>
    <tableColumn id="6" name="NUM DE TELEFONO." dataDxfId="39" dataCellStyle="40% - Énfasis3"/>
    <tableColumn id="7" name="SEXO" dataDxfId="38" dataCellStyle="40% - Énfasis3"/>
    <tableColumn id="8" name="INSTITUCION/DEPENDENCIA O EMPRESA DONDE REALIZA SERVICIO SOCIAL" dataDxfId="37" dataCellStyle="40% - Énfasis3"/>
    <tableColumn id="9" name="UBICACIÓN DE LA INSTITUCION/DEPENDENCIA" dataDxfId="36" dataCellStyle="40% - Énfasis3"/>
    <tableColumn id="10" name="NOMBRE DEL RESPONSABLE DEL PROGRAMA" dataDxfId="35" dataCellStyle="40% - Énfasis3"/>
    <tableColumn id="11" name="CARGO DEL RESPONSABLE DEL PROGRAMA" dataDxfId="34" dataCellStyle="40% - Énfasis3"/>
    <tableColumn id="12" name="SECTOR " dataDxfId="33" dataCellStyle="40% - Énfasis3"/>
    <tableColumn id="13" name="TIPO DE ACENTAMIENTO (Internacional, Nacional, Estatal, Municipal)" dataDxfId="32" dataCellStyle="40% - Énfasis3"/>
    <tableColumn id="14" name="FECHA DE INICIO" dataDxfId="31" dataCellStyle="40% - Énfasis3"/>
    <tableColumn id="15" name="FECHA DE TERMINACION" dataDxfId="30" dataCellStyle="40% - Énfasis3"/>
    <tableColumn id="16" name="N°  DE OFICIO DE CARTA DE PRESENTACION" dataDxfId="29" dataCellStyle="40% - Énfasis3"/>
    <tableColumn id="17" name="MODALIDAD: INTERNA, EXTERNA" dataDxfId="28" dataCellStyle="40% - Énfasis3"/>
    <tableColumn id="18" name="PRESENCIAL,VIRTUAL O MIXTO" dataDxfId="27"/>
    <tableColumn id="19" name="CALIFICACION" dataDxfId="25" dataCellStyle="40% - Énfasis3"/>
    <tableColumn id="20" name="OBSERVACIONES ADICIONALES" dataDxfId="24" dataCellStyle="40% - Énfasis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7:V8" insertRow="1" totalsRowShown="0" headerRowDxfId="22" dataDxfId="21" tableBorderDxfId="23" headerRowCellStyle="40% - Énfasis3">
  <autoFilter ref="B7:V8"/>
  <tableColumns count="21">
    <tableColumn id="1" name="No." dataDxfId="20" dataCellStyle="40% - Énfasis3"/>
    <tableColumn id="2" name="NOMBRE DEL ALUMNO" dataDxfId="19" dataCellStyle="40% - Énfasis3"/>
    <tableColumn id="3" name="MATRICULA" dataDxfId="18" dataCellStyle="40% - Énfasis3"/>
    <tableColumn id="4" name="CARRERA" dataDxfId="17" dataCellStyle="40% - Énfasis3"/>
    <tableColumn id="5" name="CORREO ELECTRONICO" dataDxfId="16" dataCellStyle="40% - Énfasis3"/>
    <tableColumn id="6" name="NUM DE TELEFONO" dataDxfId="15" dataCellStyle="40% - Énfasis3"/>
    <tableColumn id="7" name="SEXO" dataDxfId="14" dataCellStyle="40% - Énfasis3"/>
    <tableColumn id="8" name="INSTITUCION/DEPENDENCIA O EMPRESA" dataDxfId="13" dataCellStyle="40% - Énfasis3"/>
    <tableColumn id="9" name="UBICACIÓN DE LA INSTITUCION/DEPENDENCIA/EMPRESA" dataDxfId="12" dataCellStyle="40% - Énfasis3"/>
    <tableColumn id="10" name="NOMBRE DEL ASESOR EXTERNO" dataDxfId="11" dataCellStyle="40% - Énfasis3"/>
    <tableColumn id="11" name="CARGO DEL ASESOR EXTERNO" dataDxfId="10" dataCellStyle="40% - Énfasis3"/>
    <tableColumn id="12" name="SECTOR" dataDxfId="9" dataCellStyle="40% - Énfasis3"/>
    <tableColumn id="13" name="GIRO, RAMO O SECTOR (INDUSTRIAL,SERVICIO,PUBLICO,PRIVADO, OTRO)" dataDxfId="8" dataCellStyle="40% - Énfasis3"/>
    <tableColumn id="14" name="TIPO DE ACENTAMIENTO (Internacional, Nacional, Estatal, Municipal)" dataDxfId="7" dataCellStyle="40% - Énfasis3"/>
    <tableColumn id="15" name="NOMBRE DE PROYECTO" dataDxfId="6" dataCellStyle="40% - Énfasis3"/>
    <tableColumn id="16" name="OPCION ELEGIDA" dataDxfId="5" dataCellStyle="40% - Énfasis3"/>
    <tableColumn id="17" name="FECHA DE INICIO" dataDxfId="4" dataCellStyle="40% - Énfasis3"/>
    <tableColumn id="18" name="FECHA DE TERMINACION" dataDxfId="3" dataCellStyle="40% - Énfasis3"/>
    <tableColumn id="19" name="INTERNO -EXTERNO" dataDxfId="2" dataCellStyle="40% - Énfasis3"/>
    <tableColumn id="20" name="MIXTO-PRESENCIAL" dataDxfId="1" dataCellStyle="40% - Énfasis3"/>
    <tableColumn id="21" name="OBSERVACIONES ADICIONALES" dataDxfId="0" dataCellStyle="40% - Énfasis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8"/>
  <sheetViews>
    <sheetView topLeftCell="C1" zoomScale="80" zoomScaleNormal="80" workbookViewId="0">
      <selection activeCell="R10" sqref="R10"/>
    </sheetView>
  </sheetViews>
  <sheetFormatPr baseColWidth="10" defaultRowHeight="15" x14ac:dyDescent="0.25"/>
  <cols>
    <col min="2" max="10" width="11.5703125" customWidth="1"/>
    <col min="11" max="13" width="12.7109375" customWidth="1"/>
    <col min="14" max="14" width="13" customWidth="1"/>
    <col min="15" max="18" width="12.7109375" customWidth="1"/>
    <col min="19" max="19" width="13" customWidth="1"/>
  </cols>
  <sheetData>
    <row r="1" spans="2:21" x14ac:dyDescent="0.25">
      <c r="B1" s="1"/>
    </row>
    <row r="2" spans="2:21" s="3" customFormat="1" ht="23.25" x14ac:dyDescent="0.3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21" s="3" customFormat="1" ht="23.25" x14ac:dyDescent="0.35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2:21" ht="15.75" thickBot="1" x14ac:dyDescent="0.3">
      <c r="B4" s="1"/>
    </row>
    <row r="5" spans="2:21" ht="29.25" thickBot="1" x14ac:dyDescent="0.3">
      <c r="B5" s="4" t="s">
        <v>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</row>
    <row r="6" spans="2:21" s="14" customFormat="1" ht="36.75" customHeight="1" x14ac:dyDescent="0.25">
      <c r="B6" s="7" t="s">
        <v>3</v>
      </c>
      <c r="C6" s="8"/>
      <c r="D6" s="8"/>
      <c r="E6" s="8"/>
      <c r="F6" s="8"/>
      <c r="G6" s="8"/>
      <c r="H6" s="9"/>
      <c r="I6" s="10" t="s">
        <v>4</v>
      </c>
      <c r="J6" s="11"/>
      <c r="K6" s="11"/>
      <c r="L6" s="12"/>
      <c r="M6" s="13"/>
      <c r="N6" s="13"/>
      <c r="O6" s="7" t="s">
        <v>5</v>
      </c>
      <c r="P6" s="9"/>
      <c r="Q6" s="10" t="s">
        <v>6</v>
      </c>
      <c r="R6" s="11"/>
      <c r="S6" s="12"/>
    </row>
    <row r="7" spans="2:21" s="15" customFormat="1" ht="102.75" customHeight="1" thickBot="1" x14ac:dyDescent="0.3">
      <c r="B7" s="18" t="s">
        <v>7</v>
      </c>
      <c r="C7" s="19" t="s">
        <v>8</v>
      </c>
      <c r="D7" s="20" t="s">
        <v>9</v>
      </c>
      <c r="E7" s="20" t="s">
        <v>10</v>
      </c>
      <c r="F7" s="20" t="s">
        <v>11</v>
      </c>
      <c r="G7" s="20" t="s">
        <v>12</v>
      </c>
      <c r="H7" s="20" t="s">
        <v>13</v>
      </c>
      <c r="I7" s="19" t="s">
        <v>14</v>
      </c>
      <c r="J7" s="19" t="s">
        <v>15</v>
      </c>
      <c r="K7" s="19" t="s">
        <v>16</v>
      </c>
      <c r="L7" s="19" t="s">
        <v>17</v>
      </c>
      <c r="M7" s="20" t="s">
        <v>18</v>
      </c>
      <c r="N7" s="21" t="s">
        <v>19</v>
      </c>
      <c r="O7" s="20" t="s">
        <v>20</v>
      </c>
      <c r="P7" s="20" t="s">
        <v>21</v>
      </c>
      <c r="Q7" s="20" t="s">
        <v>22</v>
      </c>
      <c r="R7" s="20" t="s">
        <v>23</v>
      </c>
      <c r="S7" s="22" t="s">
        <v>24</v>
      </c>
      <c r="T7" s="29" t="s">
        <v>57</v>
      </c>
      <c r="U7" s="29" t="s">
        <v>26</v>
      </c>
    </row>
    <row r="8" spans="2:21" x14ac:dyDescent="0.25">
      <c r="B8" s="23"/>
      <c r="C8" s="24"/>
      <c r="D8" s="25"/>
      <c r="E8" s="25"/>
      <c r="F8" s="25"/>
      <c r="G8" s="25"/>
      <c r="H8" s="25"/>
      <c r="I8" s="24"/>
      <c r="J8" s="24"/>
      <c r="K8" s="24"/>
      <c r="L8" s="24"/>
      <c r="M8" s="25"/>
      <c r="N8" s="26"/>
      <c r="O8" s="25"/>
      <c r="P8" s="25"/>
      <c r="Q8" s="25"/>
      <c r="R8" s="25"/>
      <c r="S8" s="27"/>
      <c r="T8" s="28"/>
      <c r="U8" s="28"/>
    </row>
  </sheetData>
  <mergeCells count="7">
    <mergeCell ref="B2:S2"/>
    <mergeCell ref="B3:S3"/>
    <mergeCell ref="B5:S5"/>
    <mergeCell ref="B6:H6"/>
    <mergeCell ref="I6:L6"/>
    <mergeCell ref="O6:P6"/>
    <mergeCell ref="Q6:S6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4"/>
  <sheetViews>
    <sheetView topLeftCell="A13" zoomScale="90" zoomScaleNormal="90" workbookViewId="0">
      <selection activeCell="H28" sqref="H28"/>
    </sheetView>
  </sheetViews>
  <sheetFormatPr baseColWidth="10" defaultRowHeight="15" x14ac:dyDescent="0.25"/>
  <cols>
    <col min="1" max="1" width="4" customWidth="1"/>
    <col min="2" max="2" width="37.28515625" customWidth="1"/>
  </cols>
  <sheetData>
    <row r="3" spans="2:13" ht="15.75" thickBot="1" x14ac:dyDescent="0.3"/>
    <row r="4" spans="2:13" ht="24" thickBot="1" x14ac:dyDescent="0.3">
      <c r="B4" s="30" t="s">
        <v>56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2"/>
    </row>
    <row r="5" spans="2:13" ht="72.75" thickBot="1" x14ac:dyDescent="0.3">
      <c r="B5" s="33" t="s">
        <v>10</v>
      </c>
      <c r="C5" s="34" t="s">
        <v>27</v>
      </c>
      <c r="D5" s="35" t="s">
        <v>28</v>
      </c>
      <c r="E5" s="36" t="s">
        <v>29</v>
      </c>
      <c r="F5" s="34" t="s">
        <v>30</v>
      </c>
      <c r="G5" s="34" t="s">
        <v>31</v>
      </c>
      <c r="H5" s="34" t="s">
        <v>32</v>
      </c>
      <c r="I5" s="34" t="s">
        <v>33</v>
      </c>
      <c r="J5" s="34" t="s">
        <v>34</v>
      </c>
      <c r="K5" s="34" t="s">
        <v>35</v>
      </c>
      <c r="L5" s="34" t="s">
        <v>36</v>
      </c>
      <c r="M5" s="37" t="s">
        <v>37</v>
      </c>
    </row>
    <row r="6" spans="2:13" ht="16.5" thickBot="1" x14ac:dyDescent="0.3">
      <c r="B6" s="38" t="s">
        <v>25</v>
      </c>
      <c r="C6" s="39">
        <v>41</v>
      </c>
      <c r="D6" s="40">
        <v>37</v>
      </c>
      <c r="E6" s="39">
        <v>38</v>
      </c>
      <c r="F6" s="39">
        <v>1</v>
      </c>
      <c r="G6" s="39">
        <v>3</v>
      </c>
      <c r="H6" s="39">
        <v>9</v>
      </c>
      <c r="I6" s="39">
        <v>28</v>
      </c>
      <c r="J6" s="39">
        <v>14</v>
      </c>
      <c r="K6" s="39">
        <v>15</v>
      </c>
      <c r="L6" s="39">
        <v>0</v>
      </c>
      <c r="M6" s="41">
        <v>8</v>
      </c>
    </row>
    <row r="7" spans="2:13" ht="16.5" thickBot="1" x14ac:dyDescent="0.3">
      <c r="B7" s="42" t="s">
        <v>38</v>
      </c>
      <c r="C7" s="39">
        <v>38</v>
      </c>
      <c r="D7" s="40">
        <v>29</v>
      </c>
      <c r="E7" s="39">
        <v>29</v>
      </c>
      <c r="F7" s="39">
        <v>0</v>
      </c>
      <c r="G7" s="39">
        <v>10</v>
      </c>
      <c r="H7" s="39">
        <v>16</v>
      </c>
      <c r="I7" s="39">
        <v>13</v>
      </c>
      <c r="J7" s="39">
        <v>2</v>
      </c>
      <c r="K7" s="39">
        <v>11</v>
      </c>
      <c r="L7" s="39">
        <v>0</v>
      </c>
      <c r="M7" s="41">
        <v>16</v>
      </c>
    </row>
    <row r="8" spans="2:13" ht="16.5" thickBot="1" x14ac:dyDescent="0.3">
      <c r="B8" s="43" t="s">
        <v>39</v>
      </c>
      <c r="C8" s="39">
        <v>23</v>
      </c>
      <c r="D8" s="40">
        <v>17</v>
      </c>
      <c r="E8" s="39">
        <v>20</v>
      </c>
      <c r="F8" s="39">
        <v>3</v>
      </c>
      <c r="G8" s="39">
        <v>3</v>
      </c>
      <c r="H8" s="39">
        <v>8</v>
      </c>
      <c r="I8" s="39">
        <v>9</v>
      </c>
      <c r="J8" s="39">
        <v>6</v>
      </c>
      <c r="K8" s="39">
        <v>3</v>
      </c>
      <c r="L8" s="39">
        <v>4</v>
      </c>
      <c r="M8" s="41">
        <v>4</v>
      </c>
    </row>
    <row r="9" spans="2:13" ht="24.75" customHeight="1" thickBot="1" x14ac:dyDescent="0.3">
      <c r="B9" s="44" t="s">
        <v>40</v>
      </c>
      <c r="C9" s="39">
        <v>46</v>
      </c>
      <c r="D9" s="40">
        <v>34</v>
      </c>
      <c r="E9" s="39">
        <v>34</v>
      </c>
      <c r="F9" s="39">
        <v>0</v>
      </c>
      <c r="G9" s="39">
        <v>11</v>
      </c>
      <c r="H9" s="39">
        <v>33</v>
      </c>
      <c r="I9" s="39">
        <v>1</v>
      </c>
      <c r="J9" s="39">
        <v>17</v>
      </c>
      <c r="K9" s="39">
        <v>10</v>
      </c>
      <c r="L9" s="39">
        <v>0</v>
      </c>
      <c r="M9" s="41">
        <v>7</v>
      </c>
    </row>
    <row r="10" spans="2:13" ht="25.5" customHeight="1" thickBot="1" x14ac:dyDescent="0.3">
      <c r="B10" s="45" t="s">
        <v>41</v>
      </c>
      <c r="C10" s="39">
        <v>10</v>
      </c>
      <c r="D10" s="40">
        <v>10</v>
      </c>
      <c r="E10" s="39">
        <v>10</v>
      </c>
      <c r="F10" s="39">
        <v>0</v>
      </c>
      <c r="G10" s="39">
        <v>0</v>
      </c>
      <c r="H10" s="39">
        <v>4</v>
      </c>
      <c r="I10" s="39">
        <v>6</v>
      </c>
      <c r="J10" s="39">
        <v>5</v>
      </c>
      <c r="K10" s="39">
        <v>5</v>
      </c>
      <c r="L10" s="39">
        <v>0</v>
      </c>
      <c r="M10" s="41">
        <v>0</v>
      </c>
    </row>
    <row r="11" spans="2:13" ht="16.5" thickBot="1" x14ac:dyDescent="0.3">
      <c r="B11" s="46" t="s">
        <v>42</v>
      </c>
      <c r="C11" s="39">
        <v>27</v>
      </c>
      <c r="D11" s="40">
        <v>23</v>
      </c>
      <c r="E11" s="39">
        <v>24</v>
      </c>
      <c r="F11" s="39">
        <v>1</v>
      </c>
      <c r="G11" s="39">
        <v>3</v>
      </c>
      <c r="H11" s="39">
        <v>16</v>
      </c>
      <c r="I11" s="39">
        <v>7</v>
      </c>
      <c r="J11" s="39">
        <v>8</v>
      </c>
      <c r="K11" s="39">
        <v>11</v>
      </c>
      <c r="L11" s="39">
        <v>0</v>
      </c>
      <c r="M11" s="41">
        <v>4</v>
      </c>
    </row>
    <row r="12" spans="2:13" ht="16.5" thickBot="1" x14ac:dyDescent="0.3">
      <c r="B12" s="47" t="s">
        <v>43</v>
      </c>
      <c r="C12" s="48">
        <v>42</v>
      </c>
      <c r="D12" s="49">
        <v>34</v>
      </c>
      <c r="E12" s="48">
        <v>37</v>
      </c>
      <c r="F12" s="48">
        <v>3</v>
      </c>
      <c r="G12" s="48">
        <v>5</v>
      </c>
      <c r="H12" s="48">
        <v>13</v>
      </c>
      <c r="I12" s="48">
        <v>21</v>
      </c>
      <c r="J12" s="48">
        <v>11</v>
      </c>
      <c r="K12" s="48">
        <v>15</v>
      </c>
      <c r="L12" s="48">
        <v>1</v>
      </c>
      <c r="M12" s="50">
        <v>7</v>
      </c>
    </row>
    <row r="13" spans="2:13" ht="16.5" thickBot="1" x14ac:dyDescent="0.3">
      <c r="B13" s="51" t="s">
        <v>44</v>
      </c>
      <c r="C13" s="52">
        <f>SUM(C6:C12)</f>
        <v>227</v>
      </c>
      <c r="D13" s="53">
        <f t="shared" ref="D13:M13" si="0">SUM(D6:D12)</f>
        <v>184</v>
      </c>
      <c r="E13" s="52">
        <f t="shared" si="0"/>
        <v>192</v>
      </c>
      <c r="F13" s="52">
        <f t="shared" si="0"/>
        <v>8</v>
      </c>
      <c r="G13" s="52">
        <f>SUM(G6:G12)</f>
        <v>35</v>
      </c>
      <c r="H13" s="52">
        <f t="shared" si="0"/>
        <v>99</v>
      </c>
      <c r="I13" s="52">
        <f t="shared" si="0"/>
        <v>85</v>
      </c>
      <c r="J13" s="52">
        <f t="shared" si="0"/>
        <v>63</v>
      </c>
      <c r="K13" s="52">
        <f t="shared" si="0"/>
        <v>70</v>
      </c>
      <c r="L13" s="52">
        <f t="shared" si="0"/>
        <v>5</v>
      </c>
      <c r="M13" s="52">
        <f t="shared" si="0"/>
        <v>46</v>
      </c>
    </row>
    <row r="14" spans="2:13" ht="31.5" customHeight="1" thickBot="1" x14ac:dyDescent="0.35">
      <c r="B14" s="54" t="s">
        <v>45</v>
      </c>
      <c r="C14" s="55">
        <f>(D13/C13)*100</f>
        <v>81.057268722466958</v>
      </c>
      <c r="D14" s="56"/>
      <c r="E14" s="56"/>
    </row>
    <row r="15" spans="2:13" ht="31.5" customHeight="1" thickBot="1" x14ac:dyDescent="0.3">
      <c r="B15" s="57" t="s">
        <v>46</v>
      </c>
      <c r="C15" s="55">
        <f>(E13/C13)*100</f>
        <v>84.581497797356832</v>
      </c>
    </row>
    <row r="16" spans="2:13" ht="35.25" customHeight="1" thickBot="1" x14ac:dyDescent="0.3">
      <c r="B16" s="57" t="s">
        <v>47</v>
      </c>
      <c r="C16" s="58">
        <f>(G13/C13)*100</f>
        <v>15.418502202643172</v>
      </c>
    </row>
    <row r="17" spans="2:13" ht="15.75" thickBot="1" x14ac:dyDescent="0.3">
      <c r="B17" s="59" t="s">
        <v>48</v>
      </c>
      <c r="C17" s="60">
        <f>(H13/D13)*100</f>
        <v>53.804347826086953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</row>
    <row r="18" spans="2:13" ht="15.75" thickBot="1" x14ac:dyDescent="0.3">
      <c r="B18" s="62" t="s">
        <v>49</v>
      </c>
      <c r="C18" s="60">
        <f>(I13/D13)*100</f>
        <v>46.195652173913047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</row>
    <row r="19" spans="2:13" ht="15.75" thickBot="1" x14ac:dyDescent="0.3">
      <c r="B19" s="63" t="s">
        <v>50</v>
      </c>
      <c r="C19" s="64">
        <f>SUM(C17:C18)</f>
        <v>100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</row>
    <row r="20" spans="2:13" ht="15.75" thickBot="1" x14ac:dyDescent="0.3">
      <c r="B20" s="65" t="s">
        <v>51</v>
      </c>
      <c r="C20" s="64">
        <f>(J13/D13)*100</f>
        <v>34.239130434782609</v>
      </c>
    </row>
    <row r="21" spans="2:13" ht="15.75" thickBot="1" x14ac:dyDescent="0.3">
      <c r="B21" s="65" t="s">
        <v>52</v>
      </c>
      <c r="C21" s="60">
        <f>(K13/D13)*100</f>
        <v>38.04347826086957</v>
      </c>
    </row>
    <row r="22" spans="2:13" ht="15.75" thickBot="1" x14ac:dyDescent="0.3">
      <c r="B22" s="65" t="s">
        <v>53</v>
      </c>
      <c r="C22" s="60">
        <f>(L13/D13)*100</f>
        <v>2.7173913043478262</v>
      </c>
    </row>
    <row r="23" spans="2:13" ht="15.75" thickBot="1" x14ac:dyDescent="0.3">
      <c r="B23" s="65" t="s">
        <v>54</v>
      </c>
      <c r="C23" s="66">
        <f>(M13/D13)*100</f>
        <v>25</v>
      </c>
    </row>
    <row r="24" spans="2:13" ht="15.75" thickBot="1" x14ac:dyDescent="0.3">
      <c r="B24" s="67" t="s">
        <v>55</v>
      </c>
      <c r="C24" s="60">
        <f>SUM(C20:C23)</f>
        <v>100.00000000000001</v>
      </c>
    </row>
  </sheetData>
  <mergeCells count="1">
    <mergeCell ref="B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8"/>
  <sheetViews>
    <sheetView topLeftCell="E1" zoomScale="70" zoomScaleNormal="70" workbookViewId="0">
      <selection activeCell="M21" sqref="M21"/>
    </sheetView>
  </sheetViews>
  <sheetFormatPr baseColWidth="10" defaultRowHeight="15" x14ac:dyDescent="0.25"/>
  <cols>
    <col min="1" max="1" width="5.85546875" customWidth="1"/>
    <col min="2" max="2" width="13.42578125" customWidth="1"/>
    <col min="3" max="3" width="13.85546875" customWidth="1"/>
    <col min="4" max="4" width="18.28515625" customWidth="1"/>
    <col min="5" max="5" width="13.85546875" customWidth="1"/>
    <col min="6" max="6" width="23.7109375" customWidth="1"/>
    <col min="7" max="10" width="13.85546875" customWidth="1"/>
    <col min="11" max="11" width="14.7109375" customWidth="1"/>
    <col min="12" max="12" width="14.28515625" customWidth="1"/>
    <col min="13" max="14" width="14.7109375" customWidth="1"/>
    <col min="15" max="15" width="15.7109375" customWidth="1"/>
    <col min="16" max="16" width="13" customWidth="1"/>
    <col min="17" max="17" width="13.28515625" customWidth="1"/>
    <col min="18" max="20" width="14.7109375" customWidth="1"/>
    <col min="21" max="21" width="15.140625" customWidth="1"/>
  </cols>
  <sheetData>
    <row r="3" spans="2:22" x14ac:dyDescent="0.25">
      <c r="B3" s="68" t="s">
        <v>58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</row>
    <row r="4" spans="2:22" x14ac:dyDescent="0.25">
      <c r="B4" s="68" t="s">
        <v>1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</row>
    <row r="5" spans="2:22" ht="15.75" thickBot="1" x14ac:dyDescent="0.3"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</row>
    <row r="6" spans="2:22" ht="15.75" customHeight="1" thickBot="1" x14ac:dyDescent="0.3">
      <c r="B6" s="7" t="s">
        <v>3</v>
      </c>
      <c r="C6" s="8"/>
      <c r="D6" s="8"/>
      <c r="E6" s="8"/>
      <c r="F6" s="8"/>
      <c r="G6" s="8"/>
      <c r="H6" s="9"/>
      <c r="I6" s="7" t="s">
        <v>59</v>
      </c>
      <c r="J6" s="8"/>
      <c r="K6" s="8"/>
      <c r="L6" s="8"/>
      <c r="M6" s="8"/>
      <c r="N6" s="8"/>
      <c r="O6" s="9"/>
      <c r="P6" s="76" t="s">
        <v>60</v>
      </c>
      <c r="Q6" s="77"/>
      <c r="R6" s="7" t="s">
        <v>5</v>
      </c>
      <c r="S6" s="9"/>
      <c r="T6" s="7" t="s">
        <v>6</v>
      </c>
      <c r="U6" s="9"/>
    </row>
    <row r="7" spans="2:22" ht="89.25" customHeight="1" thickBot="1" x14ac:dyDescent="0.3">
      <c r="B7" s="82" t="s">
        <v>7</v>
      </c>
      <c r="C7" s="70" t="s">
        <v>8</v>
      </c>
      <c r="D7" s="71" t="s">
        <v>9</v>
      </c>
      <c r="E7" s="71" t="s">
        <v>10</v>
      </c>
      <c r="F7" s="71" t="s">
        <v>11</v>
      </c>
      <c r="G7" s="71" t="s">
        <v>61</v>
      </c>
      <c r="H7" s="71" t="s">
        <v>13</v>
      </c>
      <c r="I7" s="70" t="s">
        <v>62</v>
      </c>
      <c r="J7" s="70" t="s">
        <v>63</v>
      </c>
      <c r="K7" s="70" t="s">
        <v>64</v>
      </c>
      <c r="L7" s="70" t="s">
        <v>65</v>
      </c>
      <c r="M7" s="70" t="s">
        <v>66</v>
      </c>
      <c r="N7" s="71" t="s">
        <v>67</v>
      </c>
      <c r="O7" s="72" t="s">
        <v>19</v>
      </c>
      <c r="P7" s="73" t="s">
        <v>68</v>
      </c>
      <c r="Q7" s="74" t="s">
        <v>69</v>
      </c>
      <c r="R7" s="71" t="s">
        <v>20</v>
      </c>
      <c r="S7" s="71" t="s">
        <v>21</v>
      </c>
      <c r="T7" s="75" t="s">
        <v>70</v>
      </c>
      <c r="U7" s="75" t="s">
        <v>71</v>
      </c>
      <c r="V7" s="83" t="s">
        <v>26</v>
      </c>
    </row>
    <row r="8" spans="2:22" s="1" customFormat="1" ht="15.75" thickBot="1" x14ac:dyDescent="0.3">
      <c r="B8" s="16"/>
      <c r="C8" s="17"/>
      <c r="D8" s="16"/>
      <c r="E8" s="16"/>
      <c r="F8" s="16"/>
      <c r="G8" s="16"/>
      <c r="H8" s="16"/>
      <c r="I8" s="17"/>
      <c r="J8" s="17"/>
      <c r="K8" s="17"/>
      <c r="L8" s="17"/>
      <c r="M8" s="17"/>
      <c r="N8" s="16"/>
      <c r="O8" s="78"/>
      <c r="P8" s="79"/>
      <c r="Q8" s="80"/>
      <c r="R8" s="16"/>
      <c r="S8" s="16"/>
      <c r="T8" s="81"/>
      <c r="U8" s="16"/>
      <c r="V8" s="84"/>
    </row>
  </sheetData>
  <mergeCells count="7">
    <mergeCell ref="B3:U3"/>
    <mergeCell ref="B4:U4"/>
    <mergeCell ref="B6:H6"/>
    <mergeCell ref="I6:O6"/>
    <mergeCell ref="P6:Q6"/>
    <mergeCell ref="R6:S6"/>
    <mergeCell ref="T6:U6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tabSelected="1" zoomScale="70" zoomScaleNormal="70" workbookViewId="0">
      <selection activeCell="F14" sqref="F14"/>
    </sheetView>
  </sheetViews>
  <sheetFormatPr baseColWidth="10" defaultRowHeight="15" x14ac:dyDescent="0.25"/>
  <cols>
    <col min="1" max="1" width="2.85546875" customWidth="1"/>
    <col min="2" max="2" width="33.7109375" customWidth="1"/>
    <col min="3" max="3" width="13.28515625" customWidth="1"/>
    <col min="4" max="4" width="14.5703125" customWidth="1"/>
    <col min="5" max="5" width="13.28515625" customWidth="1"/>
    <col min="6" max="6" width="15.28515625" customWidth="1"/>
    <col min="7" max="7" width="14.28515625" customWidth="1"/>
    <col min="11" max="11" width="16.42578125" customWidth="1"/>
  </cols>
  <sheetData>
    <row r="1" spans="2:14" ht="15.75" thickBot="1" x14ac:dyDescent="0.3"/>
    <row r="2" spans="2:14" ht="24" thickBot="1" x14ac:dyDescent="0.3">
      <c r="B2" s="30" t="s">
        <v>72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2:14" ht="72.75" thickBot="1" x14ac:dyDescent="0.3">
      <c r="B3" s="33" t="s">
        <v>10</v>
      </c>
      <c r="C3" s="85" t="s">
        <v>73</v>
      </c>
      <c r="D3" s="86" t="s">
        <v>74</v>
      </c>
      <c r="E3" s="87" t="s">
        <v>75</v>
      </c>
      <c r="F3" s="85" t="s">
        <v>76</v>
      </c>
      <c r="G3" s="85" t="s">
        <v>77</v>
      </c>
      <c r="H3" s="85" t="s">
        <v>32</v>
      </c>
      <c r="I3" s="85" t="s">
        <v>33</v>
      </c>
      <c r="J3" s="85" t="s">
        <v>34</v>
      </c>
      <c r="K3" s="85" t="s">
        <v>35</v>
      </c>
      <c r="L3" s="85" t="s">
        <v>36</v>
      </c>
      <c r="M3" s="88" t="s">
        <v>78</v>
      </c>
      <c r="N3" s="88" t="s">
        <v>37</v>
      </c>
    </row>
    <row r="4" spans="2:14" ht="16.5" thickBot="1" x14ac:dyDescent="0.3">
      <c r="B4" s="38" t="s">
        <v>25</v>
      </c>
      <c r="C4" s="39">
        <v>10</v>
      </c>
      <c r="D4" s="40">
        <v>4</v>
      </c>
      <c r="E4" s="39">
        <v>10</v>
      </c>
      <c r="F4" s="39">
        <v>6</v>
      </c>
      <c r="G4" s="39">
        <v>0</v>
      </c>
      <c r="H4" s="39">
        <v>2</v>
      </c>
      <c r="I4" s="39">
        <v>2</v>
      </c>
      <c r="J4" s="39">
        <v>1</v>
      </c>
      <c r="K4" s="39">
        <v>2</v>
      </c>
      <c r="L4" s="39">
        <v>0</v>
      </c>
      <c r="M4" s="41">
        <v>1</v>
      </c>
      <c r="N4" s="41">
        <v>0</v>
      </c>
    </row>
    <row r="5" spans="2:14" ht="16.5" thickBot="1" x14ac:dyDescent="0.3">
      <c r="B5" s="42" t="s">
        <v>38</v>
      </c>
      <c r="C5" s="39">
        <v>9</v>
      </c>
      <c r="D5" s="40">
        <v>3</v>
      </c>
      <c r="E5" s="39">
        <v>7</v>
      </c>
      <c r="F5" s="39">
        <v>6</v>
      </c>
      <c r="G5" s="39">
        <v>2</v>
      </c>
      <c r="H5" s="39">
        <v>3</v>
      </c>
      <c r="I5" s="39">
        <v>0</v>
      </c>
      <c r="J5" s="39">
        <v>0</v>
      </c>
      <c r="K5" s="39">
        <v>0</v>
      </c>
      <c r="L5" s="39">
        <v>0</v>
      </c>
      <c r="M5" s="41">
        <v>2</v>
      </c>
      <c r="N5" s="41">
        <v>1</v>
      </c>
    </row>
    <row r="6" spans="2:14" ht="16.5" thickBot="1" x14ac:dyDescent="0.3">
      <c r="B6" s="43" t="s">
        <v>39</v>
      </c>
      <c r="C6" s="39">
        <v>2</v>
      </c>
      <c r="D6" s="40">
        <v>0</v>
      </c>
      <c r="E6" s="39">
        <v>1</v>
      </c>
      <c r="F6" s="39">
        <v>1</v>
      </c>
      <c r="G6" s="39">
        <v>1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41">
        <v>0</v>
      </c>
      <c r="N6" s="41">
        <v>0</v>
      </c>
    </row>
    <row r="7" spans="2:14" ht="31.5" customHeight="1" thickBot="1" x14ac:dyDescent="0.3">
      <c r="B7" s="44" t="s">
        <v>40</v>
      </c>
      <c r="C7" s="39">
        <v>5</v>
      </c>
      <c r="D7" s="40">
        <v>3</v>
      </c>
      <c r="E7" s="39">
        <v>4</v>
      </c>
      <c r="F7" s="39">
        <v>1</v>
      </c>
      <c r="G7" s="39">
        <v>1</v>
      </c>
      <c r="H7" s="39">
        <v>3</v>
      </c>
      <c r="I7" s="39">
        <v>0</v>
      </c>
      <c r="J7" s="39">
        <v>0</v>
      </c>
      <c r="K7" s="39">
        <v>0</v>
      </c>
      <c r="L7" s="39">
        <v>0</v>
      </c>
      <c r="M7" s="41">
        <v>3</v>
      </c>
      <c r="N7" s="41">
        <v>0</v>
      </c>
    </row>
    <row r="8" spans="2:14" ht="31.5" customHeight="1" thickBot="1" x14ac:dyDescent="0.3">
      <c r="B8" s="45" t="s">
        <v>41</v>
      </c>
      <c r="C8" s="39">
        <v>4</v>
      </c>
      <c r="D8" s="40">
        <v>1</v>
      </c>
      <c r="E8" s="39">
        <v>3</v>
      </c>
      <c r="F8" s="39">
        <v>2</v>
      </c>
      <c r="G8" s="39">
        <v>1</v>
      </c>
      <c r="H8" s="39">
        <v>0</v>
      </c>
      <c r="I8" s="39">
        <v>1</v>
      </c>
      <c r="J8" s="39">
        <v>0</v>
      </c>
      <c r="K8" s="39">
        <v>0</v>
      </c>
      <c r="L8" s="39">
        <v>0</v>
      </c>
      <c r="M8" s="41">
        <v>0</v>
      </c>
      <c r="N8" s="41">
        <v>1</v>
      </c>
    </row>
    <row r="9" spans="2:14" ht="16.5" thickBot="1" x14ac:dyDescent="0.3">
      <c r="B9" s="46" t="s">
        <v>42</v>
      </c>
      <c r="C9" s="39">
        <v>5</v>
      </c>
      <c r="D9" s="40">
        <v>0</v>
      </c>
      <c r="E9" s="39">
        <v>1</v>
      </c>
      <c r="F9" s="39">
        <v>1</v>
      </c>
      <c r="G9" s="39">
        <v>4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41">
        <v>0</v>
      </c>
      <c r="N9" s="41">
        <v>0</v>
      </c>
    </row>
    <row r="10" spans="2:14" ht="16.5" thickBot="1" x14ac:dyDescent="0.3">
      <c r="B10" s="47" t="s">
        <v>43</v>
      </c>
      <c r="C10" s="48">
        <v>7</v>
      </c>
      <c r="D10" s="49">
        <v>5</v>
      </c>
      <c r="E10" s="48">
        <v>6</v>
      </c>
      <c r="F10" s="48">
        <v>2</v>
      </c>
      <c r="G10" s="48">
        <v>1</v>
      </c>
      <c r="H10" s="48">
        <v>4</v>
      </c>
      <c r="I10" s="48">
        <v>1</v>
      </c>
      <c r="J10" s="48">
        <v>1</v>
      </c>
      <c r="K10" s="48">
        <v>0</v>
      </c>
      <c r="L10" s="48">
        <v>0</v>
      </c>
      <c r="M10" s="50">
        <v>2</v>
      </c>
      <c r="N10" s="50">
        <v>2</v>
      </c>
    </row>
    <row r="11" spans="2:14" ht="16.5" thickBot="1" x14ac:dyDescent="0.3">
      <c r="B11" s="51" t="s">
        <v>44</v>
      </c>
      <c r="C11" s="52">
        <f>SUM(C4:C10)</f>
        <v>42</v>
      </c>
      <c r="D11" s="53">
        <f t="shared" ref="D11:N11" si="0">SUM(D4:D10)</f>
        <v>16</v>
      </c>
      <c r="E11" s="52">
        <f t="shared" si="0"/>
        <v>32</v>
      </c>
      <c r="F11" s="52">
        <f t="shared" si="0"/>
        <v>19</v>
      </c>
      <c r="G11" s="52">
        <f>SUM(G4:G10)</f>
        <v>10</v>
      </c>
      <c r="H11" s="52">
        <f t="shared" si="0"/>
        <v>12</v>
      </c>
      <c r="I11" s="52">
        <f t="shared" si="0"/>
        <v>4</v>
      </c>
      <c r="J11" s="52">
        <f t="shared" si="0"/>
        <v>2</v>
      </c>
      <c r="K11" s="52">
        <f t="shared" si="0"/>
        <v>2</v>
      </c>
      <c r="L11" s="52">
        <f t="shared" si="0"/>
        <v>0</v>
      </c>
      <c r="M11" s="52">
        <f>SUM(M4:M10)</f>
        <v>8</v>
      </c>
      <c r="N11" s="52">
        <f t="shared" si="0"/>
        <v>4</v>
      </c>
    </row>
    <row r="12" spans="2:14" ht="35.25" customHeight="1" thickBot="1" x14ac:dyDescent="0.35">
      <c r="B12" s="54" t="s">
        <v>45</v>
      </c>
      <c r="C12" s="58">
        <f>(D11/C11)*100</f>
        <v>38.095238095238095</v>
      </c>
      <c r="D12" s="56"/>
      <c r="E12" s="56"/>
    </row>
    <row r="13" spans="2:14" ht="34.5" customHeight="1" thickBot="1" x14ac:dyDescent="0.3">
      <c r="B13" s="57" t="s">
        <v>46</v>
      </c>
      <c r="C13" s="58">
        <f>(E11/C11)*100</f>
        <v>76.19047619047619</v>
      </c>
    </row>
    <row r="14" spans="2:14" ht="47.25" customHeight="1" thickBot="1" x14ac:dyDescent="0.3">
      <c r="B14" s="57" t="s">
        <v>47</v>
      </c>
      <c r="C14" s="58">
        <f>(G11/C11)*100</f>
        <v>23.809523809523807</v>
      </c>
    </row>
    <row r="15" spans="2:14" ht="15.75" thickBot="1" x14ac:dyDescent="0.3">
      <c r="B15" s="59" t="s">
        <v>48</v>
      </c>
      <c r="C15" s="89">
        <f>(H11/D11)*100</f>
        <v>75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2:14" ht="15.75" thickBot="1" x14ac:dyDescent="0.3">
      <c r="B16" s="62" t="s">
        <v>49</v>
      </c>
      <c r="C16" s="89">
        <f>(I11/D11)*100</f>
        <v>25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</row>
    <row r="17" spans="2:14" ht="15.75" thickBot="1" x14ac:dyDescent="0.3">
      <c r="B17" s="63" t="s">
        <v>50</v>
      </c>
      <c r="C17" s="90">
        <f>SUM(C15:C16)</f>
        <v>100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</row>
    <row r="18" spans="2:14" ht="15.75" thickBot="1" x14ac:dyDescent="0.3">
      <c r="B18" s="65" t="s">
        <v>51</v>
      </c>
      <c r="C18" s="90">
        <f>(J11/D11)*100</f>
        <v>12.5</v>
      </c>
    </row>
    <row r="19" spans="2:14" ht="15.75" thickBot="1" x14ac:dyDescent="0.3">
      <c r="B19" s="65" t="s">
        <v>52</v>
      </c>
      <c r="C19" s="89">
        <f>(K11/D11)*100</f>
        <v>12.5</v>
      </c>
    </row>
    <row r="20" spans="2:14" ht="15.75" thickBot="1" x14ac:dyDescent="0.3">
      <c r="B20" s="65" t="s">
        <v>53</v>
      </c>
      <c r="C20" s="89">
        <f>(L11/D11)*100</f>
        <v>0</v>
      </c>
    </row>
    <row r="21" spans="2:14" ht="15.75" thickBot="1" x14ac:dyDescent="0.3">
      <c r="B21" s="65" t="s">
        <v>79</v>
      </c>
      <c r="C21" s="91">
        <f>(M11/D11)*100</f>
        <v>50</v>
      </c>
    </row>
    <row r="22" spans="2:14" ht="15.75" thickBot="1" x14ac:dyDescent="0.3">
      <c r="B22" s="65" t="s">
        <v>54</v>
      </c>
      <c r="C22" s="92">
        <f>(N11/D11)*100</f>
        <v>25</v>
      </c>
    </row>
    <row r="23" spans="2:14" ht="15.75" thickBot="1" x14ac:dyDescent="0.3">
      <c r="B23" s="67" t="s">
        <v>55</v>
      </c>
      <c r="C23" s="89">
        <f>SUM(C18:C22)</f>
        <v>100</v>
      </c>
    </row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 DE DATOS DE S.S.</vt:lpstr>
      <vt:lpstr> TABLA JUNTAD Y ESTADISTICA S.S</vt:lpstr>
      <vt:lpstr>BASE DE DATOS DE R.P</vt:lpstr>
      <vt:lpstr>TABLA JUNTAD Y ESTADISTICAS R.P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sierra</dc:creator>
  <cp:lastModifiedBy>sierra</cp:lastModifiedBy>
  <dcterms:created xsi:type="dcterms:W3CDTF">2022-05-25T20:23:46Z</dcterms:created>
  <dcterms:modified xsi:type="dcterms:W3CDTF">2022-05-25T20:55:58Z</dcterms:modified>
</cp:coreProperties>
</file>