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B42099F-1F7E-4CE1-BE9E-13A8E2E98347}" xr6:coauthVersionLast="37" xr6:coauthVersionMax="37" xr10:uidLastSave="{00000000-0000-0000-0000-000000000000}"/>
  <bookViews>
    <workbookView xWindow="0" yWindow="0" windowWidth="22260" windowHeight="12648" firstSheet="1" activeTab="8" xr2:uid="{00000000-000D-0000-FFFF-FFFF00000000}"/>
  </bookViews>
  <sheets>
    <sheet name="Отчет" sheetId="1" r:id="rId1"/>
    <sheet name="Тест-план" sheetId="2" r:id="rId2"/>
    <sheet name="Тест-кейс 1" sheetId="3" r:id="rId3"/>
    <sheet name="Тест-кейс 2" sheetId="5" r:id="rId4"/>
    <sheet name="Тест-кейс 3" sheetId="6" r:id="rId5"/>
    <sheet name="Тест-кейс 4" sheetId="7" r:id="rId6"/>
    <sheet name="Тест-кейс 5" sheetId="8" r:id="rId7"/>
    <sheet name="Тест-кейс 6" sheetId="9" r:id="rId8"/>
    <sheet name="Дефекты" sheetId="10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2" i="5"/>
  <c r="I8" i="3"/>
  <c r="I7" i="3"/>
  <c r="I6" i="3"/>
  <c r="I5" i="3"/>
  <c r="I4" i="3"/>
  <c r="I3" i="3"/>
  <c r="I2" i="3"/>
  <c r="D9" i="1" l="1"/>
  <c r="D8" i="1"/>
</calcChain>
</file>

<file path=xl/sharedStrings.xml><?xml version="1.0" encoding="utf-8"?>
<sst xmlns="http://schemas.openxmlformats.org/spreadsheetml/2006/main" count="273" uniqueCount="133">
  <si>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</si>
  <si>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</si>
  <si>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</si>
  <si>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</si>
  <si>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</si>
  <si>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</si>
  <si>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</si>
  <si>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</si>
  <si>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</si>
  <si>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</si>
  <si>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</si>
  <si>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</si>
  <si>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</si>
  <si>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</si>
  <si>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</si>
  <si>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</si>
  <si>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Поздняков Н. И.</t>
  </si>
  <si>
    <t>Цель доработки:</t>
  </si>
  <si>
    <r>
      <rPr>
        <b/>
        <sz val="14"/>
        <color theme="1"/>
        <rFont val="Times New Roman"/>
        <family val="1"/>
      </rPr>
      <t>Важен критерий:</t>
    </r>
    <r>
      <rPr>
        <sz val="14"/>
        <color theme="1"/>
        <rFont val="Times New Roman"/>
        <family val="1"/>
      </rPr>
      <t xml:space="preserve"> задукоментированы все дефекты, исправлены все дефекты с приоритетом выше High</t>
    </r>
  </si>
  <si>
    <t>Область функционала</t>
  </si>
  <si>
    <t>Приоритет</t>
  </si>
  <si>
    <t>Стратегия тестирования</t>
  </si>
  <si>
    <t>Статус</t>
  </si>
  <si>
    <t>Нельзя отправить пустую или некорректно введенные данные формы, данные отправляются в БД</t>
  </si>
  <si>
    <t>Главное меню</t>
  </si>
  <si>
    <t>Переход по ссылкам осуществляется корректно</t>
  </si>
  <si>
    <t>Авторизация администратора</t>
  </si>
  <si>
    <t>Авторизация осуществляется корректно</t>
  </si>
  <si>
    <t>Посетителю выводятся именно его заявки, при этом показывается только необходимые данные</t>
  </si>
  <si>
    <t>1 - высший приоритет</t>
  </si>
  <si>
    <t>Тест-план по системному анализу новостного сайта об игровой индустрии Play News</t>
  </si>
  <si>
    <t>Обеспечение корректного функционирования новостного сайта об игровой индустрии Play News</t>
  </si>
  <si>
    <t>Форма регистрации</t>
  </si>
  <si>
    <t>Написание статьи в личном кабинете</t>
  </si>
  <si>
    <t>Редактирование информации в личном кабинете</t>
  </si>
  <si>
    <t>Действия с читательскими статьями редактором или администратором</t>
  </si>
  <si>
    <t>Можно корректно изменить статус статьи (отправить на доработку или опубликовать на сайте)</t>
  </si>
  <si>
    <t>Авторизованный пользователь должен иметь возможность менять свои данные в личном кабинете</t>
  </si>
  <si>
    <t>Ожидаемый результат</t>
  </si>
  <si>
    <t>N/A</t>
  </si>
  <si>
    <t>Фактический результат</t>
  </si>
  <si>
    <t>№ дефекта</t>
  </si>
  <si>
    <t>Статус:</t>
  </si>
  <si>
    <t>Проверено. Требует доработок</t>
  </si>
  <si>
    <t>Заявку нельзя отправить пустой</t>
  </si>
  <si>
    <t>×</t>
  </si>
  <si>
    <t>Дефект:</t>
  </si>
  <si>
    <t>Заявку нельзя отправить без введенного имени</t>
  </si>
  <si>
    <t>Дата:</t>
  </si>
  <si>
    <t>Заявку нельзя отправить без введенного email</t>
  </si>
  <si>
    <t>Не работает</t>
  </si>
  <si>
    <t>Работает частично</t>
  </si>
  <si>
    <t>После отправки данных показывается сообщение об отправке</t>
  </si>
  <si>
    <t>При неккоректных введеных данных появляется информация об ошибке</t>
  </si>
  <si>
    <t>Тест: форма регистрации</t>
  </si>
  <si>
    <t>Пройден</t>
  </si>
  <si>
    <t>Ошибка</t>
  </si>
  <si>
    <t>Заявку нельзя отправить без введенной фамилии</t>
  </si>
  <si>
    <t>Заявку нельзя отправить без введенного логина</t>
  </si>
  <si>
    <t>При нажатие на кнопку submit данные передаются в базу данных (если пройдены все тесты</t>
  </si>
  <si>
    <t>Пользователь не может создать аккаунт с логином, который уже используется</t>
  </si>
  <si>
    <t>Пользователь не может создать аккаунт с email, который уже используется</t>
  </si>
  <si>
    <t>Поcле регистрации пользователю на почту отправляется письмо с подтверждением аккаунта</t>
  </si>
  <si>
    <t>Пользователь не сможет войти в свой аккаунт пока не подтвердит свою почту через присланное письмо на почту</t>
  </si>
  <si>
    <t>Проверено. Не требует доработок</t>
  </si>
  <si>
    <t>12 июня</t>
  </si>
  <si>
    <t>Тест: главное меню</t>
  </si>
  <si>
    <t>Ссылки работают исправно</t>
  </si>
  <si>
    <t>Если пользователь не авторизован, то на месте фото профиля распологается ссылка на форму входа в аккаунт</t>
  </si>
  <si>
    <t>Адаптивная верстка</t>
  </si>
  <si>
    <t>Меню адаптируется под мобильные устройства, ссылки выводятся на экран после нажатия кнопки, но фото профиля не выводится</t>
  </si>
  <si>
    <t>Если пользователь авторизован, то при нажатии на фото профиля появляется popup с ссылкой на личный кабинет, кнопкой выхода и дополнительной информацией о профиле</t>
  </si>
  <si>
    <t>Тест: авторизация администратора</t>
  </si>
  <si>
    <t>Форма не отправляется при не введенных данных</t>
  </si>
  <si>
    <t>Форма не отправляется без введенного email</t>
  </si>
  <si>
    <t>Форма не отправляется без введенного пароля</t>
  </si>
  <si>
    <t>При неккоректном email форма не отправляется</t>
  </si>
  <si>
    <t>Нельзя авторизоваться при неправильных email и пароле</t>
  </si>
  <si>
    <t xml:space="preserve">В случае ошибки, выводится информация </t>
  </si>
  <si>
    <t>Длинна пароля - не менее 8 символов</t>
  </si>
  <si>
    <t>После корректных данных - происходит переход в административную панель</t>
  </si>
  <si>
    <t>Авторизоваться может только пользователь с правами администратора</t>
  </si>
  <si>
    <t>Тест: действия с читательскими статьями редактором или администратором</t>
  </si>
  <si>
    <t>С БД отправленные читателями статьи приходят к редакторам/админу в личный кабинет в раздел "читательские"</t>
  </si>
  <si>
    <t>Статьи не приходят</t>
  </si>
  <si>
    <t>Можно просмотреть контент отправленной статьи</t>
  </si>
  <si>
    <t>Не работает из-за дефекта №2</t>
  </si>
  <si>
    <t>Просматриваемой статье можно назначить статус "нужна доработка", добавить пояснения по тексту и отправить обратно читателю</t>
  </si>
  <si>
    <t>Просматриваемую статью можно опубликовать на сайте и отправить уведомление пользователю о публикации</t>
  </si>
  <si>
    <t>Тест: написание статьи в личном кабинете</t>
  </si>
  <si>
    <t>Возможность написать заголовок статьи</t>
  </si>
  <si>
    <t>Возможность добавить главную фотографию статьи</t>
  </si>
  <si>
    <t>Возможность написать аннотацию к статье</t>
  </si>
  <si>
    <t>Возможность в редакторе написать основной текст статьи (с изображениями, ссылками и т д)</t>
  </si>
  <si>
    <t>Возможность просмотреть результат</t>
  </si>
  <si>
    <t>Возможность сохранить написанную статью в черновик (сохраняющийся в БД)</t>
  </si>
  <si>
    <t>Возможность отправить статью редактору</t>
  </si>
  <si>
    <t>Можно просмотреть только основной текст</t>
  </si>
  <si>
    <t>Можно написать заголовок статьи</t>
  </si>
  <si>
    <t>Нет формы для добавления фото</t>
  </si>
  <si>
    <t>Можно написать аннотацию к статье</t>
  </si>
  <si>
    <t>Редактор работает</t>
  </si>
  <si>
    <t>Тест: редактирование информации в личном кабинете</t>
  </si>
  <si>
    <t>Пользователь может поменять фото профиля</t>
  </si>
  <si>
    <t>Пользователь может изменить текст "о себе"</t>
  </si>
  <si>
    <t>Стоит ограничение на размер загружаемой фотографии</t>
  </si>
  <si>
    <t>Стоит ограничение на количество символов в тексте "о себе"</t>
  </si>
  <si>
    <t>Описание дефекта</t>
  </si>
  <si>
    <t>Как сейчас/Как должно быть</t>
  </si>
  <si>
    <t>Оценка</t>
  </si>
  <si>
    <t>В работа</t>
  </si>
  <si>
    <t>Medium</t>
  </si>
  <si>
    <t>Minor</t>
  </si>
  <si>
    <t>В работе</t>
  </si>
  <si>
    <t>не выводится фото на мобильных устройствах/ фото должно выводиться</t>
  </si>
  <si>
    <t>Статьи, написанные читателями не приходят к редакторам в личный кабинет</t>
  </si>
  <si>
    <t>статьи не показываются/должны показываться</t>
  </si>
  <si>
    <t>High</t>
  </si>
  <si>
    <t xml:space="preserve">Нельзя редактору посмотреть контент отправленной читателем статьи </t>
  </si>
  <si>
    <t>статья не просматривается/должна просматриваться</t>
  </si>
  <si>
    <t>Нельзя изменить статутс статьи читателя и отправить обратно пользователю на доработку</t>
  </si>
  <si>
    <t>у статьи не меняется статус/должен меняться</t>
  </si>
  <si>
    <t>Нельзя опубликовать читательскую статью редактору</t>
  </si>
  <si>
    <t>статья читателя не побликуется редактором/должна публиковаться</t>
  </si>
  <si>
    <t>Нельзя добавить главное фото статьи в редакторе</t>
  </si>
  <si>
    <t>фото нельзя добавить/ фото должно добавляться</t>
  </si>
  <si>
    <t>Нельзя посмотреть в редакторе готовую статью</t>
  </si>
  <si>
    <t>можно посмотреть только основной контент статьи/нужна возможность просматривать заголовок, главное фото, аннотацию</t>
  </si>
  <si>
    <t>Нельзя сохранить статью в черновик, сохраняющийся в бд</t>
  </si>
  <si>
    <t>статью нельзя сохранить/статья должна сохраняться в БД</t>
  </si>
  <si>
    <t>Нельзя читателю отправить свою статью редактору</t>
  </si>
  <si>
    <t>статью нельзя отправить/статья должна отправляться</t>
  </si>
  <si>
    <t>Система может быть запущена только при исправлении ошибок High и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</si>
</sst>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222222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3" borderId="11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/>
    <xf numFmtId="0" fontId="6" fillId="0" borderId="3" xfId="0" applyFont="1" applyBorder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19" xfId="0" applyFont="1" applyBorder="1" applyAlignment="1"/>
    <xf numFmtId="0" fontId="2" fillId="0" borderId="20" xfId="0" applyFont="1" applyBorder="1" applyAlignment="1"/>
    <xf numFmtId="0" fontId="6" fillId="0" borderId="20" xfId="0" applyFont="1" applyBorder="1" applyAlignment="1"/>
    <xf numFmtId="0" fontId="3" fillId="0" borderId="21" xfId="0" applyFont="1" applyBorder="1" applyAlignment="1"/>
    <xf numFmtId="0" fontId="2" fillId="0" borderId="22" xfId="0" applyFont="1" applyBorder="1" applyAlignment="1"/>
    <xf numFmtId="0" fontId="3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0" xfId="0" applyFont="1" applyBorder="1" applyAlignment="1">
      <alignment horizontal="center"/>
    </xf>
    <xf numFmtId="0" fontId="2" fillId="0" borderId="24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9" fontId="2" fillId="0" borderId="1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4" fillId="0" borderId="3" xfId="0" applyFont="1" applyBorder="1"/>
    <xf numFmtId="0" fontId="4" fillId="0" borderId="6" xfId="0" applyFont="1" applyBorder="1"/>
    <xf numFmtId="0" fontId="1" fillId="0" borderId="23" xfId="0" applyFont="1" applyBorder="1"/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3" xfId="0" applyBorder="1"/>
    <xf numFmtId="0" fontId="6" fillId="0" borderId="3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7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zoomScale="85" zoomScaleNormal="85" workbookViewId="0">
      <selection activeCell="H9" sqref="H9"/>
    </sheetView>
  </sheetViews>
  <sheetFormatPr defaultRowHeight="14.4" x14ac:dyDescent="0.3"/>
  <cols>
    <col min="2" max="2" width="37.88671875" customWidth="1"/>
    <col min="3" max="3" width="19.5546875" customWidth="1"/>
    <col min="4" max="4" width="35" customWidth="1"/>
  </cols>
  <sheetData>
    <row r="1" spans="2:4" ht="34.200000000000003" customHeight="1" x14ac:dyDescent="0.3">
      <c r="B1" s="94" t="s">
        <v>0</v>
      </c>
      <c r="C1" s="95"/>
      <c r="D1" s="96"/>
    </row>
    <row r="2" spans="2:4" ht="18" x14ac:dyDescent="0.35">
      <c r="B2" s="48" t="s">
        <v>1</v>
      </c>
      <c r="C2" s="49" t="s">
        <v>2</v>
      </c>
      <c r="D2" s="50"/>
    </row>
    <row r="3" spans="2:4" ht="18" x14ac:dyDescent="0.35">
      <c r="B3" s="48" t="s">
        <v>3</v>
      </c>
      <c r="C3" s="51">
        <v>43994</v>
      </c>
      <c r="D3" s="50"/>
    </row>
    <row r="4" spans="2:4" ht="18" x14ac:dyDescent="0.35">
      <c r="B4" s="48" t="s">
        <v>4</v>
      </c>
      <c r="C4" s="49" t="s">
        <v>16</v>
      </c>
      <c r="D4" s="50"/>
    </row>
    <row r="5" spans="2:4" ht="18.600000000000001" thickBot="1" x14ac:dyDescent="0.4">
      <c r="B5" s="48"/>
      <c r="C5" s="52"/>
      <c r="D5" s="50"/>
    </row>
    <row r="6" spans="2:4" ht="18" x14ac:dyDescent="0.35">
      <c r="B6" s="53" t="s">
        <v>5</v>
      </c>
      <c r="C6" s="1">
        <v>40</v>
      </c>
      <c r="D6" s="54"/>
    </row>
    <row r="7" spans="2:4" ht="18" x14ac:dyDescent="0.35">
      <c r="B7" s="25" t="s">
        <v>6</v>
      </c>
      <c r="C7" s="2">
        <v>40</v>
      </c>
      <c r="D7" s="55">
        <v>1</v>
      </c>
    </row>
    <row r="8" spans="2:4" s="4" customFormat="1" ht="61.8" customHeight="1" x14ac:dyDescent="0.3">
      <c r="B8" s="56" t="s">
        <v>7</v>
      </c>
      <c r="C8" s="2">
        <v>31</v>
      </c>
      <c r="D8" s="57">
        <f>C8/C7</f>
        <v>0.77500000000000002</v>
      </c>
    </row>
    <row r="9" spans="2:4" ht="36.6" thickBot="1" x14ac:dyDescent="0.4">
      <c r="B9" s="7" t="s">
        <v>8</v>
      </c>
      <c r="C9" s="3">
        <v>9</v>
      </c>
      <c r="D9" s="58">
        <f>C9/C7</f>
        <v>0.22500000000000001</v>
      </c>
    </row>
    <row r="10" spans="2:4" ht="18.600000000000001" thickBot="1" x14ac:dyDescent="0.4">
      <c r="B10" s="48"/>
      <c r="C10" s="52"/>
      <c r="D10" s="50"/>
    </row>
    <row r="11" spans="2:4" ht="36" x14ac:dyDescent="0.35">
      <c r="B11" s="59" t="s">
        <v>9</v>
      </c>
      <c r="C11" s="97">
        <v>9</v>
      </c>
      <c r="D11" s="98"/>
    </row>
    <row r="12" spans="2:4" ht="18" x14ac:dyDescent="0.35">
      <c r="B12" s="60" t="s">
        <v>10</v>
      </c>
      <c r="C12" s="99">
        <v>0</v>
      </c>
      <c r="D12" s="100"/>
    </row>
    <row r="13" spans="2:4" ht="18" x14ac:dyDescent="0.35">
      <c r="B13" s="60" t="s">
        <v>11</v>
      </c>
      <c r="C13" s="99">
        <v>4</v>
      </c>
      <c r="D13" s="100"/>
    </row>
    <row r="14" spans="2:4" ht="18" x14ac:dyDescent="0.35">
      <c r="B14" s="60" t="s">
        <v>12</v>
      </c>
      <c r="C14" s="99">
        <v>4</v>
      </c>
      <c r="D14" s="100"/>
    </row>
    <row r="15" spans="2:4" ht="18" x14ac:dyDescent="0.35">
      <c r="B15" s="60" t="s">
        <v>13</v>
      </c>
      <c r="C15" s="99">
        <v>1</v>
      </c>
      <c r="D15" s="100"/>
    </row>
    <row r="16" spans="2:4" ht="18.600000000000001" thickBot="1" x14ac:dyDescent="0.4">
      <c r="B16" s="61" t="s">
        <v>14</v>
      </c>
      <c r="C16" s="89">
        <v>0</v>
      </c>
      <c r="D16" s="90"/>
    </row>
    <row r="17" spans="2:4" ht="18" x14ac:dyDescent="0.35">
      <c r="B17" s="48"/>
      <c r="C17" s="52"/>
      <c r="D17" s="50"/>
    </row>
    <row r="18" spans="2:4" ht="20.399999999999999" x14ac:dyDescent="0.35">
      <c r="B18" s="62" t="s">
        <v>15</v>
      </c>
      <c r="C18" s="52"/>
      <c r="D18" s="50"/>
    </row>
    <row r="19" spans="2:4" ht="18" x14ac:dyDescent="0.35">
      <c r="B19" s="91" t="s">
        <v>132</v>
      </c>
      <c r="C19" s="92"/>
      <c r="D19" s="93"/>
    </row>
  </sheetData>
  <mergeCells count="8">
    <mergeCell ref="C16:D16"/>
    <mergeCell ref="B19:D19"/>
    <mergeCell ref="B1:D1"/>
    <mergeCell ref="C11:D11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948A-7A49-4FB3-A405-6E2EFB5063B3}">
  <dimension ref="B1:M17"/>
  <sheetViews>
    <sheetView zoomScale="70" zoomScaleNormal="70" workbookViewId="0">
      <selection activeCell="D21" sqref="D21"/>
    </sheetView>
  </sheetViews>
  <sheetFormatPr defaultRowHeight="14.4" x14ac:dyDescent="0.3"/>
  <cols>
    <col min="2" max="2" width="33.88671875" customWidth="1"/>
    <col min="3" max="3" width="18" customWidth="1"/>
    <col min="4" max="4" width="36.109375" customWidth="1"/>
    <col min="5" max="5" width="19" customWidth="1"/>
  </cols>
  <sheetData>
    <row r="1" spans="2:13" ht="30" customHeight="1" x14ac:dyDescent="0.3">
      <c r="B1" s="101" t="s">
        <v>30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8"/>
    </row>
    <row r="2" spans="2:13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3" ht="17.399999999999999" x14ac:dyDescent="0.3">
      <c r="B3" s="102" t="s">
        <v>17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2:13" ht="18" x14ac:dyDescent="0.35">
      <c r="B4" s="103" t="s">
        <v>31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ht="18" x14ac:dyDescent="0.3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ht="18" x14ac:dyDescent="0.35">
      <c r="B6" s="103" t="s">
        <v>18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2:13" ht="16.2" thickBot="1" x14ac:dyDescent="0.3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3" ht="18" thickBot="1" x14ac:dyDescent="0.35">
      <c r="B8" s="11" t="s">
        <v>19</v>
      </c>
      <c r="C8" s="12" t="s">
        <v>20</v>
      </c>
      <c r="D8" s="12" t="s">
        <v>21</v>
      </c>
      <c r="E8" s="13" t="s">
        <v>22</v>
      </c>
      <c r="F8" s="10"/>
      <c r="G8" s="10"/>
      <c r="H8" s="10"/>
      <c r="I8" s="10"/>
      <c r="J8" s="10"/>
      <c r="K8" s="10"/>
      <c r="L8" s="10"/>
      <c r="M8" s="10"/>
    </row>
    <row r="9" spans="2:13" ht="72" x14ac:dyDescent="0.35">
      <c r="B9" s="14" t="s">
        <v>32</v>
      </c>
      <c r="C9" s="15">
        <v>1</v>
      </c>
      <c r="D9" s="5" t="s">
        <v>23</v>
      </c>
      <c r="E9" s="16"/>
      <c r="F9" s="10"/>
      <c r="G9" s="10"/>
      <c r="H9" s="10"/>
      <c r="I9" s="10"/>
      <c r="J9" s="10"/>
      <c r="K9" s="10"/>
      <c r="L9" s="10"/>
      <c r="M9" s="10"/>
    </row>
    <row r="10" spans="2:13" ht="36" x14ac:dyDescent="0.35">
      <c r="B10" s="17" t="s">
        <v>24</v>
      </c>
      <c r="C10" s="18">
        <v>1</v>
      </c>
      <c r="D10" s="6" t="s">
        <v>25</v>
      </c>
      <c r="E10" s="19"/>
      <c r="F10" s="10"/>
      <c r="G10" s="10"/>
      <c r="H10" s="10"/>
      <c r="I10" s="10"/>
      <c r="J10" s="10"/>
      <c r="K10" s="10"/>
      <c r="L10" s="10"/>
      <c r="M10" s="10"/>
    </row>
    <row r="11" spans="2:13" ht="36" x14ac:dyDescent="0.35">
      <c r="B11" s="17" t="s">
        <v>26</v>
      </c>
      <c r="C11" s="18">
        <v>1</v>
      </c>
      <c r="D11" s="6" t="s">
        <v>27</v>
      </c>
      <c r="E11" s="19"/>
      <c r="F11" s="10"/>
      <c r="G11" s="10"/>
      <c r="H11" s="10"/>
      <c r="I11" s="10"/>
      <c r="J11" s="10"/>
      <c r="K11" s="10"/>
      <c r="L11" s="10"/>
      <c r="M11" s="10"/>
    </row>
    <row r="12" spans="2:13" ht="72" x14ac:dyDescent="0.35">
      <c r="B12" s="17" t="s">
        <v>35</v>
      </c>
      <c r="C12" s="18">
        <v>2</v>
      </c>
      <c r="D12" s="6" t="s">
        <v>36</v>
      </c>
      <c r="E12" s="19"/>
      <c r="F12" s="10"/>
      <c r="G12" s="10"/>
      <c r="H12" s="10"/>
      <c r="I12" s="10"/>
      <c r="J12" s="10"/>
      <c r="K12" s="10"/>
      <c r="L12" s="10"/>
      <c r="M12" s="10"/>
    </row>
    <row r="13" spans="2:13" ht="72" x14ac:dyDescent="0.35">
      <c r="B13" s="17" t="s">
        <v>33</v>
      </c>
      <c r="C13" s="18">
        <v>1</v>
      </c>
      <c r="D13" s="6" t="s">
        <v>28</v>
      </c>
      <c r="E13" s="19"/>
      <c r="F13" s="10"/>
      <c r="G13" s="10"/>
      <c r="H13" s="10"/>
      <c r="I13" s="10"/>
      <c r="J13" s="10"/>
      <c r="K13" s="10"/>
      <c r="L13" s="10"/>
      <c r="M13" s="10"/>
    </row>
    <row r="14" spans="2:13" ht="72.599999999999994" thickBot="1" x14ac:dyDescent="0.4">
      <c r="B14" s="20" t="s">
        <v>34</v>
      </c>
      <c r="C14" s="21">
        <v>1</v>
      </c>
      <c r="D14" s="7" t="s">
        <v>37</v>
      </c>
      <c r="E14" s="22"/>
      <c r="F14" s="10"/>
      <c r="G14" s="10"/>
      <c r="H14" s="10"/>
      <c r="I14" s="10"/>
      <c r="J14" s="10"/>
      <c r="K14" s="10"/>
      <c r="L14" s="10"/>
      <c r="M14" s="10"/>
    </row>
    <row r="15" spans="2:13" ht="15.6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ht="17.399999999999999" x14ac:dyDescent="0.3">
      <c r="B16" s="23" t="s">
        <v>29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6:13" ht="15.6" x14ac:dyDescent="0.3">
      <c r="F17" s="10"/>
      <c r="G17" s="10"/>
      <c r="H17" s="10"/>
      <c r="I17" s="10"/>
      <c r="J17" s="10"/>
      <c r="K17" s="10"/>
      <c r="L17" s="10"/>
      <c r="M17" s="10"/>
    </row>
  </sheetData>
  <mergeCells count="4">
    <mergeCell ref="B1:L1"/>
    <mergeCell ref="B3:M3"/>
    <mergeCell ref="B4:M4"/>
    <mergeCell ref="B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28A0-5204-47AD-8C8A-6192DB0ABC44}">
  <dimension ref="A1:J13"/>
  <sheetViews>
    <sheetView topLeftCell="C1" zoomScale="85" zoomScaleNormal="85" workbookViewId="0">
      <selection activeCell="C11" sqref="C11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30.6" customHeight="1" thickBot="1" x14ac:dyDescent="0.35">
      <c r="A1" s="4"/>
      <c r="B1" s="104" t="s">
        <v>54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18" x14ac:dyDescent="0.35">
      <c r="B2" s="30" t="s">
        <v>42</v>
      </c>
      <c r="C2" s="31" t="s">
        <v>64</v>
      </c>
      <c r="D2" s="29"/>
      <c r="E2" s="40" t="s">
        <v>44</v>
      </c>
      <c r="F2" s="24" t="s">
        <v>45</v>
      </c>
      <c r="G2" s="38"/>
      <c r="H2" s="38"/>
      <c r="I2" s="40" t="str">
        <f>E2</f>
        <v>Заявку нельзя отправить пустой</v>
      </c>
      <c r="J2" s="46"/>
    </row>
    <row r="3" spans="1:10" ht="31.2" x14ac:dyDescent="0.3">
      <c r="B3" s="30" t="s">
        <v>46</v>
      </c>
      <c r="C3" s="32"/>
      <c r="D3" s="29"/>
      <c r="E3" s="40" t="s">
        <v>47</v>
      </c>
      <c r="F3" s="2" t="s">
        <v>45</v>
      </c>
      <c r="G3" s="2"/>
      <c r="H3" s="38"/>
      <c r="I3" s="40" t="str">
        <f t="shared" ref="I3:I8" si="0">E3</f>
        <v>Заявку нельзя отправить без введенного имени</v>
      </c>
      <c r="J3" s="46"/>
    </row>
    <row r="4" spans="1:10" ht="31.8" thickBot="1" x14ac:dyDescent="0.4">
      <c r="B4" s="33" t="s">
        <v>48</v>
      </c>
      <c r="C4" s="34" t="s">
        <v>65</v>
      </c>
      <c r="D4" s="29"/>
      <c r="E4" s="40" t="s">
        <v>57</v>
      </c>
      <c r="F4" s="2" t="s">
        <v>45</v>
      </c>
      <c r="G4" s="2"/>
      <c r="H4" s="38"/>
      <c r="I4" s="40" t="str">
        <f t="shared" si="0"/>
        <v>Заявку нельзя отправить без введенной фамилии</v>
      </c>
      <c r="J4" s="46"/>
    </row>
    <row r="5" spans="1:10" ht="31.2" x14ac:dyDescent="0.3">
      <c r="B5" s="29"/>
      <c r="C5" s="29"/>
      <c r="D5" s="29"/>
      <c r="E5" s="40" t="s">
        <v>49</v>
      </c>
      <c r="F5" s="2" t="s">
        <v>45</v>
      </c>
      <c r="G5" s="2"/>
      <c r="H5" s="38"/>
      <c r="I5" s="40" t="str">
        <f t="shared" si="0"/>
        <v>Заявку нельзя отправить без введенного email</v>
      </c>
      <c r="J5" s="46"/>
    </row>
    <row r="6" spans="1:10" ht="31.2" x14ac:dyDescent="0.3">
      <c r="B6" s="35"/>
      <c r="C6" s="29"/>
      <c r="D6" s="29"/>
      <c r="E6" s="40" t="s">
        <v>58</v>
      </c>
      <c r="F6" s="2" t="s">
        <v>45</v>
      </c>
      <c r="G6" s="2"/>
      <c r="H6" s="38"/>
      <c r="I6" s="40" t="str">
        <f t="shared" si="0"/>
        <v>Заявку нельзя отправить без введенного логина</v>
      </c>
      <c r="J6" s="46"/>
    </row>
    <row r="7" spans="1:10" ht="46.8" x14ac:dyDescent="0.3">
      <c r="B7" s="37" t="s">
        <v>50</v>
      </c>
      <c r="C7" s="29"/>
      <c r="D7" s="29"/>
      <c r="E7" s="40" t="s">
        <v>59</v>
      </c>
      <c r="F7" s="2" t="s">
        <v>45</v>
      </c>
      <c r="G7" s="2"/>
      <c r="H7" s="38"/>
      <c r="I7" s="40" t="str">
        <f t="shared" si="0"/>
        <v>При нажатие на кнопку submit данные передаются в базу данных (если пройдены все тесты</v>
      </c>
      <c r="J7" s="46"/>
    </row>
    <row r="8" spans="1:10" ht="31.2" x14ac:dyDescent="0.3">
      <c r="B8" s="27" t="s">
        <v>51</v>
      </c>
      <c r="C8" s="29"/>
      <c r="D8" s="29"/>
      <c r="E8" s="40" t="s">
        <v>52</v>
      </c>
      <c r="F8" s="2" t="s">
        <v>45</v>
      </c>
      <c r="G8" s="2"/>
      <c r="H8" s="38"/>
      <c r="I8" s="40" t="str">
        <f t="shared" si="0"/>
        <v>После отправки данных показывается сообщение об отправке</v>
      </c>
      <c r="J8" s="46"/>
    </row>
    <row r="9" spans="1:10" ht="31.2" x14ac:dyDescent="0.3">
      <c r="B9" s="29"/>
      <c r="C9" s="29"/>
      <c r="D9" s="29"/>
      <c r="E9" s="44" t="s">
        <v>53</v>
      </c>
      <c r="F9" s="42" t="s">
        <v>45</v>
      </c>
      <c r="G9" s="42"/>
      <c r="H9" s="43"/>
      <c r="I9" s="44" t="s">
        <v>53</v>
      </c>
      <c r="J9" s="47"/>
    </row>
    <row r="10" spans="1:10" ht="31.2" x14ac:dyDescent="0.3">
      <c r="B10" s="29"/>
      <c r="C10" s="29"/>
      <c r="D10" s="29"/>
      <c r="E10" s="44" t="s">
        <v>60</v>
      </c>
      <c r="F10" s="42" t="s">
        <v>45</v>
      </c>
      <c r="G10" s="42"/>
      <c r="H10" s="43"/>
      <c r="I10" s="44" t="s">
        <v>60</v>
      </c>
      <c r="J10" s="47"/>
    </row>
    <row r="11" spans="1:10" ht="31.2" x14ac:dyDescent="0.3">
      <c r="E11" s="44" t="s">
        <v>61</v>
      </c>
      <c r="F11" s="42" t="s">
        <v>45</v>
      </c>
      <c r="G11" s="42"/>
      <c r="H11" s="43"/>
      <c r="I11" s="44" t="s">
        <v>61</v>
      </c>
      <c r="J11" s="47"/>
    </row>
    <row r="12" spans="1:10" ht="46.8" x14ac:dyDescent="0.3">
      <c r="E12" s="44" t="s">
        <v>62</v>
      </c>
      <c r="F12" s="42" t="s">
        <v>45</v>
      </c>
      <c r="G12" s="42"/>
      <c r="H12" s="43"/>
      <c r="I12" s="44" t="s">
        <v>62</v>
      </c>
      <c r="J12" s="47"/>
    </row>
    <row r="13" spans="1:10" ht="46.8" x14ac:dyDescent="0.3">
      <c r="E13" s="44" t="s">
        <v>63</v>
      </c>
      <c r="F13" s="42" t="s">
        <v>45</v>
      </c>
      <c r="G13" s="42"/>
      <c r="H13" s="43"/>
      <c r="I13" s="44" t="s">
        <v>63</v>
      </c>
      <c r="J13" s="47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1DDD-12D6-42DB-9B35-19350623A97A}">
  <dimension ref="A1:J10"/>
  <sheetViews>
    <sheetView topLeftCell="C1" zoomScale="85" zoomScaleNormal="85" workbookViewId="0">
      <selection activeCell="J4" sqref="E4:J4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30.6" customHeight="1" thickBot="1" x14ac:dyDescent="0.35">
      <c r="A1" s="4"/>
      <c r="B1" s="104" t="s">
        <v>66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18" x14ac:dyDescent="0.35">
      <c r="B2" s="30" t="s">
        <v>42</v>
      </c>
      <c r="C2" s="31" t="s">
        <v>43</v>
      </c>
      <c r="D2" s="29"/>
      <c r="E2" s="40" t="s">
        <v>67</v>
      </c>
      <c r="F2" s="24" t="s">
        <v>45</v>
      </c>
      <c r="G2" s="38"/>
      <c r="H2" s="38"/>
      <c r="I2" s="40" t="str">
        <f>E2</f>
        <v>Ссылки работают исправно</v>
      </c>
      <c r="J2" s="46"/>
    </row>
    <row r="3" spans="1:10" ht="46.8" x14ac:dyDescent="0.3">
      <c r="B3" s="30" t="s">
        <v>46</v>
      </c>
      <c r="C3" s="32"/>
      <c r="D3" s="29"/>
      <c r="E3" s="40" t="s">
        <v>68</v>
      </c>
      <c r="F3" s="24" t="s">
        <v>45</v>
      </c>
      <c r="G3" s="2"/>
      <c r="H3" s="38"/>
      <c r="I3" s="40" t="s">
        <v>68</v>
      </c>
      <c r="J3" s="46"/>
    </row>
    <row r="4" spans="1:10" ht="47.4" thickBot="1" x14ac:dyDescent="0.4">
      <c r="B4" s="33" t="s">
        <v>48</v>
      </c>
      <c r="C4" s="34" t="s">
        <v>65</v>
      </c>
      <c r="D4" s="29"/>
      <c r="E4" s="41" t="s">
        <v>69</v>
      </c>
      <c r="F4" s="28"/>
      <c r="G4" s="63" t="s">
        <v>45</v>
      </c>
      <c r="H4" s="39"/>
      <c r="I4" s="41" t="s">
        <v>70</v>
      </c>
      <c r="J4" s="64">
        <v>1</v>
      </c>
    </row>
    <row r="5" spans="1:10" ht="78" x14ac:dyDescent="0.3">
      <c r="B5" s="29"/>
      <c r="C5" s="29"/>
      <c r="D5" s="29"/>
      <c r="E5" s="40" t="s">
        <v>71</v>
      </c>
      <c r="F5" s="24" t="s">
        <v>45</v>
      </c>
      <c r="G5" s="2"/>
      <c r="H5" s="38"/>
      <c r="I5" s="40" t="s">
        <v>71</v>
      </c>
      <c r="J5" s="46"/>
    </row>
    <row r="6" spans="1:10" ht="17.399999999999999" x14ac:dyDescent="0.3">
      <c r="B6" s="35"/>
      <c r="C6" s="29"/>
      <c r="D6" s="29"/>
    </row>
    <row r="7" spans="1:10" ht="17.399999999999999" x14ac:dyDescent="0.3">
      <c r="B7" s="37" t="s">
        <v>50</v>
      </c>
      <c r="C7" s="29"/>
      <c r="D7" s="29"/>
    </row>
    <row r="8" spans="1:10" ht="17.399999999999999" x14ac:dyDescent="0.3">
      <c r="B8" s="27" t="s">
        <v>51</v>
      </c>
      <c r="C8" s="29"/>
      <c r="D8" s="29"/>
    </row>
    <row r="9" spans="1:10" x14ac:dyDescent="0.3">
      <c r="B9" s="29"/>
      <c r="C9" s="29"/>
      <c r="D9" s="29"/>
    </row>
    <row r="10" spans="1:10" x14ac:dyDescent="0.3">
      <c r="B10" s="29"/>
      <c r="C10" s="29"/>
      <c r="D10" s="29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C059-F624-48BF-8253-AA57690F4B36}">
  <dimension ref="A1:J10"/>
  <sheetViews>
    <sheetView zoomScale="85" zoomScaleNormal="85" workbookViewId="0">
      <selection activeCell="E17" sqref="E17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30.6" customHeight="1" thickBot="1" x14ac:dyDescent="0.35">
      <c r="A1" s="4"/>
      <c r="B1" s="104" t="s">
        <v>72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31.8" x14ac:dyDescent="0.35">
      <c r="B2" s="30" t="s">
        <v>42</v>
      </c>
      <c r="C2" s="31" t="s">
        <v>64</v>
      </c>
      <c r="D2" s="29"/>
      <c r="E2" s="26" t="s">
        <v>73</v>
      </c>
      <c r="F2" s="36" t="s">
        <v>45</v>
      </c>
      <c r="G2" s="56"/>
      <c r="H2" s="56"/>
      <c r="I2" s="40" t="str">
        <f>E2</f>
        <v>Форма не отправляется при не введенных данных</v>
      </c>
      <c r="J2" s="67"/>
    </row>
    <row r="3" spans="1:10" ht="31.2" x14ac:dyDescent="0.3">
      <c r="B3" s="30" t="s">
        <v>46</v>
      </c>
      <c r="C3" s="32"/>
      <c r="D3" s="29"/>
      <c r="E3" s="26" t="s">
        <v>74</v>
      </c>
      <c r="F3" s="36" t="s">
        <v>45</v>
      </c>
      <c r="G3" s="18"/>
      <c r="H3" s="56"/>
      <c r="I3" s="26" t="s">
        <v>74</v>
      </c>
      <c r="J3" s="67"/>
    </row>
    <row r="4" spans="1:10" ht="32.4" thickBot="1" x14ac:dyDescent="0.4">
      <c r="B4" s="33" t="s">
        <v>48</v>
      </c>
      <c r="C4" s="34" t="s">
        <v>65</v>
      </c>
      <c r="D4" s="29"/>
      <c r="E4" s="26" t="s">
        <v>75</v>
      </c>
      <c r="F4" s="36" t="s">
        <v>45</v>
      </c>
      <c r="G4" s="69"/>
      <c r="H4" s="70"/>
      <c r="I4" s="26" t="s">
        <v>75</v>
      </c>
      <c r="J4" s="71"/>
    </row>
    <row r="5" spans="1:10" ht="18" x14ac:dyDescent="0.3">
      <c r="B5" s="29"/>
      <c r="C5" s="29"/>
      <c r="D5" s="29"/>
      <c r="E5" s="26" t="s">
        <v>79</v>
      </c>
      <c r="F5" s="36" t="s">
        <v>45</v>
      </c>
      <c r="G5" s="18"/>
      <c r="H5" s="56"/>
      <c r="I5" s="26" t="s">
        <v>79</v>
      </c>
      <c r="J5" s="67"/>
    </row>
    <row r="6" spans="1:10" ht="31.2" x14ac:dyDescent="0.3">
      <c r="B6" s="35"/>
      <c r="C6" s="29"/>
      <c r="D6" s="29"/>
      <c r="E6" s="72" t="s">
        <v>76</v>
      </c>
      <c r="F6" s="36" t="s">
        <v>45</v>
      </c>
      <c r="G6" s="73"/>
      <c r="H6" s="73"/>
      <c r="I6" s="72" t="s">
        <v>76</v>
      </c>
      <c r="J6" s="73"/>
    </row>
    <row r="7" spans="1:10" ht="31.2" x14ac:dyDescent="0.3">
      <c r="B7" s="37" t="s">
        <v>50</v>
      </c>
      <c r="C7" s="29"/>
      <c r="D7" s="29"/>
      <c r="E7" s="26" t="s">
        <v>77</v>
      </c>
      <c r="F7" s="36" t="s">
        <v>45</v>
      </c>
      <c r="G7" s="73"/>
      <c r="H7" s="73"/>
      <c r="I7" s="26" t="s">
        <v>77</v>
      </c>
      <c r="J7" s="73"/>
    </row>
    <row r="8" spans="1:10" ht="31.2" x14ac:dyDescent="0.3">
      <c r="B8" s="27" t="s">
        <v>51</v>
      </c>
      <c r="C8" s="29"/>
      <c r="D8" s="29"/>
      <c r="E8" s="26" t="s">
        <v>78</v>
      </c>
      <c r="F8" s="36" t="s">
        <v>45</v>
      </c>
      <c r="G8" s="73"/>
      <c r="H8" s="73"/>
      <c r="I8" s="26" t="s">
        <v>78</v>
      </c>
      <c r="J8" s="73"/>
    </row>
    <row r="9" spans="1:10" ht="31.2" x14ac:dyDescent="0.3">
      <c r="B9" s="29"/>
      <c r="C9" s="29"/>
      <c r="D9" s="29"/>
      <c r="E9" s="66" t="s">
        <v>80</v>
      </c>
      <c r="F9" s="36" t="s">
        <v>45</v>
      </c>
      <c r="G9" s="73"/>
      <c r="H9" s="73"/>
      <c r="I9" s="66" t="s">
        <v>80</v>
      </c>
      <c r="J9" s="73"/>
    </row>
    <row r="10" spans="1:10" ht="31.2" x14ac:dyDescent="0.3">
      <c r="B10" s="29"/>
      <c r="C10" s="29"/>
      <c r="D10" s="29"/>
      <c r="E10" s="66" t="s">
        <v>81</v>
      </c>
      <c r="F10" s="36" t="s">
        <v>45</v>
      </c>
      <c r="G10" s="65"/>
      <c r="H10" s="65"/>
      <c r="I10" s="66" t="s">
        <v>81</v>
      </c>
      <c r="J10" s="65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AE9-04F2-408D-9066-B0337660ABE2}">
  <dimension ref="A1:J10"/>
  <sheetViews>
    <sheetView topLeftCell="C1" zoomScale="85" zoomScaleNormal="85" workbookViewId="0">
      <selection activeCell="J5" sqref="E2:J5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49.2" customHeight="1" thickBot="1" x14ac:dyDescent="0.35">
      <c r="A1" s="4"/>
      <c r="B1" s="104" t="s">
        <v>82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46.8" x14ac:dyDescent="0.35">
      <c r="B2" s="30" t="s">
        <v>42</v>
      </c>
      <c r="C2" s="31" t="s">
        <v>43</v>
      </c>
      <c r="D2" s="29"/>
      <c r="E2" s="77" t="s">
        <v>83</v>
      </c>
      <c r="F2" s="74"/>
      <c r="G2" s="74" t="s">
        <v>45</v>
      </c>
      <c r="H2" s="76"/>
      <c r="I2" s="77" t="s">
        <v>84</v>
      </c>
      <c r="J2" s="75">
        <v>2</v>
      </c>
    </row>
    <row r="3" spans="1:10" ht="31.2" x14ac:dyDescent="0.3">
      <c r="B3" s="30" t="s">
        <v>46</v>
      </c>
      <c r="C3" s="32"/>
      <c r="D3" s="29"/>
      <c r="E3" s="77" t="s">
        <v>85</v>
      </c>
      <c r="F3" s="74"/>
      <c r="G3" s="74" t="s">
        <v>45</v>
      </c>
      <c r="H3" s="76"/>
      <c r="I3" s="77" t="s">
        <v>86</v>
      </c>
      <c r="J3" s="75">
        <v>3</v>
      </c>
    </row>
    <row r="4" spans="1:10" ht="63" thickBot="1" x14ac:dyDescent="0.4">
      <c r="B4" s="33" t="s">
        <v>48</v>
      </c>
      <c r="C4" s="34" t="s">
        <v>65</v>
      </c>
      <c r="D4" s="29"/>
      <c r="E4" s="77" t="s">
        <v>87</v>
      </c>
      <c r="F4" s="74"/>
      <c r="G4" s="74" t="s">
        <v>45</v>
      </c>
      <c r="H4" s="76"/>
      <c r="I4" s="77" t="s">
        <v>86</v>
      </c>
      <c r="J4" s="75">
        <v>4</v>
      </c>
    </row>
    <row r="5" spans="1:10" ht="62.4" x14ac:dyDescent="0.3">
      <c r="B5" s="29"/>
      <c r="C5" s="29"/>
      <c r="D5" s="29"/>
      <c r="E5" s="77" t="s">
        <v>88</v>
      </c>
      <c r="F5" s="74"/>
      <c r="G5" s="74" t="s">
        <v>45</v>
      </c>
      <c r="H5" s="76"/>
      <c r="I5" s="77" t="s">
        <v>86</v>
      </c>
      <c r="J5" s="75">
        <v>5</v>
      </c>
    </row>
    <row r="6" spans="1:10" ht="17.399999999999999" x14ac:dyDescent="0.3">
      <c r="B6" s="35"/>
      <c r="C6" s="29"/>
      <c r="D6" s="29"/>
    </row>
    <row r="7" spans="1:10" ht="17.399999999999999" x14ac:dyDescent="0.3">
      <c r="B7" s="37" t="s">
        <v>50</v>
      </c>
      <c r="C7" s="29"/>
      <c r="D7" s="29"/>
    </row>
    <row r="8" spans="1:10" ht="17.399999999999999" x14ac:dyDescent="0.3">
      <c r="B8" s="27" t="s">
        <v>51</v>
      </c>
      <c r="C8" s="29"/>
      <c r="D8" s="29"/>
    </row>
    <row r="9" spans="1:10" x14ac:dyDescent="0.3">
      <c r="B9" s="29"/>
      <c r="C9" s="29"/>
      <c r="D9" s="29"/>
    </row>
    <row r="10" spans="1:10" x14ac:dyDescent="0.3">
      <c r="B10" s="29"/>
      <c r="C10" s="29"/>
      <c r="D10" s="29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B304-551F-4A04-97E2-1838803BAD88}">
  <dimension ref="A1:J10"/>
  <sheetViews>
    <sheetView topLeftCell="C1" zoomScale="85" zoomScaleNormal="85" workbookViewId="0">
      <selection activeCell="J8" sqref="E6:J8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49.2" customHeight="1" thickBot="1" x14ac:dyDescent="0.35">
      <c r="A1" s="4"/>
      <c r="B1" s="104" t="s">
        <v>89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18" x14ac:dyDescent="0.35">
      <c r="B2" s="30" t="s">
        <v>42</v>
      </c>
      <c r="C2" s="31" t="s">
        <v>43</v>
      </c>
      <c r="D2" s="29"/>
      <c r="E2" s="78" t="s">
        <v>90</v>
      </c>
      <c r="F2" s="69" t="s">
        <v>45</v>
      </c>
      <c r="G2" s="69"/>
      <c r="H2" s="68"/>
      <c r="I2" s="78" t="s">
        <v>98</v>
      </c>
      <c r="J2" s="71"/>
    </row>
    <row r="3" spans="1:10" ht="31.2" x14ac:dyDescent="0.3">
      <c r="B3" s="30" t="s">
        <v>46</v>
      </c>
      <c r="C3" s="32"/>
      <c r="D3" s="29"/>
      <c r="E3" s="77" t="s">
        <v>91</v>
      </c>
      <c r="F3" s="74"/>
      <c r="G3" s="74" t="s">
        <v>45</v>
      </c>
      <c r="H3" s="76"/>
      <c r="I3" s="77" t="s">
        <v>99</v>
      </c>
      <c r="J3" s="75">
        <v>6</v>
      </c>
    </row>
    <row r="4" spans="1:10" ht="31.8" thickBot="1" x14ac:dyDescent="0.4">
      <c r="B4" s="33" t="s">
        <v>48</v>
      </c>
      <c r="C4" s="34" t="s">
        <v>65</v>
      </c>
      <c r="D4" s="29"/>
      <c r="E4" s="78" t="s">
        <v>92</v>
      </c>
      <c r="F4" s="69" t="s">
        <v>45</v>
      </c>
      <c r="G4" s="69"/>
      <c r="H4" s="68"/>
      <c r="I4" s="78" t="s">
        <v>100</v>
      </c>
      <c r="J4" s="71"/>
    </row>
    <row r="5" spans="1:10" ht="46.8" x14ac:dyDescent="0.3">
      <c r="B5" s="29"/>
      <c r="C5" s="29"/>
      <c r="D5" s="29"/>
      <c r="E5" s="78" t="s">
        <v>93</v>
      </c>
      <c r="F5" s="69" t="s">
        <v>45</v>
      </c>
      <c r="G5" s="69"/>
      <c r="H5" s="68"/>
      <c r="I5" s="78" t="s">
        <v>101</v>
      </c>
      <c r="J5" s="71"/>
    </row>
    <row r="6" spans="1:10" ht="17.399999999999999" x14ac:dyDescent="0.3">
      <c r="B6" s="35"/>
      <c r="C6" s="29"/>
      <c r="D6" s="29"/>
      <c r="E6" s="79" t="s">
        <v>94</v>
      </c>
      <c r="F6" s="80"/>
      <c r="G6" s="81" t="s">
        <v>45</v>
      </c>
      <c r="H6" s="80"/>
      <c r="I6" s="80" t="s">
        <v>97</v>
      </c>
      <c r="J6" s="82">
        <v>7</v>
      </c>
    </row>
    <row r="7" spans="1:10" ht="46.8" x14ac:dyDescent="0.3">
      <c r="B7" s="37" t="s">
        <v>50</v>
      </c>
      <c r="C7" s="29"/>
      <c r="D7" s="29"/>
      <c r="E7" s="77" t="s">
        <v>95</v>
      </c>
      <c r="F7" s="83"/>
      <c r="G7" s="74" t="s">
        <v>45</v>
      </c>
      <c r="H7" s="83"/>
      <c r="I7" s="83"/>
      <c r="J7" s="84">
        <v>8</v>
      </c>
    </row>
    <row r="8" spans="1:10" ht="31.2" x14ac:dyDescent="0.3">
      <c r="B8" s="27" t="s">
        <v>51</v>
      </c>
      <c r="C8" s="29"/>
      <c r="D8" s="29"/>
      <c r="E8" s="77" t="s">
        <v>96</v>
      </c>
      <c r="F8" s="83"/>
      <c r="G8" s="74" t="s">
        <v>45</v>
      </c>
      <c r="H8" s="83"/>
      <c r="I8" s="83"/>
      <c r="J8" s="84">
        <v>9</v>
      </c>
    </row>
    <row r="9" spans="1:10" x14ac:dyDescent="0.3">
      <c r="B9" s="29"/>
      <c r="C9" s="29"/>
      <c r="D9" s="29"/>
    </row>
    <row r="10" spans="1:10" x14ac:dyDescent="0.3">
      <c r="B10" s="29"/>
      <c r="C10" s="29"/>
      <c r="D10" s="29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3537-F3AC-41DE-9338-D530AB76B9BC}">
  <dimension ref="A1:J11"/>
  <sheetViews>
    <sheetView zoomScale="85" zoomScaleNormal="85" workbookViewId="0">
      <selection activeCell="D16" sqref="D16"/>
    </sheetView>
  </sheetViews>
  <sheetFormatPr defaultRowHeight="14.4" x14ac:dyDescent="0.3"/>
  <cols>
    <col min="2" max="2" width="27.21875" customWidth="1"/>
    <col min="3" max="3" width="40.21875" customWidth="1"/>
    <col min="4" max="4" width="13.5546875" customWidth="1"/>
    <col min="5" max="5" width="41.44140625" customWidth="1"/>
    <col min="6" max="6" width="34.44140625" customWidth="1"/>
    <col min="7" max="7" width="14.109375" customWidth="1"/>
    <col min="8" max="8" width="16.33203125" customWidth="1"/>
    <col min="9" max="9" width="59.44140625" customWidth="1"/>
    <col min="10" max="10" width="19" customWidth="1"/>
  </cols>
  <sheetData>
    <row r="1" spans="1:10" ht="49.2" customHeight="1" thickBot="1" x14ac:dyDescent="0.35">
      <c r="A1" s="4"/>
      <c r="B1" s="104" t="s">
        <v>102</v>
      </c>
      <c r="C1" s="105"/>
      <c r="D1" s="4"/>
      <c r="E1" s="45" t="s">
        <v>38</v>
      </c>
      <c r="F1" s="45" t="s">
        <v>55</v>
      </c>
      <c r="G1" s="45" t="s">
        <v>56</v>
      </c>
      <c r="H1" s="45" t="s">
        <v>39</v>
      </c>
      <c r="I1" s="45" t="s">
        <v>40</v>
      </c>
      <c r="J1" s="45" t="s">
        <v>41</v>
      </c>
    </row>
    <row r="2" spans="1:10" ht="31.2" x14ac:dyDescent="0.35">
      <c r="B2" s="30" t="s">
        <v>42</v>
      </c>
      <c r="C2" s="31" t="s">
        <v>64</v>
      </c>
      <c r="D2" s="29"/>
      <c r="E2" s="78" t="s">
        <v>103</v>
      </c>
      <c r="F2" s="69" t="s">
        <v>45</v>
      </c>
      <c r="G2" s="69"/>
      <c r="H2" s="68"/>
      <c r="I2" s="78" t="s">
        <v>103</v>
      </c>
      <c r="J2" s="71"/>
    </row>
    <row r="3" spans="1:10" ht="31.2" x14ac:dyDescent="0.3">
      <c r="B3" s="30" t="s">
        <v>46</v>
      </c>
      <c r="C3" s="32"/>
      <c r="D3" s="29"/>
      <c r="E3" s="78" t="s">
        <v>104</v>
      </c>
      <c r="F3" s="69" t="s">
        <v>45</v>
      </c>
      <c r="G3" s="69"/>
      <c r="H3" s="68"/>
      <c r="I3" s="78" t="s">
        <v>104</v>
      </c>
      <c r="J3" s="71"/>
    </row>
    <row r="4" spans="1:10" ht="31.8" thickBot="1" x14ac:dyDescent="0.4">
      <c r="B4" s="33" t="s">
        <v>48</v>
      </c>
      <c r="C4" s="34" t="s">
        <v>65</v>
      </c>
      <c r="D4" s="29"/>
      <c r="E4" s="78" t="s">
        <v>105</v>
      </c>
      <c r="F4" s="69" t="s">
        <v>45</v>
      </c>
      <c r="G4" s="69"/>
      <c r="H4" s="68"/>
      <c r="I4" s="78" t="s">
        <v>105</v>
      </c>
      <c r="J4" s="71"/>
    </row>
    <row r="5" spans="1:10" ht="31.2" x14ac:dyDescent="0.3">
      <c r="B5" s="29"/>
      <c r="C5" s="29"/>
      <c r="D5" s="29"/>
      <c r="E5" s="78" t="s">
        <v>106</v>
      </c>
      <c r="F5" s="69" t="s">
        <v>45</v>
      </c>
      <c r="G5" s="69"/>
      <c r="H5" s="68"/>
      <c r="I5" s="78" t="s">
        <v>106</v>
      </c>
      <c r="J5" s="71"/>
    </row>
    <row r="6" spans="1:10" ht="17.399999999999999" x14ac:dyDescent="0.3">
      <c r="B6" s="35"/>
      <c r="C6" s="29"/>
      <c r="D6" s="29"/>
    </row>
    <row r="7" spans="1:10" ht="17.399999999999999" x14ac:dyDescent="0.3">
      <c r="B7" s="37" t="s">
        <v>50</v>
      </c>
      <c r="C7" s="29"/>
      <c r="D7" s="29"/>
    </row>
    <row r="8" spans="1:10" ht="17.399999999999999" x14ac:dyDescent="0.3">
      <c r="B8" s="27" t="s">
        <v>51</v>
      </c>
      <c r="C8" s="29"/>
      <c r="D8" s="29"/>
    </row>
    <row r="9" spans="1:10" x14ac:dyDescent="0.3">
      <c r="B9" s="29"/>
      <c r="C9" s="29"/>
      <c r="D9" s="29"/>
    </row>
    <row r="10" spans="1:10" x14ac:dyDescent="0.3">
      <c r="B10" s="29"/>
      <c r="C10" s="29"/>
      <c r="D10" s="29"/>
      <c r="E10" s="8"/>
    </row>
    <row r="11" spans="1:10" x14ac:dyDescent="0.3">
      <c r="E11" s="8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27A0-F995-4850-B0CE-93ABCC5D5490}">
  <dimension ref="B1:F10"/>
  <sheetViews>
    <sheetView tabSelected="1" zoomScale="85" zoomScaleNormal="85" workbookViewId="0">
      <selection activeCell="I5" sqref="I5"/>
    </sheetView>
  </sheetViews>
  <sheetFormatPr defaultRowHeight="14.4" x14ac:dyDescent="0.3"/>
  <cols>
    <col min="2" max="2" width="17.33203125" customWidth="1"/>
    <col min="3" max="3" width="29.5546875" customWidth="1"/>
    <col min="4" max="4" width="38.77734375" customWidth="1"/>
    <col min="5" max="5" width="25.77734375" customWidth="1"/>
    <col min="6" max="6" width="17.44140625" customWidth="1"/>
  </cols>
  <sheetData>
    <row r="1" spans="2:6" ht="17.399999999999999" x14ac:dyDescent="0.3">
      <c r="B1" s="87" t="s">
        <v>41</v>
      </c>
      <c r="C1" s="87" t="s">
        <v>107</v>
      </c>
      <c r="D1" s="87" t="s">
        <v>108</v>
      </c>
      <c r="E1" s="87" t="s">
        <v>22</v>
      </c>
      <c r="F1" s="87" t="s">
        <v>109</v>
      </c>
    </row>
    <row r="2" spans="2:6" ht="78" x14ac:dyDescent="0.3">
      <c r="B2" s="85">
        <v>1</v>
      </c>
      <c r="C2" s="44" t="s">
        <v>70</v>
      </c>
      <c r="D2" s="86" t="s">
        <v>114</v>
      </c>
      <c r="E2" s="40" t="s">
        <v>113</v>
      </c>
      <c r="F2" s="88" t="s">
        <v>111</v>
      </c>
    </row>
    <row r="3" spans="2:6" ht="62.4" x14ac:dyDescent="0.3">
      <c r="B3" s="85">
        <v>2</v>
      </c>
      <c r="C3" s="78" t="s">
        <v>115</v>
      </c>
      <c r="D3" s="86" t="s">
        <v>116</v>
      </c>
      <c r="E3" s="40" t="s">
        <v>110</v>
      </c>
      <c r="F3" s="88" t="s">
        <v>117</v>
      </c>
    </row>
    <row r="4" spans="2:6" ht="62.4" x14ac:dyDescent="0.3">
      <c r="B4" s="85">
        <v>3</v>
      </c>
      <c r="C4" s="40" t="s">
        <v>118</v>
      </c>
      <c r="D4" s="40" t="s">
        <v>119</v>
      </c>
      <c r="E4" s="40" t="s">
        <v>113</v>
      </c>
      <c r="F4" s="88" t="s">
        <v>117</v>
      </c>
    </row>
    <row r="5" spans="2:6" ht="62.4" x14ac:dyDescent="0.3">
      <c r="B5" s="85">
        <v>4</v>
      </c>
      <c r="C5" s="40" t="s">
        <v>120</v>
      </c>
      <c r="D5" s="40" t="s">
        <v>121</v>
      </c>
      <c r="E5" s="40" t="s">
        <v>113</v>
      </c>
      <c r="F5" s="88" t="s">
        <v>117</v>
      </c>
    </row>
    <row r="6" spans="2:6" ht="46.8" x14ac:dyDescent="0.3">
      <c r="B6" s="85">
        <v>5</v>
      </c>
      <c r="C6" s="40" t="s">
        <v>122</v>
      </c>
      <c r="D6" s="40" t="s">
        <v>123</v>
      </c>
      <c r="E6" s="40" t="s">
        <v>113</v>
      </c>
      <c r="F6" s="88" t="s">
        <v>117</v>
      </c>
    </row>
    <row r="7" spans="2:6" ht="31.2" x14ac:dyDescent="0.3">
      <c r="B7" s="85">
        <v>6</v>
      </c>
      <c r="C7" s="40" t="s">
        <v>124</v>
      </c>
      <c r="D7" s="40" t="s">
        <v>125</v>
      </c>
      <c r="E7" s="40" t="s">
        <v>113</v>
      </c>
      <c r="F7" s="88" t="s">
        <v>111</v>
      </c>
    </row>
    <row r="8" spans="2:6" ht="62.4" x14ac:dyDescent="0.3">
      <c r="B8" s="85">
        <v>7</v>
      </c>
      <c r="C8" s="40" t="s">
        <v>126</v>
      </c>
      <c r="D8" s="40" t="s">
        <v>127</v>
      </c>
      <c r="E8" s="40" t="s">
        <v>113</v>
      </c>
      <c r="F8" s="88" t="s">
        <v>112</v>
      </c>
    </row>
    <row r="9" spans="2:6" ht="46.8" x14ac:dyDescent="0.3">
      <c r="B9" s="85">
        <v>8</v>
      </c>
      <c r="C9" s="40" t="s">
        <v>128</v>
      </c>
      <c r="D9" s="40" t="s">
        <v>129</v>
      </c>
      <c r="E9" s="40" t="s">
        <v>113</v>
      </c>
      <c r="F9" s="88" t="s">
        <v>111</v>
      </c>
    </row>
    <row r="10" spans="2:6" ht="31.2" x14ac:dyDescent="0.3">
      <c r="B10" s="85">
        <v>9</v>
      </c>
      <c r="C10" s="40" t="s">
        <v>130</v>
      </c>
      <c r="D10" s="40" t="s">
        <v>131</v>
      </c>
      <c r="E10" s="40" t="s">
        <v>113</v>
      </c>
      <c r="F10" s="8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Отчет</vt:lpstr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Дефекты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2020-06-12T17:15:42Z</dcterms:modified>
</cp:coreProperties>
</file>