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eters/Desktop/forHamdah_200123/"/>
    </mc:Choice>
  </mc:AlternateContent>
  <xr:revisionPtr revIDLastSave="0" documentId="8_{A0243924-F266-FC40-B711-7B46901DA13C}" xr6:coauthVersionLast="36" xr6:coauthVersionMax="36" xr10:uidLastSave="{00000000-0000-0000-0000-000000000000}"/>
  <bookViews>
    <workbookView xWindow="3180" yWindow="2060" windowWidth="27640" windowHeight="16940" xr2:uid="{7CB7C728-7B26-B044-9FA1-CC9FBF9A3B87}"/>
  </bookViews>
  <sheets>
    <sheet name="clinicalVariablesWithExamp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<sst xmlns="http://schemas.openxmlformats.org/spreadsheetml/2006/main" count="1831" uniqueCount="652">
  <si>
    <t>MRN</t>
  </si>
  <si>
    <t>Sex</t>
  </si>
  <si>
    <t>Race</t>
  </si>
  <si>
    <t>Black</t>
  </si>
  <si>
    <t>Date of Birth</t>
  </si>
  <si>
    <t>Level of Education</t>
  </si>
  <si>
    <t>Date of SLE dx</t>
  </si>
  <si>
    <t>Age at SLE diag (yrs)</t>
  </si>
  <si>
    <t>Age at biopsy</t>
  </si>
  <si>
    <t>Duration of dx at bx (mo)</t>
  </si>
  <si>
    <t>Duration of dx at bx (yrs)</t>
  </si>
  <si>
    <t>SBP:1</t>
  </si>
  <si>
    <t>SBP:2</t>
  </si>
  <si>
    <t>DBP:1</t>
  </si>
  <si>
    <t>DBP:2</t>
  </si>
  <si>
    <t>Biopsy</t>
  </si>
  <si>
    <t>Date of Biopsy</t>
  </si>
  <si>
    <t>Date 1 year after Biopsy</t>
  </si>
  <si>
    <t>ANA:1</t>
  </si>
  <si>
    <t>ANA:2</t>
  </si>
  <si>
    <t>dsDNA:1</t>
  </si>
  <si>
    <t>dsDNA</t>
  </si>
  <si>
    <t>C3:1</t>
  </si>
  <si>
    <t>C 3</t>
  </si>
  <si>
    <t>C4:1</t>
  </si>
  <si>
    <t>C4</t>
  </si>
  <si>
    <t>Sm</t>
  </si>
  <si>
    <t>Ro1</t>
  </si>
  <si>
    <t>Ro</t>
  </si>
  <si>
    <t>La1</t>
  </si>
  <si>
    <t>La</t>
  </si>
  <si>
    <t>RNP1</t>
  </si>
  <si>
    <t>RNP2</t>
  </si>
  <si>
    <t>Cyro1</t>
  </si>
  <si>
    <t>Cyro2</t>
  </si>
  <si>
    <t>p-anca</t>
  </si>
  <si>
    <t>p-anca2</t>
  </si>
  <si>
    <t>c-anca1</t>
  </si>
  <si>
    <t>c-anca2</t>
  </si>
  <si>
    <t>mpo1</t>
  </si>
  <si>
    <t>mpo2</t>
  </si>
  <si>
    <t>pr3-1</t>
  </si>
  <si>
    <t>pr3-2</t>
  </si>
  <si>
    <t>lac-1</t>
  </si>
  <si>
    <t>lac2</t>
  </si>
  <si>
    <t>b2gp Igg -1</t>
  </si>
  <si>
    <t>b2gp Igg -2</t>
  </si>
  <si>
    <t>ACL Igm-1</t>
  </si>
  <si>
    <t>Acl Igm-2</t>
  </si>
  <si>
    <t>b2gp Igm -1</t>
  </si>
  <si>
    <t>b2gp Igm-2</t>
  </si>
  <si>
    <t>acl Igg 1</t>
  </si>
  <si>
    <t>acl Igg 2</t>
  </si>
  <si>
    <t>Biopsy Class1</t>
  </si>
  <si>
    <t>RBC casts:1</t>
  </si>
  <si>
    <t>RBC casts :2</t>
  </si>
  <si>
    <t>Urine WBC:1</t>
  </si>
  <si>
    <t>Urine WBC:2</t>
  </si>
  <si>
    <t>RBC1</t>
  </si>
  <si>
    <t>RBC2</t>
  </si>
  <si>
    <t>sAlb:1</t>
  </si>
  <si>
    <t>sAlb:2</t>
  </si>
  <si>
    <t>ESR-1</t>
  </si>
  <si>
    <t>ESR-2</t>
  </si>
  <si>
    <t>CRP-1</t>
  </si>
  <si>
    <t>CRP-2</t>
  </si>
  <si>
    <t>Acute Tin: 1</t>
  </si>
  <si>
    <t>Chronic Tin: 1</t>
  </si>
  <si>
    <t>Interstitial Fibrosis: 1</t>
  </si>
  <si>
    <t>Collapsing GN: 1</t>
  </si>
  <si>
    <t>TMA: 1</t>
  </si>
  <si>
    <t>Vascular Injury: 1</t>
  </si>
  <si>
    <t>cryo:1</t>
  </si>
  <si>
    <t>C1q: 1</t>
  </si>
  <si>
    <t>prednisone&lt;20: 1</t>
  </si>
  <si>
    <t>prednisone&gt;20: 1</t>
  </si>
  <si>
    <t>CYC:1</t>
  </si>
  <si>
    <t>MMF: 1</t>
  </si>
  <si>
    <t>AZA:1</t>
  </si>
  <si>
    <t>RTX:1</t>
  </si>
  <si>
    <t>Benlysta:1</t>
  </si>
  <si>
    <t>Csa:1</t>
  </si>
  <si>
    <t>Plaquenil</t>
  </si>
  <si>
    <t>Tacro:1</t>
  </si>
  <si>
    <t>NSAIDs:1</t>
  </si>
  <si>
    <t>DM</t>
  </si>
  <si>
    <t>HCV</t>
  </si>
  <si>
    <t>HBV</t>
  </si>
  <si>
    <t>HIV</t>
  </si>
  <si>
    <t>HTN</t>
  </si>
  <si>
    <t>End stage renal</t>
  </si>
  <si>
    <t>Date of end stage renal</t>
  </si>
  <si>
    <t>WBC casts:1</t>
  </si>
  <si>
    <t>WBC casts 2</t>
  </si>
  <si>
    <t>UPCR:1</t>
  </si>
  <si>
    <t>UPCR:2</t>
  </si>
  <si>
    <t>WBC:1</t>
  </si>
  <si>
    <t>WBC:2</t>
  </si>
  <si>
    <t>Hb:1</t>
  </si>
  <si>
    <t>Hb:2</t>
  </si>
  <si>
    <t>Plt:1</t>
  </si>
  <si>
    <t>Plt:2</t>
  </si>
  <si>
    <t>Cr:1</t>
  </si>
  <si>
    <t>Cr:2</t>
  </si>
  <si>
    <t>GFR:1</t>
  </si>
  <si>
    <t>GFR:2</t>
  </si>
  <si>
    <t>SLICC score</t>
  </si>
  <si>
    <t>Zip code</t>
  </si>
  <si>
    <t>Chronicity Index</t>
  </si>
  <si>
    <t>Activity Index</t>
  </si>
  <si>
    <t>ALC: 1</t>
  </si>
  <si>
    <t>ALC: 2</t>
  </si>
  <si>
    <t>Diabetic Nephropathy: 1</t>
  </si>
  <si>
    <t>Minimal Change: 1</t>
  </si>
  <si>
    <t>Date of Death</t>
  </si>
  <si>
    <t>Thin Basement Membrance</t>
  </si>
  <si>
    <t>ACE Inhibitor</t>
  </si>
  <si>
    <t>%CTIN</t>
  </si>
  <si>
    <t>%Glomerulosclerosis</t>
  </si>
  <si>
    <t>Pre biopsy non-ace antihtn</t>
  </si>
  <si>
    <t>Adjudication</t>
  </si>
  <si>
    <t>PreLDpred</t>
  </si>
  <si>
    <t>PreHDpred</t>
  </si>
  <si>
    <t>CYCpre</t>
  </si>
  <si>
    <t>MMFpre</t>
  </si>
  <si>
    <t>AZApre</t>
  </si>
  <si>
    <t>RTXpre</t>
  </si>
  <si>
    <t>Benpre</t>
  </si>
  <si>
    <t>CSApre</t>
  </si>
  <si>
    <t>HCQpre</t>
  </si>
  <si>
    <t>Tacropre</t>
  </si>
  <si>
    <t>NSAIDpre</t>
  </si>
  <si>
    <t>ACEpre</t>
  </si>
  <si>
    <t>Premedunk</t>
  </si>
  <si>
    <t>PreAntiHtn</t>
  </si>
  <si>
    <t>Premednopred</t>
  </si>
  <si>
    <t>PreMTX</t>
  </si>
  <si>
    <t>PreMedNo</t>
  </si>
  <si>
    <t>ModifiedSLICC</t>
  </si>
  <si>
    <t>12/6/1945</t>
  </si>
  <si>
    <t>Bachelors</t>
  </si>
  <si>
    <t>130</t>
  </si>
  <si>
    <t>80</t>
  </si>
  <si>
    <t>75</t>
  </si>
  <si>
    <t>1</t>
  </si>
  <si>
    <t>4/9/2003</t>
  </si>
  <si>
    <t>4/15/2004</t>
  </si>
  <si>
    <t>1:640</t>
  </si>
  <si>
    <t>/</t>
  </si>
  <si>
    <t>17</t>
  </si>
  <si>
    <t>5</t>
  </si>
  <si>
    <t>72</t>
  </si>
  <si>
    <t>204</t>
  </si>
  <si>
    <t>35</t>
  </si>
  <si>
    <t>3</t>
  </si>
  <si>
    <t>10</t>
  </si>
  <si>
    <t>0</t>
  </si>
  <si>
    <t>negative</t>
  </si>
  <si>
    <t>&lt;15</t>
  </si>
  <si>
    <t>II+V</t>
  </si>
  <si>
    <t>5-8</t>
  </si>
  <si>
    <t>1-2</t>
  </si>
  <si>
    <t>&gt;100</t>
  </si>
  <si>
    <t>4</t>
  </si>
  <si>
    <t>4.4</t>
  </si>
  <si>
    <t>62</t>
  </si>
  <si>
    <t>361</t>
  </si>
  <si>
    <t>0.6</t>
  </si>
  <si>
    <t>No</t>
  </si>
  <si>
    <t>mild</t>
  </si>
  <si>
    <t>moderate</t>
  </si>
  <si>
    <t>4+</t>
  </si>
  <si>
    <t>1+</t>
  </si>
  <si>
    <t>14.02</t>
  </si>
  <si>
    <t>4.31</t>
  </si>
  <si>
    <t>9</t>
  </si>
  <si>
    <t>15</t>
  </si>
  <si>
    <t>141</t>
  </si>
  <si>
    <t>318</t>
  </si>
  <si>
    <t>1.3</t>
  </si>
  <si>
    <t>&gt;60</t>
  </si>
  <si>
    <t>51</t>
  </si>
  <si>
    <t>2</t>
  </si>
  <si>
    <t>2149</t>
  </si>
  <si>
    <t>4/12</t>
  </si>
  <si>
    <t>2/24</t>
  </si>
  <si>
    <t>0.28</t>
  </si>
  <si>
    <t>1.23</t>
  </si>
  <si>
    <t/>
  </si>
  <si>
    <t>23</t>
  </si>
  <si>
    <t>6/20/1953</t>
  </si>
  <si>
    <t>Some College</t>
  </si>
  <si>
    <t>169</t>
  </si>
  <si>
    <t>112</t>
  </si>
  <si>
    <t>52</t>
  </si>
  <si>
    <t>86</t>
  </si>
  <si>
    <t>4/8/2002</t>
  </si>
  <si>
    <t>10/15/2002</t>
  </si>
  <si>
    <t>1:5120</t>
  </si>
  <si>
    <t>20</t>
  </si>
  <si>
    <t>115</t>
  </si>
  <si>
    <t>132</t>
  </si>
  <si>
    <t>22</t>
  </si>
  <si>
    <t>37</t>
  </si>
  <si>
    <t>114</t>
  </si>
  <si>
    <t>&lt;20</t>
  </si>
  <si>
    <t>II</t>
  </si>
  <si>
    <t>4-6</t>
  </si>
  <si>
    <t>0-3</t>
  </si>
  <si>
    <t>40-50</t>
  </si>
  <si>
    <t>60-70</t>
  </si>
  <si>
    <t>2.3</t>
  </si>
  <si>
    <t>3.2</t>
  </si>
  <si>
    <t>96</t>
  </si>
  <si>
    <t>53</t>
  </si>
  <si>
    <t>46.1</t>
  </si>
  <si>
    <t>severe</t>
  </si>
  <si>
    <t>6.811</t>
  </si>
  <si>
    <t>0.953</t>
  </si>
  <si>
    <t>9.2</t>
  </si>
  <si>
    <t>5.65</t>
  </si>
  <si>
    <t>10.9</t>
  </si>
  <si>
    <t>243</t>
  </si>
  <si>
    <t>305</t>
  </si>
  <si>
    <t>2.2</t>
  </si>
  <si>
    <t>1.6</t>
  </si>
  <si>
    <t>25.6</t>
  </si>
  <si>
    <t>43</t>
  </si>
  <si>
    <t>7</t>
  </si>
  <si>
    <t>2135</t>
  </si>
  <si>
    <t>6/12</t>
  </si>
  <si>
    <t>5/24</t>
  </si>
  <si>
    <t>0.67</t>
  </si>
  <si>
    <t>1.62</t>
  </si>
  <si>
    <t>50</t>
  </si>
  <si>
    <t>-</t>
  </si>
  <si>
    <t>unk</t>
  </si>
  <si>
    <t>10/6/1954</t>
  </si>
  <si>
    <t>154</t>
  </si>
  <si>
    <t>120</t>
  </si>
  <si>
    <t>93</t>
  </si>
  <si>
    <t>64</t>
  </si>
  <si>
    <t>8/19/2008</t>
  </si>
  <si>
    <t>8/13/2009</t>
  </si>
  <si>
    <t>1:2560</t>
  </si>
  <si>
    <t>24</t>
  </si>
  <si>
    <t>6</t>
  </si>
  <si>
    <t>126</t>
  </si>
  <si>
    <t>122</t>
  </si>
  <si>
    <t>16</t>
  </si>
  <si>
    <t>235</t>
  </si>
  <si>
    <t>201</t>
  </si>
  <si>
    <t>11</t>
  </si>
  <si>
    <t>neg</t>
  </si>
  <si>
    <t>2.9</t>
  </si>
  <si>
    <t>3.9</t>
  </si>
  <si>
    <t>26</t>
  </si>
  <si>
    <t>4.3</t>
  </si>
  <si>
    <t>1.2</t>
  </si>
  <si>
    <t>3.21</t>
  </si>
  <si>
    <t>5.52</t>
  </si>
  <si>
    <t>4.62</t>
  </si>
  <si>
    <t>12.2</t>
  </si>
  <si>
    <t>12.5</t>
  </si>
  <si>
    <t>380</t>
  </si>
  <si>
    <t>299</t>
  </si>
  <si>
    <t>0.99</t>
  </si>
  <si>
    <t>0.88</t>
  </si>
  <si>
    <t>85</t>
  </si>
  <si>
    <t>2186</t>
  </si>
  <si>
    <t>0/12</t>
  </si>
  <si>
    <t>1/24</t>
  </si>
  <si>
    <t>1.21</t>
  </si>
  <si>
    <t>1.13</t>
  </si>
  <si>
    <t>White</t>
  </si>
  <si>
    <t>2/2/1973</t>
  </si>
  <si>
    <t>137</t>
  </si>
  <si>
    <t>110</t>
  </si>
  <si>
    <t>77</t>
  </si>
  <si>
    <t>71</t>
  </si>
  <si>
    <t>2/18/2009</t>
  </si>
  <si>
    <t>12/17/2009</t>
  </si>
  <si>
    <t>189</t>
  </si>
  <si>
    <t>165</t>
  </si>
  <si>
    <t>116</t>
  </si>
  <si>
    <t>94</t>
  </si>
  <si>
    <t>340</t>
  </si>
  <si>
    <t>66</t>
  </si>
  <si>
    <t>25</t>
  </si>
  <si>
    <t>29</t>
  </si>
  <si>
    <t>212</t>
  </si>
  <si>
    <t>4.1</t>
  </si>
  <si>
    <t>78</t>
  </si>
  <si>
    <t>66.7</t>
  </si>
  <si>
    <t>trace</t>
  </si>
  <si>
    <t>0.111</t>
  </si>
  <si>
    <t>0.0042</t>
  </si>
  <si>
    <t>5.17</t>
  </si>
  <si>
    <t>6.68</t>
  </si>
  <si>
    <t>12</t>
  </si>
  <si>
    <t>12.9</t>
  </si>
  <si>
    <t>199</t>
  </si>
  <si>
    <t>0.68</t>
  </si>
  <si>
    <t>0.73</t>
  </si>
  <si>
    <t>98</t>
  </si>
  <si>
    <t>2119</t>
  </si>
  <si>
    <t>1/12</t>
  </si>
  <si>
    <t>1.29</t>
  </si>
  <si>
    <t>0.64</t>
  </si>
  <si>
    <t>3/6/1961</t>
  </si>
  <si>
    <t>144</t>
  </si>
  <si>
    <t>140</t>
  </si>
  <si>
    <t>70</t>
  </si>
  <si>
    <t>73</t>
  </si>
  <si>
    <t>1/25/2008</t>
  </si>
  <si>
    <t>1/16/2009</t>
  </si>
  <si>
    <t>1:160</t>
  </si>
  <si>
    <t>47</t>
  </si>
  <si>
    <t>138</t>
  </si>
  <si>
    <t>III</t>
  </si>
  <si>
    <t>8</t>
  </si>
  <si>
    <t>4.2</t>
  </si>
  <si>
    <t>++</t>
  </si>
  <si>
    <t>0.216</t>
  </si>
  <si>
    <t>0.0078</t>
  </si>
  <si>
    <t>3.38</t>
  </si>
  <si>
    <t>4.41</t>
  </si>
  <si>
    <t>10.7</t>
  </si>
  <si>
    <t>12.1</t>
  </si>
  <si>
    <t>186</t>
  </si>
  <si>
    <t>249</t>
  </si>
  <si>
    <t>0.84</t>
  </si>
  <si>
    <t>48</t>
  </si>
  <si>
    <t>2043</t>
  </si>
  <si>
    <t>0.85</t>
  </si>
  <si>
    <t>9/25/1950</t>
  </si>
  <si>
    <t>150</t>
  </si>
  <si>
    <t>100</t>
  </si>
  <si>
    <t>7/23/1999</t>
  </si>
  <si>
    <t>7/12/2000</t>
  </si>
  <si>
    <t>38</t>
  </si>
  <si>
    <t>83</t>
  </si>
  <si>
    <t>19</t>
  </si>
  <si>
    <t>33</t>
  </si>
  <si>
    <t>56</t>
  </si>
  <si>
    <t>3-5</t>
  </si>
  <si>
    <t>8-10</t>
  </si>
  <si>
    <t>2-3</t>
  </si>
  <si>
    <t>4.9</t>
  </si>
  <si>
    <t>4.6</t>
  </si>
  <si>
    <t>30</t>
  </si>
  <si>
    <t>0.181</t>
  </si>
  <si>
    <t>0.023</t>
  </si>
  <si>
    <t>9.52</t>
  </si>
  <si>
    <t>4.29</t>
  </si>
  <si>
    <t>14</t>
  </si>
  <si>
    <t>13.7</t>
  </si>
  <si>
    <t>322</t>
  </si>
  <si>
    <t>302</t>
  </si>
  <si>
    <t>0.9</t>
  </si>
  <si>
    <t>2035</t>
  </si>
  <si>
    <t>0/24</t>
  </si>
  <si>
    <t>2.13</t>
  </si>
  <si>
    <t>1.60</t>
  </si>
  <si>
    <t>&lt;5</t>
  </si>
  <si>
    <t>Asian</t>
  </si>
  <si>
    <t>12/4/1993</t>
  </si>
  <si>
    <t>HS graduate</t>
  </si>
  <si>
    <t>104</t>
  </si>
  <si>
    <t>60</t>
  </si>
  <si>
    <t>5/22/2013</t>
  </si>
  <si>
    <t>3/14/2014</t>
  </si>
  <si>
    <t>V</t>
  </si>
  <si>
    <t>3.1</t>
  </si>
  <si>
    <t>3.8</t>
  </si>
  <si>
    <t>.941</t>
  </si>
  <si>
    <t>0.025</t>
  </si>
  <si>
    <t>3.4</t>
  </si>
  <si>
    <t>6.10</t>
  </si>
  <si>
    <t>10.1</t>
  </si>
  <si>
    <t>13.8</t>
  </si>
  <si>
    <t>192</t>
  </si>
  <si>
    <t>301</t>
  </si>
  <si>
    <t>.07</t>
  </si>
  <si>
    <t>1902</t>
  </si>
  <si>
    <t>0.2</t>
  </si>
  <si>
    <t>2/27/1983</t>
  </si>
  <si>
    <t>124</t>
  </si>
  <si>
    <t>7/12/2001</t>
  </si>
  <si>
    <t>6/25/2002</t>
  </si>
  <si>
    <t>&gt;457</t>
  </si>
  <si>
    <t>176</t>
  </si>
  <si>
    <t>39</t>
  </si>
  <si>
    <t>123</t>
  </si>
  <si>
    <t>pos</t>
  </si>
  <si>
    <t>81</t>
  </si>
  <si>
    <t>IV</t>
  </si>
  <si>
    <t>2-4</t>
  </si>
  <si>
    <t>8-12</t>
  </si>
  <si>
    <t>20-25</t>
  </si>
  <si>
    <t>3.5</t>
  </si>
  <si>
    <t>4.5</t>
  </si>
  <si>
    <t>54</t>
  </si>
  <si>
    <t>3+</t>
  </si>
  <si>
    <t>0.421</t>
  </si>
  <si>
    <t>0.028</t>
  </si>
  <si>
    <t>4.03</t>
  </si>
  <si>
    <t>3.42</t>
  </si>
  <si>
    <t>11.2</t>
  </si>
  <si>
    <t>161</t>
  </si>
  <si>
    <t>251</t>
  </si>
  <si>
    <t>0.7</t>
  </si>
  <si>
    <t>2127</t>
  </si>
  <si>
    <t>13/24</t>
  </si>
  <si>
    <t>1.07</t>
  </si>
  <si>
    <t>8/18/1990</t>
  </si>
  <si>
    <t>105</t>
  </si>
  <si>
    <t>65</t>
  </si>
  <si>
    <t>5/29/2012</t>
  </si>
  <si>
    <t>5/5/2013</t>
  </si>
  <si>
    <t>&gt;1000</t>
  </si>
  <si>
    <t>69</t>
  </si>
  <si>
    <t>88</t>
  </si>
  <si>
    <t>184</t>
  </si>
  <si>
    <t>positive</t>
  </si>
  <si>
    <t>118</t>
  </si>
  <si>
    <t>3.7</t>
  </si>
  <si>
    <t>3.3</t>
  </si>
  <si>
    <t>95</t>
  </si>
  <si>
    <t>55</t>
  </si>
  <si>
    <t>16.1</t>
  </si>
  <si>
    <t>19.7</t>
  </si>
  <si>
    <t>0.525</t>
  </si>
  <si>
    <t>0.034</t>
  </si>
  <si>
    <t>6.38</t>
  </si>
  <si>
    <t>7.65</t>
  </si>
  <si>
    <t>11.4</t>
  </si>
  <si>
    <t>13.3</t>
  </si>
  <si>
    <t>337</t>
  </si>
  <si>
    <t>298</t>
  </si>
  <si>
    <t>0.63</t>
  </si>
  <si>
    <t>0.69</t>
  </si>
  <si>
    <t>2139</t>
  </si>
  <si>
    <t>3/12</t>
  </si>
  <si>
    <t>1.41</t>
  </si>
  <si>
    <t>2.59</t>
  </si>
  <si>
    <t>12/26/1975</t>
  </si>
  <si>
    <t>Masters</t>
  </si>
  <si>
    <t>135</t>
  </si>
  <si>
    <t>3/29/2002</t>
  </si>
  <si>
    <t>3/18/2003</t>
  </si>
  <si>
    <t>&gt;464</t>
  </si>
  <si>
    <t>230</t>
  </si>
  <si>
    <t>76</t>
  </si>
  <si>
    <t>206</t>
  </si>
  <si>
    <t>149</t>
  </si>
  <si>
    <t>0-1</t>
  </si>
  <si>
    <t>50-60</t>
  </si>
  <si>
    <t>4.0</t>
  </si>
  <si>
    <t>111</t>
  </si>
  <si>
    <t>2+</t>
  </si>
  <si>
    <t>1.182</t>
  </si>
  <si>
    <t>0.036</t>
  </si>
  <si>
    <t>14.58</t>
  </si>
  <si>
    <t>4.12</t>
  </si>
  <si>
    <t>13.6</t>
  </si>
  <si>
    <t>12.7</t>
  </si>
  <si>
    <t>677</t>
  </si>
  <si>
    <t>403</t>
  </si>
  <si>
    <t>2140</t>
  </si>
  <si>
    <t>4/24</t>
  </si>
  <si>
    <t>1.26</t>
  </si>
  <si>
    <t>9/15/1963</t>
  </si>
  <si>
    <t>129</t>
  </si>
  <si>
    <t>108</t>
  </si>
  <si>
    <t>82</t>
  </si>
  <si>
    <t>7/14/2006</t>
  </si>
  <si>
    <t>8/16/2007</t>
  </si>
  <si>
    <t>1:40</t>
  </si>
  <si>
    <t>202</t>
  </si>
  <si>
    <t>18</t>
  </si>
  <si>
    <t>2.63</t>
  </si>
  <si>
    <t>0.037</t>
  </si>
  <si>
    <t>12.69</t>
  </si>
  <si>
    <t>6.75</t>
  </si>
  <si>
    <t>10.8</t>
  </si>
  <si>
    <t>247</t>
  </si>
  <si>
    <t>293</t>
  </si>
  <si>
    <t>1.5</t>
  </si>
  <si>
    <t>1.72</t>
  </si>
  <si>
    <t>40</t>
  </si>
  <si>
    <t>32</t>
  </si>
  <si>
    <t>7/24</t>
  </si>
  <si>
    <t>2.24</t>
  </si>
  <si>
    <t>1/1/1960</t>
  </si>
  <si>
    <t>120/60</t>
  </si>
  <si>
    <t>12/16/2002</t>
  </si>
  <si>
    <t>10/1/2003</t>
  </si>
  <si>
    <t>959</t>
  </si>
  <si>
    <t>87</t>
  </si>
  <si>
    <t>rare</t>
  </si>
  <si>
    <t>10-15</t>
  </si>
  <si>
    <t>10-12</t>
  </si>
  <si>
    <t>0.04</t>
  </si>
  <si>
    <t>6.86</t>
  </si>
  <si>
    <t>2.95</t>
  </si>
  <si>
    <t>12.3</t>
  </si>
  <si>
    <t>389</t>
  </si>
  <si>
    <t>195</t>
  </si>
  <si>
    <t>1.1</t>
  </si>
  <si>
    <t>0.8</t>
  </si>
  <si>
    <t>1950</t>
  </si>
  <si>
    <t>0.74</t>
  </si>
  <si>
    <t>2/9/1962</t>
  </si>
  <si>
    <t>Professional</t>
  </si>
  <si>
    <t>1/8/2001</t>
  </si>
  <si>
    <t>1/3/2002</t>
  </si>
  <si>
    <t>61</t>
  </si>
  <si>
    <t>193</t>
  </si>
  <si>
    <t>207</t>
  </si>
  <si>
    <t>34</t>
  </si>
  <si>
    <t>28</t>
  </si>
  <si>
    <t>45-50</t>
  </si>
  <si>
    <t>6-10</t>
  </si>
  <si>
    <t>0.36</t>
  </si>
  <si>
    <t>3.141</t>
  </si>
  <si>
    <t>0.042</t>
  </si>
  <si>
    <t>7.70</t>
  </si>
  <si>
    <t>7.63</t>
  </si>
  <si>
    <t>9.7</t>
  </si>
  <si>
    <t>376</t>
  </si>
  <si>
    <t>290</t>
  </si>
  <si>
    <t>2492</t>
  </si>
  <si>
    <t>0.76</t>
  </si>
  <si>
    <t>9/3/1964</t>
  </si>
  <si>
    <t>91</t>
  </si>
  <si>
    <t>10/18/2011</t>
  </si>
  <si>
    <t>10/19/2012</t>
  </si>
  <si>
    <t>133</t>
  </si>
  <si>
    <t>174</t>
  </si>
  <si>
    <t>156</t>
  </si>
  <si>
    <t>21</t>
  </si>
  <si>
    <t>13</t>
  </si>
  <si>
    <t>&gt;140</t>
  </si>
  <si>
    <t>208</t>
  </si>
  <si>
    <t>7.8</t>
  </si>
  <si>
    <t>0.190</t>
  </si>
  <si>
    <t>0.044</t>
  </si>
  <si>
    <t>16.46</t>
  </si>
  <si>
    <t>8.14</t>
  </si>
  <si>
    <t>13.2</t>
  </si>
  <si>
    <t>89</t>
  </si>
  <si>
    <t>369</t>
  </si>
  <si>
    <t>1.49</t>
  </si>
  <si>
    <t>2072</t>
  </si>
  <si>
    <t>2.05</t>
  </si>
  <si>
    <t>1.36</t>
  </si>
  <si>
    <t>9/16/1967</t>
  </si>
  <si>
    <t>68</t>
  </si>
  <si>
    <t>5/16/2002</t>
  </si>
  <si>
    <t>6/30/2003</t>
  </si>
  <si>
    <t>&gt;547</t>
  </si>
  <si>
    <t>36</t>
  </si>
  <si>
    <t>31</t>
  </si>
  <si>
    <t>4.8</t>
  </si>
  <si>
    <t>97</t>
  </si>
  <si>
    <t>0.32</t>
  </si>
  <si>
    <t>0.5</t>
  </si>
  <si>
    <t>0.475</t>
  </si>
  <si>
    <t>0.046</t>
  </si>
  <si>
    <t>3.87</t>
  </si>
  <si>
    <t>9.34</t>
  </si>
  <si>
    <t>425</t>
  </si>
  <si>
    <t>1545</t>
  </si>
  <si>
    <t>0.54</t>
  </si>
  <si>
    <t>2.04</t>
  </si>
  <si>
    <t>8/5/1950</t>
  </si>
  <si>
    <t>160</t>
  </si>
  <si>
    <t>8/21/2000</t>
  </si>
  <si>
    <t>10/16/2001</t>
  </si>
  <si>
    <t>67</t>
  </si>
  <si>
    <t>157</t>
  </si>
  <si>
    <t>III+V</t>
  </si>
  <si>
    <t>15-20</t>
  </si>
  <si>
    <t>50-75</t>
  </si>
  <si>
    <t>1.9</t>
  </si>
  <si>
    <t>13.5</t>
  </si>
  <si>
    <t>1.426</t>
  </si>
  <si>
    <t>11.28</t>
  </si>
  <si>
    <t>8.4</t>
  </si>
  <si>
    <t>9.9</t>
  </si>
  <si>
    <t>767</t>
  </si>
  <si>
    <t>718</t>
  </si>
  <si>
    <t>2/12</t>
  </si>
  <si>
    <t>11/24</t>
  </si>
  <si>
    <t>1.08</t>
  </si>
  <si>
    <t>0.23</t>
  </si>
  <si>
    <t>6/27/1963</t>
  </si>
  <si>
    <t>90</t>
  </si>
  <si>
    <t>79</t>
  </si>
  <si>
    <t>7/16/2004</t>
  </si>
  <si>
    <t>7/14/2005</t>
  </si>
  <si>
    <t>46</t>
  </si>
  <si>
    <t>107</t>
  </si>
  <si>
    <t>IV+V</t>
  </si>
  <si>
    <t>0-4</t>
  </si>
  <si>
    <t>0-2</t>
  </si>
  <si>
    <t>+</t>
  </si>
  <si>
    <t>5.675</t>
  </si>
  <si>
    <t>0.053</t>
  </si>
  <si>
    <t>4.47</t>
  </si>
  <si>
    <t>11.09</t>
  </si>
  <si>
    <t>11.7</t>
  </si>
  <si>
    <t>14.2</t>
  </si>
  <si>
    <t>219</t>
  </si>
  <si>
    <t>&gt;50</t>
  </si>
  <si>
    <t>15/24</t>
  </si>
  <si>
    <t>1.39</t>
  </si>
  <si>
    <t>2.4</t>
  </si>
  <si>
    <t>10/29/1973</t>
  </si>
  <si>
    <t>117</t>
  </si>
  <si>
    <t>11/19/2004</t>
  </si>
  <si>
    <t>10/17/2005</t>
  </si>
  <si>
    <t>139</t>
  </si>
  <si>
    <t>215</t>
  </si>
  <si>
    <t>148</t>
  </si>
  <si>
    <t>125</t>
  </si>
  <si>
    <t>25-30</t>
  </si>
  <si>
    <t>0.0476</t>
  </si>
  <si>
    <t>0.0578</t>
  </si>
  <si>
    <t>3.72</t>
  </si>
  <si>
    <t>4.15</t>
  </si>
  <si>
    <t>234</t>
  </si>
  <si>
    <t>191</t>
  </si>
  <si>
    <t>2115</t>
  </si>
  <si>
    <t>1.09</t>
  </si>
  <si>
    <t>1.14</t>
  </si>
  <si>
    <t>12/19/1964</t>
  </si>
  <si>
    <t>10/9/2003</t>
  </si>
  <si>
    <t>1/14/2005</t>
  </si>
  <si>
    <t>1:10240</t>
  </si>
  <si>
    <t>50-55</t>
  </si>
  <si>
    <t>2.688</t>
  </si>
  <si>
    <t>0.059</t>
  </si>
  <si>
    <t>4.60</t>
  </si>
  <si>
    <t>7.75</t>
  </si>
  <si>
    <t>7.7</t>
  </si>
  <si>
    <t>272</t>
  </si>
  <si>
    <t>1.8</t>
  </si>
  <si>
    <t>2301</t>
  </si>
  <si>
    <t>1.65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</si>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</sst>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0"/>
    <numFmt numFmtId="165" formatCode="m/d/yyyy;@"/>
    <numFmt numFmtId="166" formatCode="00000"/>
    <numFmt numFmtId="167" formatCode="dd\-mmm\-yy"/>
  </numFmts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65" fontId="1" fillId="2" borderId="1" xfId="0" applyNumberFormat="1" applyFont="1" applyFill="1" applyBorder="1" applyAlignment="1" applyProtection="1">
      <alignment horizontal="center" vertical="center"/>
    </xf>
    <xf numFmtId="164" fontId="2" fillId="0" borderId="2" xfId="0" applyNumberFormat="1" applyFont="1" applyFill="1" applyBorder="1" applyAlignment="1" applyProtection="1">
      <alignment vertical="center" wrapText="1"/>
    </xf>
    <xf numFmtId="0" fontId="2" fillId="0" borderId="2" xfId="0" applyFont="1" applyFill="1" applyBorder="1" applyAlignment="1" applyProtection="1">
      <alignment vertical="center" wrapText="1"/>
    </xf>
    <xf numFmtId="14" fontId="2" fillId="0" borderId="2" xfId="0" applyNumberFormat="1" applyFont="1" applyFill="1" applyBorder="1" applyAlignment="1" applyProtection="1">
      <alignment horizontal="right" vertical="center" wrapText="1"/>
    </xf>
    <xf numFmtId="2" fontId="2" fillId="0" borderId="2" xfId="0" applyNumberFormat="1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horizontal="right" vertical="center" wrapText="1"/>
    </xf>
    <xf numFmtId="0" fontId="0" fillId="0" borderId="2" xfId="0" applyBorder="1"/>
    <xf numFmtId="166" fontId="2" fillId="0" borderId="2" xfId="0" applyNumberFormat="1" applyFont="1" applyFill="1" applyBorder="1" applyAlignment="1" applyProtection="1">
      <alignment horizontal="right" vertical="center" wrapText="1"/>
    </xf>
    <xf numFmtId="0" fontId="0" fillId="0" borderId="0" xfId="0" applyBorder="1"/>
    <xf numFmtId="165" fontId="2" fillId="0" borderId="0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horizontal="right" vertical="center" wrapText="1"/>
    </xf>
    <xf numFmtId="167" fontId="2" fillId="0" borderId="0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8DA63-AB67-F148-A86C-6B29EE0ACD25}">
  <dimension ref="A1:EJ20"/>
  <sheetViews>
    <sheetView tabSelected="1" workbookViewId="0">
      <selection activeCell="D5" sqref="D5"/>
    </sheetView>
  </sheetViews>
  <sheetFormatPr baseColWidth="10" defaultRowHeight="16" x14ac:dyDescent="0.2"/>
  <sheetData>
    <row r="1" spans="1:14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3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</row>
    <row r="2" spans="1:140" x14ac:dyDescent="0.2">
      <c r="A2" s="4"/>
      <c r="B2" s="5">
        <v>1</v>
      </c>
      <c r="C2" s="5" t="s">
        <v>3</v>
      </c>
      <c r="D2" s="5">
        <v>1</v>
      </c>
      <c r="E2" s="6" t="s">
        <v>139</v>
      </c>
      <c r="F2" s="5" t="s">
        <v>140</v>
      </c>
      <c r="G2" s="6">
        <v>37273</v>
      </c>
      <c r="H2" s="7">
        <f t="shared" ref="H2:H20" si="0">((G2-E2)/365)</f>
        <v>56.153424657534245</v>
      </c>
      <c r="I2" s="7">
        <f t="shared" ref="I2:I20" si="1">((Q2-E2)/365)</f>
        <v>57.37808219178082</v>
      </c>
      <c r="J2" s="7">
        <f t="shared" ref="J2:J20" si="2">(((Q2-G2)/365)*12)</f>
        <v>14.695890410958903</v>
      </c>
      <c r="K2" s="7">
        <f t="shared" ref="K2:K20" si="3">((Q2-G2)/365)</f>
        <v>1.2246575342465753</v>
      </c>
      <c r="L2" s="5" t="s">
        <v>141</v>
      </c>
      <c r="M2" s="5" t="s">
        <v>141</v>
      </c>
      <c r="N2" s="5" t="s">
        <v>142</v>
      </c>
      <c r="O2" s="5" t="s">
        <v>143</v>
      </c>
      <c r="P2" s="5" t="s">
        <v>144</v>
      </c>
      <c r="Q2" s="6" t="s">
        <v>145</v>
      </c>
      <c r="R2" s="6" t="s">
        <v>146</v>
      </c>
      <c r="S2" s="5" t="s">
        <v>147</v>
      </c>
      <c r="T2" s="5" t="s">
        <v>148</v>
      </c>
      <c r="U2" s="5" t="s">
        <v>149</v>
      </c>
      <c r="V2" s="5" t="s">
        <v>150</v>
      </c>
      <c r="W2" s="5" t="s">
        <v>151</v>
      </c>
      <c r="X2" s="5" t="s">
        <v>148</v>
      </c>
      <c r="Y2" s="5" t="s">
        <v>149</v>
      </c>
      <c r="Z2" s="5" t="s">
        <v>148</v>
      </c>
      <c r="AA2" s="5" t="s">
        <v>152</v>
      </c>
      <c r="AB2" s="5" t="s">
        <v>148</v>
      </c>
      <c r="AC2" s="5" t="s">
        <v>153</v>
      </c>
      <c r="AD2" s="5" t="s">
        <v>148</v>
      </c>
      <c r="AE2" s="5" t="s">
        <v>154</v>
      </c>
      <c r="AF2" s="5" t="s">
        <v>148</v>
      </c>
      <c r="AG2" s="5" t="s">
        <v>155</v>
      </c>
      <c r="AH2" s="5" t="s">
        <v>148</v>
      </c>
      <c r="AI2" s="5" t="s">
        <v>156</v>
      </c>
      <c r="AJ2" s="5" t="s">
        <v>148</v>
      </c>
      <c r="AK2" s="8" t="b">
        <v>0</v>
      </c>
      <c r="AL2" s="8" t="b">
        <v>0</v>
      </c>
      <c r="AM2" s="8" t="b">
        <v>0</v>
      </c>
      <c r="AN2" s="8" t="b">
        <v>0</v>
      </c>
      <c r="AO2" s="5" t="s">
        <v>156</v>
      </c>
      <c r="AP2" s="5" t="s">
        <v>148</v>
      </c>
      <c r="AQ2" s="5" t="s">
        <v>156</v>
      </c>
      <c r="AR2" s="5" t="s">
        <v>148</v>
      </c>
      <c r="AS2" s="5" t="s">
        <v>157</v>
      </c>
      <c r="AT2" s="5" t="s">
        <v>157</v>
      </c>
      <c r="AU2" s="5" t="s">
        <v>148</v>
      </c>
      <c r="AV2" s="5" t="s">
        <v>148</v>
      </c>
      <c r="AW2" s="5" t="s">
        <v>158</v>
      </c>
      <c r="AX2" s="5" t="s">
        <v>158</v>
      </c>
      <c r="AY2" s="5" t="s">
        <v>148</v>
      </c>
      <c r="AZ2" s="5" t="s">
        <v>148</v>
      </c>
      <c r="BA2" s="5" t="s">
        <v>158</v>
      </c>
      <c r="BB2" s="5" t="s">
        <v>158</v>
      </c>
      <c r="BC2" s="5" t="s">
        <v>159</v>
      </c>
      <c r="BD2" s="5" t="s">
        <v>156</v>
      </c>
      <c r="BE2" s="5" t="s">
        <v>156</v>
      </c>
      <c r="BF2" s="5" t="s">
        <v>160</v>
      </c>
      <c r="BG2" s="5" t="s">
        <v>161</v>
      </c>
      <c r="BH2" s="5" t="s">
        <v>162</v>
      </c>
      <c r="BI2" s="5" t="s">
        <v>156</v>
      </c>
      <c r="BJ2" s="5" t="s">
        <v>163</v>
      </c>
      <c r="BK2" s="5" t="s">
        <v>164</v>
      </c>
      <c r="BL2" s="5" t="s">
        <v>165</v>
      </c>
      <c r="BM2" s="5" t="s">
        <v>154</v>
      </c>
      <c r="BN2" s="5" t="s">
        <v>166</v>
      </c>
      <c r="BO2" s="5" t="s">
        <v>167</v>
      </c>
      <c r="BP2" s="5" t="s">
        <v>168</v>
      </c>
      <c r="BQ2" s="5" t="s">
        <v>169</v>
      </c>
      <c r="BR2" s="5" t="s">
        <v>169</v>
      </c>
      <c r="BS2" s="5" t="s">
        <v>168</v>
      </c>
      <c r="BT2" s="5" t="s">
        <v>168</v>
      </c>
      <c r="BU2" s="5" t="s">
        <v>170</v>
      </c>
      <c r="BV2" s="5" t="s">
        <v>148</v>
      </c>
      <c r="BW2" s="5" t="s">
        <v>171</v>
      </c>
      <c r="BX2" s="8" t="b">
        <v>0</v>
      </c>
      <c r="BY2" s="8" t="b">
        <v>1</v>
      </c>
      <c r="BZ2" s="8" t="b">
        <v>0</v>
      </c>
      <c r="CA2" s="8" t="b">
        <v>0</v>
      </c>
      <c r="CB2" s="8" t="b">
        <v>0</v>
      </c>
      <c r="CC2" s="8" t="b">
        <v>0</v>
      </c>
      <c r="CD2" s="8" t="b">
        <v>0</v>
      </c>
      <c r="CE2" s="8" t="b">
        <v>0</v>
      </c>
      <c r="CF2" s="8" t="b">
        <v>1</v>
      </c>
      <c r="CG2" s="8" t="b">
        <v>0</v>
      </c>
      <c r="CH2" s="8" t="b">
        <v>0</v>
      </c>
      <c r="CI2" s="8" t="b">
        <v>0</v>
      </c>
      <c r="CJ2" s="8" t="b">
        <v>0</v>
      </c>
      <c r="CK2" s="8" t="b">
        <v>0</v>
      </c>
      <c r="CL2" s="8" t="b">
        <v>0</v>
      </c>
      <c r="CM2" s="8" t="b">
        <v>1</v>
      </c>
      <c r="CN2" s="8" t="b">
        <v>0</v>
      </c>
      <c r="CO2" s="9"/>
      <c r="CP2" s="5" t="s">
        <v>156</v>
      </c>
      <c r="CQ2" s="5" t="s">
        <v>156</v>
      </c>
      <c r="CR2" s="5" t="s">
        <v>172</v>
      </c>
      <c r="CS2" s="5" t="s">
        <v>156</v>
      </c>
      <c r="CT2" s="5" t="s">
        <v>173</v>
      </c>
      <c r="CU2" s="5" t="s">
        <v>174</v>
      </c>
      <c r="CV2" s="5" t="s">
        <v>175</v>
      </c>
      <c r="CW2" s="5" t="s">
        <v>176</v>
      </c>
      <c r="CX2" s="5" t="s">
        <v>177</v>
      </c>
      <c r="CY2" s="5" t="s">
        <v>178</v>
      </c>
      <c r="CZ2" s="5" t="s">
        <v>144</v>
      </c>
      <c r="DA2" s="5" t="s">
        <v>179</v>
      </c>
      <c r="DB2" s="5" t="s">
        <v>180</v>
      </c>
      <c r="DC2" s="5" t="s">
        <v>181</v>
      </c>
      <c r="DD2" s="5" t="s">
        <v>182</v>
      </c>
      <c r="DE2" s="10" t="s">
        <v>183</v>
      </c>
      <c r="DF2" s="5" t="s">
        <v>184</v>
      </c>
      <c r="DG2" s="5" t="s">
        <v>185</v>
      </c>
      <c r="DH2" s="5" t="s">
        <v>186</v>
      </c>
      <c r="DI2" s="5" t="s">
        <v>187</v>
      </c>
      <c r="DJ2" s="5" t="s">
        <v>188</v>
      </c>
      <c r="DK2" s="5" t="s">
        <v>188</v>
      </c>
      <c r="DM2" s="5" t="s">
        <v>188</v>
      </c>
      <c r="DN2" s="8" t="b">
        <v>0</v>
      </c>
      <c r="DO2" s="5" t="s">
        <v>155</v>
      </c>
      <c r="DP2" s="5" t="s">
        <v>189</v>
      </c>
      <c r="DQ2" s="5" t="s">
        <v>168</v>
      </c>
      <c r="DR2" s="8" t="b">
        <v>0</v>
      </c>
      <c r="DS2" s="8" t="b">
        <v>0</v>
      </c>
      <c r="DT2" s="8" t="b">
        <v>0</v>
      </c>
      <c r="DU2" s="8" t="b">
        <v>0</v>
      </c>
      <c r="DV2" s="8" t="b">
        <v>0</v>
      </c>
      <c r="DW2" s="8" t="b">
        <v>0</v>
      </c>
      <c r="DX2" s="8" t="b">
        <v>0</v>
      </c>
      <c r="DY2" s="8" t="b">
        <v>0</v>
      </c>
      <c r="DZ2" s="8" t="b">
        <v>0</v>
      </c>
      <c r="EA2" s="8" t="b">
        <v>0</v>
      </c>
      <c r="EB2" s="8" t="b">
        <v>0</v>
      </c>
      <c r="EC2" s="8" t="b">
        <v>0</v>
      </c>
      <c r="ED2" s="8" t="b">
        <v>0</v>
      </c>
      <c r="EE2" s="8" t="b">
        <v>0</v>
      </c>
      <c r="EF2" s="8" t="b">
        <v>0</v>
      </c>
      <c r="EG2" s="8" t="b">
        <v>0</v>
      </c>
      <c r="EH2" s="8" t="b">
        <v>0</v>
      </c>
      <c r="EI2" s="8" t="b">
        <v>1</v>
      </c>
      <c r="EJ2" s="8">
        <v>2</v>
      </c>
    </row>
    <row r="3" spans="1:140" ht="32" x14ac:dyDescent="0.2">
      <c r="A3" s="4"/>
      <c r="B3" s="5">
        <v>1</v>
      </c>
      <c r="C3" s="5" t="s">
        <v>3</v>
      </c>
      <c r="D3" s="5">
        <v>1</v>
      </c>
      <c r="E3" s="6" t="s">
        <v>190</v>
      </c>
      <c r="F3" s="5" t="s">
        <v>191</v>
      </c>
      <c r="G3" s="6">
        <v>36937</v>
      </c>
      <c r="H3" s="7">
        <f t="shared" si="0"/>
        <v>47.69041095890411</v>
      </c>
      <c r="I3" s="7">
        <f t="shared" si="1"/>
        <v>48.832876712328769</v>
      </c>
      <c r="J3" s="7">
        <f t="shared" si="2"/>
        <v>13.709589041095892</v>
      </c>
      <c r="K3" s="7">
        <f t="shared" si="3"/>
        <v>1.1424657534246576</v>
      </c>
      <c r="L3" s="5" t="s">
        <v>192</v>
      </c>
      <c r="M3" s="5" t="s">
        <v>193</v>
      </c>
      <c r="N3" s="5" t="s">
        <v>194</v>
      </c>
      <c r="O3" s="5" t="s">
        <v>195</v>
      </c>
      <c r="P3" s="5" t="s">
        <v>144</v>
      </c>
      <c r="Q3" s="6" t="s">
        <v>196</v>
      </c>
      <c r="R3" s="6" t="s">
        <v>197</v>
      </c>
      <c r="S3" s="5" t="s">
        <v>198</v>
      </c>
      <c r="T3" s="5" t="s">
        <v>148</v>
      </c>
      <c r="U3" s="5" t="s">
        <v>199</v>
      </c>
      <c r="V3" s="5" t="s">
        <v>175</v>
      </c>
      <c r="W3" s="5" t="s">
        <v>200</v>
      </c>
      <c r="X3" s="5" t="s">
        <v>201</v>
      </c>
      <c r="Y3" s="5" t="s">
        <v>202</v>
      </c>
      <c r="Z3" s="5" t="s">
        <v>203</v>
      </c>
      <c r="AA3" s="5" t="s">
        <v>155</v>
      </c>
      <c r="AB3" s="5" t="s">
        <v>148</v>
      </c>
      <c r="AC3" s="5" t="s">
        <v>204</v>
      </c>
      <c r="AD3" s="5" t="s">
        <v>148</v>
      </c>
      <c r="AE3" s="5" t="s">
        <v>144</v>
      </c>
      <c r="AF3" s="5" t="s">
        <v>148</v>
      </c>
      <c r="AG3" s="5" t="s">
        <v>155</v>
      </c>
      <c r="AH3" s="5" t="s">
        <v>148</v>
      </c>
      <c r="AI3" s="5" t="s">
        <v>148</v>
      </c>
      <c r="AJ3" s="5" t="s">
        <v>148</v>
      </c>
      <c r="AK3" s="8" t="b">
        <v>0</v>
      </c>
      <c r="AL3" s="8" t="b">
        <v>0</v>
      </c>
      <c r="AM3" s="8" t="b">
        <v>0</v>
      </c>
      <c r="AN3" s="8" t="b">
        <v>0</v>
      </c>
      <c r="AO3" s="5" t="s">
        <v>148</v>
      </c>
      <c r="AP3" s="5" t="s">
        <v>148</v>
      </c>
      <c r="AQ3" s="5" t="s">
        <v>148</v>
      </c>
      <c r="AR3" s="5" t="s">
        <v>148</v>
      </c>
      <c r="AS3" s="5" t="s">
        <v>148</v>
      </c>
      <c r="AT3" s="5" t="s">
        <v>148</v>
      </c>
      <c r="AU3" s="5" t="s">
        <v>205</v>
      </c>
      <c r="AV3" s="5" t="s">
        <v>148</v>
      </c>
      <c r="AW3" s="5" t="s">
        <v>158</v>
      </c>
      <c r="AX3" s="5" t="s">
        <v>148</v>
      </c>
      <c r="AY3" s="5" t="s">
        <v>148</v>
      </c>
      <c r="AZ3" s="5" t="s">
        <v>148</v>
      </c>
      <c r="BA3" s="5" t="s">
        <v>158</v>
      </c>
      <c r="BB3" s="5" t="s">
        <v>148</v>
      </c>
      <c r="BC3" s="5" t="s">
        <v>206</v>
      </c>
      <c r="BD3" s="5" t="s">
        <v>148</v>
      </c>
      <c r="BE3" s="5" t="s">
        <v>148</v>
      </c>
      <c r="BF3" s="5" t="s">
        <v>207</v>
      </c>
      <c r="BG3" s="5" t="s">
        <v>208</v>
      </c>
      <c r="BH3" s="5" t="s">
        <v>209</v>
      </c>
      <c r="BI3" s="5" t="s">
        <v>210</v>
      </c>
      <c r="BJ3" s="5" t="s">
        <v>211</v>
      </c>
      <c r="BK3" s="5" t="s">
        <v>212</v>
      </c>
      <c r="BL3" s="5" t="s">
        <v>213</v>
      </c>
      <c r="BM3" s="5" t="s">
        <v>214</v>
      </c>
      <c r="BN3" s="5" t="s">
        <v>148</v>
      </c>
      <c r="BO3" s="5" t="s">
        <v>215</v>
      </c>
      <c r="BP3" s="5" t="s">
        <v>168</v>
      </c>
      <c r="BQ3" s="5" t="s">
        <v>168</v>
      </c>
      <c r="BR3" s="5" t="s">
        <v>170</v>
      </c>
      <c r="BS3" s="5" t="s">
        <v>168</v>
      </c>
      <c r="BT3" s="5" t="s">
        <v>168</v>
      </c>
      <c r="BU3" s="5" t="s">
        <v>216</v>
      </c>
      <c r="BV3" s="5" t="s">
        <v>148</v>
      </c>
      <c r="BW3" s="5" t="s">
        <v>148</v>
      </c>
      <c r="BX3" s="8" t="b">
        <v>1</v>
      </c>
      <c r="BY3" s="8" t="b">
        <v>0</v>
      </c>
      <c r="BZ3" s="8" t="b">
        <v>0</v>
      </c>
      <c r="CA3" s="8" t="b">
        <v>0</v>
      </c>
      <c r="CB3" s="8" t="b">
        <v>0</v>
      </c>
      <c r="CC3" s="8" t="b">
        <v>0</v>
      </c>
      <c r="CD3" s="8" t="b">
        <v>0</v>
      </c>
      <c r="CE3" s="8" t="b">
        <v>0</v>
      </c>
      <c r="CF3" s="8" t="b">
        <v>1</v>
      </c>
      <c r="CG3" s="8" t="b">
        <v>0</v>
      </c>
      <c r="CH3" s="8" t="b">
        <v>0</v>
      </c>
      <c r="CI3" s="8" t="b">
        <v>1</v>
      </c>
      <c r="CJ3" s="8" t="b">
        <v>0</v>
      </c>
      <c r="CK3" s="8" t="b">
        <v>0</v>
      </c>
      <c r="CL3" s="8" t="b">
        <v>0</v>
      </c>
      <c r="CM3" s="8" t="b">
        <v>1</v>
      </c>
      <c r="CN3" s="8" t="b">
        <v>1</v>
      </c>
      <c r="CO3" s="11"/>
      <c r="CP3" s="5" t="s">
        <v>148</v>
      </c>
      <c r="CQ3" s="5" t="s">
        <v>148</v>
      </c>
      <c r="CR3" s="5" t="s">
        <v>217</v>
      </c>
      <c r="CS3" s="5" t="s">
        <v>218</v>
      </c>
      <c r="CT3" s="5" t="s">
        <v>219</v>
      </c>
      <c r="CU3" s="5" t="s">
        <v>220</v>
      </c>
      <c r="CV3" s="5" t="s">
        <v>155</v>
      </c>
      <c r="CW3" s="5" t="s">
        <v>221</v>
      </c>
      <c r="CX3" s="5" t="s">
        <v>222</v>
      </c>
      <c r="CY3" s="5" t="s">
        <v>223</v>
      </c>
      <c r="CZ3" s="5" t="s">
        <v>224</v>
      </c>
      <c r="DA3" s="5" t="s">
        <v>225</v>
      </c>
      <c r="DB3" s="5" t="s">
        <v>226</v>
      </c>
      <c r="DC3" s="5" t="s">
        <v>227</v>
      </c>
      <c r="DD3" s="5" t="s">
        <v>228</v>
      </c>
      <c r="DE3" s="10" t="s">
        <v>229</v>
      </c>
      <c r="DF3" s="5" t="s">
        <v>230</v>
      </c>
      <c r="DG3" s="5" t="s">
        <v>231</v>
      </c>
      <c r="DH3" s="5" t="s">
        <v>232</v>
      </c>
      <c r="DI3" s="5" t="s">
        <v>233</v>
      </c>
      <c r="DJ3" s="5" t="s">
        <v>188</v>
      </c>
      <c r="DK3" s="5" t="s">
        <v>188</v>
      </c>
      <c r="DL3" s="12">
        <v>42111</v>
      </c>
      <c r="DM3" s="5" t="s">
        <v>188</v>
      </c>
      <c r="DN3" s="8" t="b">
        <v>1</v>
      </c>
      <c r="DO3" s="5" t="s">
        <v>234</v>
      </c>
      <c r="DP3" s="5" t="s">
        <v>235</v>
      </c>
      <c r="DQ3" s="5" t="s">
        <v>236</v>
      </c>
      <c r="DR3" s="8" t="b">
        <v>0</v>
      </c>
      <c r="DS3" s="8" t="b">
        <v>0</v>
      </c>
      <c r="DT3" s="8" t="b">
        <v>0</v>
      </c>
      <c r="DU3" s="8" t="b">
        <v>0</v>
      </c>
      <c r="DV3" s="8" t="b">
        <v>0</v>
      </c>
      <c r="DW3" s="8" t="b">
        <v>0</v>
      </c>
      <c r="DX3" s="8" t="b">
        <v>0</v>
      </c>
      <c r="DY3" s="8" t="b">
        <v>0</v>
      </c>
      <c r="DZ3" s="8" t="b">
        <v>0</v>
      </c>
      <c r="EA3" s="8" t="b">
        <v>0</v>
      </c>
      <c r="EB3" s="8" t="b">
        <v>0</v>
      </c>
      <c r="EC3" s="8" t="b">
        <v>0</v>
      </c>
      <c r="ED3" s="8" t="b">
        <v>0</v>
      </c>
      <c r="EE3" s="8" t="b">
        <v>0</v>
      </c>
      <c r="EF3" s="8" t="b">
        <v>0</v>
      </c>
      <c r="EG3" s="8" t="b">
        <v>0</v>
      </c>
      <c r="EH3" s="8" t="b">
        <v>0</v>
      </c>
      <c r="EI3" s="8" t="b">
        <v>1</v>
      </c>
      <c r="EJ3" s="8">
        <v>6</v>
      </c>
    </row>
    <row r="4" spans="1:140" x14ac:dyDescent="0.2">
      <c r="A4" s="4"/>
      <c r="B4" s="5">
        <v>0</v>
      </c>
      <c r="C4" s="5" t="s">
        <v>3</v>
      </c>
      <c r="D4" s="5">
        <v>1</v>
      </c>
      <c r="E4" s="6" t="s">
        <v>237</v>
      </c>
      <c r="F4" s="5" t="s">
        <v>188</v>
      </c>
      <c r="G4" s="6">
        <v>38718</v>
      </c>
      <c r="H4" s="7">
        <f t="shared" si="0"/>
        <v>51.273972602739725</v>
      </c>
      <c r="I4" s="7">
        <f t="shared" si="1"/>
        <v>53.906849315068492</v>
      </c>
      <c r="J4" s="7">
        <f t="shared" si="2"/>
        <v>31.594520547945205</v>
      </c>
      <c r="K4" s="7">
        <f t="shared" si="3"/>
        <v>2.6328767123287671</v>
      </c>
      <c r="L4" s="5" t="s">
        <v>238</v>
      </c>
      <c r="M4" s="5" t="s">
        <v>239</v>
      </c>
      <c r="N4" s="5" t="s">
        <v>240</v>
      </c>
      <c r="O4" s="5" t="s">
        <v>241</v>
      </c>
      <c r="P4" s="5" t="s">
        <v>144</v>
      </c>
      <c r="Q4" s="6" t="s">
        <v>242</v>
      </c>
      <c r="R4" s="6" t="s">
        <v>243</v>
      </c>
      <c r="S4" s="5" t="s">
        <v>244</v>
      </c>
      <c r="T4" s="5" t="s">
        <v>147</v>
      </c>
      <c r="U4" s="5" t="s">
        <v>245</v>
      </c>
      <c r="V4" s="5" t="s">
        <v>246</v>
      </c>
      <c r="W4" s="5" t="s">
        <v>247</v>
      </c>
      <c r="X4" s="5" t="s">
        <v>248</v>
      </c>
      <c r="Y4" s="5" t="s">
        <v>249</v>
      </c>
      <c r="Z4" s="5" t="s">
        <v>199</v>
      </c>
      <c r="AA4" s="5" t="s">
        <v>250</v>
      </c>
      <c r="AB4" s="5" t="s">
        <v>251</v>
      </c>
      <c r="AC4" s="5" t="s">
        <v>155</v>
      </c>
      <c r="AD4" s="5" t="s">
        <v>150</v>
      </c>
      <c r="AE4" s="5" t="s">
        <v>150</v>
      </c>
      <c r="AF4" s="5" t="s">
        <v>182</v>
      </c>
      <c r="AG4" s="5" t="s">
        <v>156</v>
      </c>
      <c r="AH4" s="5" t="s">
        <v>252</v>
      </c>
      <c r="AI4" s="5" t="s">
        <v>156</v>
      </c>
      <c r="AJ4" s="5" t="s">
        <v>148</v>
      </c>
      <c r="AK4" s="8" t="b">
        <v>0</v>
      </c>
      <c r="AL4" s="8" t="b">
        <v>0</v>
      </c>
      <c r="AM4" s="8" t="b">
        <v>0</v>
      </c>
      <c r="AN4" s="8" t="b">
        <v>0</v>
      </c>
      <c r="AO4" s="5" t="s">
        <v>156</v>
      </c>
      <c r="AP4" s="5" t="s">
        <v>148</v>
      </c>
      <c r="AQ4" s="5" t="s">
        <v>156</v>
      </c>
      <c r="AR4" s="5" t="s">
        <v>148</v>
      </c>
      <c r="AS4" s="5" t="s">
        <v>253</v>
      </c>
      <c r="AT4" s="5" t="s">
        <v>148</v>
      </c>
      <c r="AU4" s="5" t="s">
        <v>148</v>
      </c>
      <c r="AV4" s="5" t="s">
        <v>148</v>
      </c>
      <c r="AW4" s="5" t="s">
        <v>158</v>
      </c>
      <c r="AX4" s="5" t="s">
        <v>148</v>
      </c>
      <c r="AY4" s="5" t="s">
        <v>148</v>
      </c>
      <c r="AZ4" s="5" t="s">
        <v>148</v>
      </c>
      <c r="BA4" s="5" t="s">
        <v>158</v>
      </c>
      <c r="BB4" s="5" t="s">
        <v>148</v>
      </c>
      <c r="BC4" s="5" t="s">
        <v>206</v>
      </c>
      <c r="BD4" s="5" t="s">
        <v>156</v>
      </c>
      <c r="BE4" s="5" t="s">
        <v>156</v>
      </c>
      <c r="BF4" s="5" t="s">
        <v>144</v>
      </c>
      <c r="BG4" s="5" t="s">
        <v>144</v>
      </c>
      <c r="BH4" s="5" t="s">
        <v>144</v>
      </c>
      <c r="BI4" s="5" t="s">
        <v>156</v>
      </c>
      <c r="BJ4" s="5" t="s">
        <v>254</v>
      </c>
      <c r="BK4" s="5" t="s">
        <v>255</v>
      </c>
      <c r="BL4" s="5" t="s">
        <v>143</v>
      </c>
      <c r="BM4" s="5" t="s">
        <v>256</v>
      </c>
      <c r="BN4" s="5" t="s">
        <v>257</v>
      </c>
      <c r="BO4" s="5" t="s">
        <v>258</v>
      </c>
      <c r="BP4" s="5" t="s">
        <v>168</v>
      </c>
      <c r="BQ4" s="5" t="s">
        <v>168</v>
      </c>
      <c r="BR4" s="5" t="s">
        <v>168</v>
      </c>
      <c r="BS4" s="5" t="s">
        <v>168</v>
      </c>
      <c r="BT4" s="5" t="s">
        <v>168</v>
      </c>
      <c r="BU4" s="5" t="s">
        <v>169</v>
      </c>
      <c r="BV4" s="5" t="s">
        <v>148</v>
      </c>
      <c r="BW4" s="5" t="s">
        <v>172</v>
      </c>
      <c r="BX4" s="8" t="b">
        <v>0</v>
      </c>
      <c r="BY4" s="8" t="b">
        <v>1</v>
      </c>
      <c r="BZ4" s="8" t="b">
        <v>0</v>
      </c>
      <c r="CA4" s="8" t="b">
        <v>1</v>
      </c>
      <c r="CB4" s="8" t="b">
        <v>0</v>
      </c>
      <c r="CC4" s="8" t="b">
        <v>0</v>
      </c>
      <c r="CD4" s="8" t="b">
        <v>0</v>
      </c>
      <c r="CE4" s="8" t="b">
        <v>0</v>
      </c>
      <c r="CF4" s="8" t="b">
        <v>1</v>
      </c>
      <c r="CG4" s="8" t="b">
        <v>0</v>
      </c>
      <c r="CH4" s="8" t="b">
        <v>0</v>
      </c>
      <c r="CI4" s="8" t="b">
        <v>0</v>
      </c>
      <c r="CJ4" s="8" t="b">
        <v>0</v>
      </c>
      <c r="CK4" s="8" t="b">
        <v>0</v>
      </c>
      <c r="CL4" s="8" t="b">
        <v>0</v>
      </c>
      <c r="CM4" s="8" t="b">
        <v>1</v>
      </c>
      <c r="CN4" s="8" t="b">
        <v>0</v>
      </c>
      <c r="CO4" s="11"/>
      <c r="CP4" s="5" t="s">
        <v>156</v>
      </c>
      <c r="CQ4" s="5" t="s">
        <v>156</v>
      </c>
      <c r="CR4" s="5" t="s">
        <v>259</v>
      </c>
      <c r="CS4" s="5" t="s">
        <v>156</v>
      </c>
      <c r="CT4" s="5" t="s">
        <v>260</v>
      </c>
      <c r="CU4" s="5" t="s">
        <v>261</v>
      </c>
      <c r="CV4" s="5" t="s">
        <v>262</v>
      </c>
      <c r="CW4" s="5" t="s">
        <v>263</v>
      </c>
      <c r="CX4" s="5" t="s">
        <v>264</v>
      </c>
      <c r="CY4" s="5" t="s">
        <v>265</v>
      </c>
      <c r="CZ4" s="5" t="s">
        <v>266</v>
      </c>
      <c r="DA4" s="5" t="s">
        <v>267</v>
      </c>
      <c r="DB4" s="5" t="s">
        <v>268</v>
      </c>
      <c r="DC4" s="5" t="s">
        <v>180</v>
      </c>
      <c r="DD4" s="5" t="s">
        <v>154</v>
      </c>
      <c r="DE4" s="10" t="s">
        <v>269</v>
      </c>
      <c r="DF4" s="5" t="s">
        <v>270</v>
      </c>
      <c r="DG4" s="5" t="s">
        <v>271</v>
      </c>
      <c r="DH4" s="5" t="s">
        <v>272</v>
      </c>
      <c r="DI4" s="5" t="s">
        <v>273</v>
      </c>
      <c r="DJ4" s="5" t="s">
        <v>188</v>
      </c>
      <c r="DK4" s="5" t="s">
        <v>188</v>
      </c>
      <c r="DL4" s="11"/>
      <c r="DM4" s="5" t="s">
        <v>188</v>
      </c>
      <c r="DN4" s="8" t="b">
        <v>1</v>
      </c>
      <c r="DO4" s="5" t="s">
        <v>156</v>
      </c>
      <c r="DP4" s="5" t="s">
        <v>156</v>
      </c>
      <c r="DQ4" s="5" t="s">
        <v>168</v>
      </c>
      <c r="DR4" s="8" t="b">
        <v>0</v>
      </c>
      <c r="DS4" s="8" t="b">
        <v>0</v>
      </c>
      <c r="DT4" s="8" t="b">
        <v>1</v>
      </c>
      <c r="DU4" s="8" t="b">
        <v>0</v>
      </c>
      <c r="DV4" s="8" t="b">
        <v>0</v>
      </c>
      <c r="DW4" s="8" t="b">
        <v>0</v>
      </c>
      <c r="DX4" s="8" t="b">
        <v>0</v>
      </c>
      <c r="DY4" s="8" t="b">
        <v>0</v>
      </c>
      <c r="DZ4" s="8" t="b">
        <v>0</v>
      </c>
      <c r="EA4" s="8" t="b">
        <v>1</v>
      </c>
      <c r="EB4" s="8" t="b">
        <v>0</v>
      </c>
      <c r="EC4" s="8" t="b">
        <v>1</v>
      </c>
      <c r="ED4" s="8" t="b">
        <v>0</v>
      </c>
      <c r="EE4" s="8" t="b">
        <v>0</v>
      </c>
      <c r="EF4" s="8" t="b">
        <v>0</v>
      </c>
      <c r="EG4" s="8" t="b">
        <v>0</v>
      </c>
      <c r="EH4" s="8" t="b">
        <v>0</v>
      </c>
      <c r="EI4" s="8" t="b">
        <v>0</v>
      </c>
      <c r="EJ4" s="8">
        <v>3</v>
      </c>
    </row>
    <row r="5" spans="1:140" ht="32" x14ac:dyDescent="0.2">
      <c r="A5" s="4"/>
      <c r="B5" s="5">
        <v>1</v>
      </c>
      <c r="C5" s="5" t="s">
        <v>274</v>
      </c>
      <c r="D5" s="5">
        <v>0</v>
      </c>
      <c r="E5" s="6" t="s">
        <v>275</v>
      </c>
      <c r="F5" s="5" t="s">
        <v>191</v>
      </c>
      <c r="G5" s="6">
        <v>37740</v>
      </c>
      <c r="H5" s="7">
        <f t="shared" si="0"/>
        <v>30.254794520547946</v>
      </c>
      <c r="I5" s="7">
        <f t="shared" si="1"/>
        <v>36.06849315068493</v>
      </c>
      <c r="J5" s="7">
        <f t="shared" si="2"/>
        <v>69.764383561643839</v>
      </c>
      <c r="K5" s="7">
        <f t="shared" si="3"/>
        <v>5.8136986301369866</v>
      </c>
      <c r="L5" s="5" t="s">
        <v>276</v>
      </c>
      <c r="M5" s="5" t="s">
        <v>277</v>
      </c>
      <c r="N5" s="5" t="s">
        <v>278</v>
      </c>
      <c r="O5" s="5" t="s">
        <v>279</v>
      </c>
      <c r="P5" s="5" t="s">
        <v>144</v>
      </c>
      <c r="Q5" s="6" t="s">
        <v>280</v>
      </c>
      <c r="R5" s="6" t="s">
        <v>281</v>
      </c>
      <c r="S5" s="5" t="s">
        <v>147</v>
      </c>
      <c r="T5" s="5" t="s">
        <v>244</v>
      </c>
      <c r="U5" s="5" t="s">
        <v>282</v>
      </c>
      <c r="V5" s="5" t="s">
        <v>283</v>
      </c>
      <c r="W5" s="5" t="s">
        <v>284</v>
      </c>
      <c r="X5" s="5" t="s">
        <v>285</v>
      </c>
      <c r="Y5" s="5" t="s">
        <v>155</v>
      </c>
      <c r="Z5" s="5" t="s">
        <v>175</v>
      </c>
      <c r="AA5" s="5" t="s">
        <v>286</v>
      </c>
      <c r="AB5" s="5" t="s">
        <v>287</v>
      </c>
      <c r="AC5" s="5" t="s">
        <v>288</v>
      </c>
      <c r="AD5" s="5" t="s">
        <v>163</v>
      </c>
      <c r="AE5" s="5" t="s">
        <v>249</v>
      </c>
      <c r="AF5" s="5" t="s">
        <v>154</v>
      </c>
      <c r="AG5" s="5" t="s">
        <v>156</v>
      </c>
      <c r="AH5" s="5" t="s">
        <v>279</v>
      </c>
      <c r="AI5" s="5" t="s">
        <v>148</v>
      </c>
      <c r="AJ5" s="5" t="s">
        <v>148</v>
      </c>
      <c r="AK5" s="8" t="b">
        <v>0</v>
      </c>
      <c r="AL5" s="8" t="b">
        <v>0</v>
      </c>
      <c r="AM5" s="8" t="b">
        <v>0</v>
      </c>
      <c r="AN5" s="8" t="b">
        <v>0</v>
      </c>
      <c r="AO5" s="5" t="s">
        <v>148</v>
      </c>
      <c r="AP5" s="5" t="s">
        <v>148</v>
      </c>
      <c r="AQ5" s="5" t="s">
        <v>148</v>
      </c>
      <c r="AR5" s="5" t="s">
        <v>148</v>
      </c>
      <c r="AS5" s="5" t="s">
        <v>157</v>
      </c>
      <c r="AT5" s="5" t="s">
        <v>157</v>
      </c>
      <c r="AU5" s="5" t="s">
        <v>205</v>
      </c>
      <c r="AV5" s="5" t="s">
        <v>148</v>
      </c>
      <c r="AW5" s="5" t="s">
        <v>289</v>
      </c>
      <c r="AX5" s="5" t="s">
        <v>189</v>
      </c>
      <c r="AY5" s="5" t="s">
        <v>148</v>
      </c>
      <c r="AZ5" s="5" t="s">
        <v>148</v>
      </c>
      <c r="BA5" s="5" t="s">
        <v>158</v>
      </c>
      <c r="BB5" s="5" t="s">
        <v>158</v>
      </c>
      <c r="BC5" s="5" t="s">
        <v>206</v>
      </c>
      <c r="BD5" s="5" t="s">
        <v>156</v>
      </c>
      <c r="BE5" s="5" t="s">
        <v>156</v>
      </c>
      <c r="BF5" s="5" t="s">
        <v>163</v>
      </c>
      <c r="BG5" s="5" t="s">
        <v>144</v>
      </c>
      <c r="BH5" s="5" t="s">
        <v>290</v>
      </c>
      <c r="BI5" s="5" t="s">
        <v>156</v>
      </c>
      <c r="BJ5" s="5" t="s">
        <v>291</v>
      </c>
      <c r="BK5" s="5" t="s">
        <v>257</v>
      </c>
      <c r="BL5" s="5" t="s">
        <v>292</v>
      </c>
      <c r="BM5" s="5" t="s">
        <v>148</v>
      </c>
      <c r="BN5" s="5" t="s">
        <v>293</v>
      </c>
      <c r="BO5" s="5" t="s">
        <v>148</v>
      </c>
      <c r="BP5" s="5" t="s">
        <v>168</v>
      </c>
      <c r="BQ5" s="5" t="s">
        <v>168</v>
      </c>
      <c r="BR5" s="5" t="s">
        <v>168</v>
      </c>
      <c r="BS5" s="5" t="s">
        <v>168</v>
      </c>
      <c r="BT5" s="5" t="s">
        <v>168</v>
      </c>
      <c r="BU5" s="5" t="s">
        <v>168</v>
      </c>
      <c r="BV5" s="5" t="s">
        <v>188</v>
      </c>
      <c r="BW5" s="5" t="s">
        <v>294</v>
      </c>
      <c r="BX5" s="8" t="b">
        <v>0</v>
      </c>
      <c r="BY5" s="8" t="b">
        <v>1</v>
      </c>
      <c r="BZ5" s="8" t="b">
        <v>0</v>
      </c>
      <c r="CA5" s="8" t="b">
        <v>0</v>
      </c>
      <c r="CB5" s="8" t="b">
        <v>0</v>
      </c>
      <c r="CC5" s="8" t="b">
        <v>0</v>
      </c>
      <c r="CD5" s="8" t="b">
        <v>0</v>
      </c>
      <c r="CE5" s="8" t="b">
        <v>0</v>
      </c>
      <c r="CF5" s="8" t="b">
        <v>1</v>
      </c>
      <c r="CG5" s="8" t="b">
        <v>0</v>
      </c>
      <c r="CH5" s="8" t="b">
        <v>0</v>
      </c>
      <c r="CI5" s="8" t="b">
        <v>0</v>
      </c>
      <c r="CJ5" s="8" t="b">
        <v>0</v>
      </c>
      <c r="CK5" s="8" t="b">
        <v>0</v>
      </c>
      <c r="CL5" s="8" t="b">
        <v>0</v>
      </c>
      <c r="CM5" s="8" t="b">
        <v>1</v>
      </c>
      <c r="CN5" s="8" t="b">
        <v>0</v>
      </c>
      <c r="CO5" s="11"/>
      <c r="CP5" s="5" t="s">
        <v>156</v>
      </c>
      <c r="CQ5" s="5" t="s">
        <v>156</v>
      </c>
      <c r="CR5" s="5" t="s">
        <v>295</v>
      </c>
      <c r="CS5" s="5" t="s">
        <v>296</v>
      </c>
      <c r="CT5" s="5" t="s">
        <v>297</v>
      </c>
      <c r="CU5" s="5" t="s">
        <v>298</v>
      </c>
      <c r="CV5" s="5" t="s">
        <v>299</v>
      </c>
      <c r="CW5" s="5" t="s">
        <v>300</v>
      </c>
      <c r="CX5" s="5" t="s">
        <v>290</v>
      </c>
      <c r="CY5" s="5" t="s">
        <v>301</v>
      </c>
      <c r="CZ5" s="5" t="s">
        <v>302</v>
      </c>
      <c r="DA5" s="5" t="s">
        <v>303</v>
      </c>
      <c r="DB5" s="5" t="s">
        <v>304</v>
      </c>
      <c r="DC5" s="5" t="s">
        <v>180</v>
      </c>
      <c r="DD5" s="5" t="s">
        <v>182</v>
      </c>
      <c r="DE5" s="10" t="s">
        <v>305</v>
      </c>
      <c r="DF5" s="5" t="s">
        <v>306</v>
      </c>
      <c r="DG5" s="5" t="s">
        <v>271</v>
      </c>
      <c r="DH5" s="5" t="s">
        <v>307</v>
      </c>
      <c r="DI5" s="5" t="s">
        <v>308</v>
      </c>
      <c r="DJ5" s="5" t="s">
        <v>188</v>
      </c>
      <c r="DK5" s="5" t="s">
        <v>188</v>
      </c>
      <c r="DM5" s="5" t="s">
        <v>188</v>
      </c>
      <c r="DN5" s="8" t="b">
        <v>1</v>
      </c>
      <c r="DO5" s="5" t="s">
        <v>156</v>
      </c>
      <c r="DP5" s="5" t="s">
        <v>228</v>
      </c>
      <c r="DQ5" s="5" t="s">
        <v>168</v>
      </c>
      <c r="DR5" s="8" t="b">
        <v>0</v>
      </c>
      <c r="DS5" s="8" t="b">
        <v>0</v>
      </c>
      <c r="DT5" s="8" t="b">
        <v>1</v>
      </c>
      <c r="DU5" s="8" t="b">
        <v>0</v>
      </c>
      <c r="DV5" s="8" t="b">
        <v>0</v>
      </c>
      <c r="DW5" s="8" t="b">
        <v>0</v>
      </c>
      <c r="DX5" s="8" t="b">
        <v>0</v>
      </c>
      <c r="DY5" s="8" t="b">
        <v>0</v>
      </c>
      <c r="DZ5" s="8" t="b">
        <v>0</v>
      </c>
      <c r="EA5" s="8" t="b">
        <v>1</v>
      </c>
      <c r="EB5" s="8" t="b">
        <v>0</v>
      </c>
      <c r="EC5" s="8" t="b">
        <v>0</v>
      </c>
      <c r="ED5" s="8" t="b">
        <v>1</v>
      </c>
      <c r="EE5" s="8" t="b">
        <v>0</v>
      </c>
      <c r="EF5" s="8" t="b">
        <v>0</v>
      </c>
      <c r="EG5" s="8" t="b">
        <v>0</v>
      </c>
      <c r="EH5" s="8" t="b">
        <v>0</v>
      </c>
      <c r="EI5" s="8" t="b">
        <v>0</v>
      </c>
      <c r="EJ5" s="13">
        <v>2</v>
      </c>
    </row>
    <row r="6" spans="1:140" x14ac:dyDescent="0.2">
      <c r="A6" s="4"/>
      <c r="B6" s="5">
        <v>1</v>
      </c>
      <c r="C6" s="5" t="s">
        <v>274</v>
      </c>
      <c r="D6" s="5">
        <v>0</v>
      </c>
      <c r="E6" s="6" t="s">
        <v>309</v>
      </c>
      <c r="F6" s="5" t="s">
        <v>188</v>
      </c>
      <c r="G6" s="6">
        <v>39245</v>
      </c>
      <c r="H6" s="7">
        <f t="shared" si="0"/>
        <v>46.298630136986304</v>
      </c>
      <c r="I6" s="7">
        <f t="shared" si="1"/>
        <v>46.920547945205477</v>
      </c>
      <c r="J6" s="7">
        <f t="shared" si="2"/>
        <v>7.463013698630137</v>
      </c>
      <c r="K6" s="7">
        <f t="shared" si="3"/>
        <v>0.62191780821917808</v>
      </c>
      <c r="L6" s="5" t="s">
        <v>310</v>
      </c>
      <c r="M6" s="5" t="s">
        <v>311</v>
      </c>
      <c r="N6" s="5" t="s">
        <v>312</v>
      </c>
      <c r="O6" s="5" t="s">
        <v>313</v>
      </c>
      <c r="P6" s="5" t="s">
        <v>144</v>
      </c>
      <c r="Q6" s="6" t="s">
        <v>314</v>
      </c>
      <c r="R6" s="6" t="s">
        <v>315</v>
      </c>
      <c r="S6" s="5" t="s">
        <v>316</v>
      </c>
      <c r="T6" s="5" t="s">
        <v>148</v>
      </c>
      <c r="U6" s="5" t="s">
        <v>165</v>
      </c>
      <c r="V6" s="5" t="s">
        <v>288</v>
      </c>
      <c r="W6" s="5" t="s">
        <v>317</v>
      </c>
      <c r="X6" s="5" t="s">
        <v>268</v>
      </c>
      <c r="Y6" s="5" t="s">
        <v>246</v>
      </c>
      <c r="Z6" s="5" t="s">
        <v>299</v>
      </c>
      <c r="AA6" s="5" t="s">
        <v>163</v>
      </c>
      <c r="AB6" s="5" t="s">
        <v>148</v>
      </c>
      <c r="AC6" s="5" t="s">
        <v>182</v>
      </c>
      <c r="AD6" s="5" t="s">
        <v>148</v>
      </c>
      <c r="AE6" s="5" t="s">
        <v>182</v>
      </c>
      <c r="AF6" s="5" t="s">
        <v>148</v>
      </c>
      <c r="AG6" s="5" t="s">
        <v>318</v>
      </c>
      <c r="AH6" s="5" t="s">
        <v>148</v>
      </c>
      <c r="AI6" s="5" t="s">
        <v>148</v>
      </c>
      <c r="AJ6" s="5" t="s">
        <v>148</v>
      </c>
      <c r="AK6" s="8" t="b">
        <v>0</v>
      </c>
      <c r="AL6" s="8" t="b">
        <v>0</v>
      </c>
      <c r="AM6" s="8" t="b">
        <v>0</v>
      </c>
      <c r="AN6" s="8" t="b">
        <v>0</v>
      </c>
      <c r="AO6" s="5" t="s">
        <v>148</v>
      </c>
      <c r="AP6" s="5" t="s">
        <v>148</v>
      </c>
      <c r="AQ6" s="5" t="s">
        <v>148</v>
      </c>
      <c r="AR6" s="5" t="s">
        <v>148</v>
      </c>
      <c r="AS6" s="5" t="s">
        <v>148</v>
      </c>
      <c r="AT6" s="5" t="s">
        <v>148</v>
      </c>
      <c r="AU6" s="5" t="s">
        <v>148</v>
      </c>
      <c r="AV6" s="5" t="s">
        <v>148</v>
      </c>
      <c r="AW6" s="5" t="s">
        <v>148</v>
      </c>
      <c r="AX6" s="5" t="s">
        <v>148</v>
      </c>
      <c r="AY6" s="5" t="s">
        <v>148</v>
      </c>
      <c r="AZ6" s="5" t="s">
        <v>148</v>
      </c>
      <c r="BA6" s="5" t="s">
        <v>148</v>
      </c>
      <c r="BB6" s="5" t="s">
        <v>148</v>
      </c>
      <c r="BC6" s="5" t="s">
        <v>319</v>
      </c>
      <c r="BD6" s="5" t="s">
        <v>156</v>
      </c>
      <c r="BE6" s="5" t="s">
        <v>156</v>
      </c>
      <c r="BF6" s="5" t="s">
        <v>320</v>
      </c>
      <c r="BG6" s="5" t="s">
        <v>154</v>
      </c>
      <c r="BH6" s="5" t="s">
        <v>320</v>
      </c>
      <c r="BI6" s="5" t="s">
        <v>154</v>
      </c>
      <c r="BJ6" s="5" t="s">
        <v>321</v>
      </c>
      <c r="BK6" s="5" t="s">
        <v>164</v>
      </c>
      <c r="BL6" s="5" t="s">
        <v>148</v>
      </c>
      <c r="BM6" s="5" t="s">
        <v>148</v>
      </c>
      <c r="BN6" s="5" t="s">
        <v>148</v>
      </c>
      <c r="BO6" s="5" t="s">
        <v>148</v>
      </c>
      <c r="BP6" s="5" t="s">
        <v>169</v>
      </c>
      <c r="BQ6" s="5" t="s">
        <v>168</v>
      </c>
      <c r="BR6" s="5" t="s">
        <v>168</v>
      </c>
      <c r="BS6" s="5" t="s">
        <v>168</v>
      </c>
      <c r="BT6" s="5" t="s">
        <v>168</v>
      </c>
      <c r="BU6" s="5" t="s">
        <v>168</v>
      </c>
      <c r="BV6" s="5" t="s">
        <v>188</v>
      </c>
      <c r="BW6" s="5" t="s">
        <v>322</v>
      </c>
      <c r="BX6" s="8" t="b">
        <v>0</v>
      </c>
      <c r="BY6" s="8" t="b">
        <v>1</v>
      </c>
      <c r="BZ6" s="8" t="b">
        <v>0</v>
      </c>
      <c r="CA6" s="8" t="b">
        <v>1</v>
      </c>
      <c r="CB6" s="8" t="b">
        <v>0</v>
      </c>
      <c r="CC6" s="8" t="b">
        <v>0</v>
      </c>
      <c r="CD6" s="8" t="b">
        <v>0</v>
      </c>
      <c r="CE6" s="8" t="b">
        <v>0</v>
      </c>
      <c r="CF6" s="8" t="b">
        <v>0</v>
      </c>
      <c r="CG6" s="8" t="b">
        <v>0</v>
      </c>
      <c r="CH6" s="8" t="b">
        <v>0</v>
      </c>
      <c r="CI6" s="8" t="b">
        <v>0</v>
      </c>
      <c r="CJ6" s="8" t="b">
        <v>0</v>
      </c>
      <c r="CK6" s="8" t="b">
        <v>0</v>
      </c>
      <c r="CL6" s="8" t="b">
        <v>0</v>
      </c>
      <c r="CM6" s="8" t="b">
        <v>0</v>
      </c>
      <c r="CN6" s="8" t="b">
        <v>0</v>
      </c>
      <c r="CO6" s="11"/>
      <c r="CP6" s="5" t="s">
        <v>156</v>
      </c>
      <c r="CQ6" s="5" t="s">
        <v>156</v>
      </c>
      <c r="CR6" s="5" t="s">
        <v>323</v>
      </c>
      <c r="CS6" s="5" t="s">
        <v>324</v>
      </c>
      <c r="CT6" s="5" t="s">
        <v>325</v>
      </c>
      <c r="CU6" s="5" t="s">
        <v>326</v>
      </c>
      <c r="CV6" s="5" t="s">
        <v>327</v>
      </c>
      <c r="CW6" s="5" t="s">
        <v>328</v>
      </c>
      <c r="CX6" s="5" t="s">
        <v>329</v>
      </c>
      <c r="CY6" s="5" t="s">
        <v>330</v>
      </c>
      <c r="CZ6" s="5" t="s">
        <v>272</v>
      </c>
      <c r="DA6" s="5" t="s">
        <v>331</v>
      </c>
      <c r="DB6" s="5" t="s">
        <v>332</v>
      </c>
      <c r="DC6" s="5" t="s">
        <v>313</v>
      </c>
      <c r="DD6" s="5" t="s">
        <v>156</v>
      </c>
      <c r="DE6" s="10" t="s">
        <v>333</v>
      </c>
      <c r="DF6" s="5" t="s">
        <v>270</v>
      </c>
      <c r="DG6" s="5" t="s">
        <v>231</v>
      </c>
      <c r="DH6" s="5" t="s">
        <v>334</v>
      </c>
      <c r="DI6" s="5" t="s">
        <v>148</v>
      </c>
      <c r="DJ6" s="5" t="s">
        <v>188</v>
      </c>
      <c r="DK6" s="5" t="s">
        <v>188</v>
      </c>
      <c r="DL6" s="11"/>
      <c r="DM6" s="5" t="s">
        <v>188</v>
      </c>
      <c r="DN6" s="8" t="b">
        <v>1</v>
      </c>
      <c r="DO6" s="5" t="s">
        <v>156</v>
      </c>
      <c r="DP6" s="5" t="s">
        <v>156</v>
      </c>
      <c r="DQ6" s="5" t="s">
        <v>168</v>
      </c>
      <c r="DR6" s="8" t="b">
        <v>0</v>
      </c>
      <c r="DS6" s="8" t="b">
        <v>1</v>
      </c>
      <c r="DT6" s="8" t="b">
        <v>0</v>
      </c>
      <c r="DU6" s="8" t="b">
        <v>0</v>
      </c>
      <c r="DV6" s="8" t="b">
        <v>0</v>
      </c>
      <c r="DW6" s="8" t="b">
        <v>0</v>
      </c>
      <c r="DX6" s="8" t="b">
        <v>0</v>
      </c>
      <c r="DY6" s="8" t="b">
        <v>0</v>
      </c>
      <c r="DZ6" s="8" t="b">
        <v>0</v>
      </c>
      <c r="EA6" s="8" t="b">
        <v>0</v>
      </c>
      <c r="EB6" s="8" t="b">
        <v>0</v>
      </c>
      <c r="EC6" s="8" t="b">
        <v>0</v>
      </c>
      <c r="ED6" s="8" t="b">
        <v>0</v>
      </c>
      <c r="EE6" s="8" t="b">
        <v>0</v>
      </c>
      <c r="EF6" s="8" t="b">
        <v>0</v>
      </c>
      <c r="EG6" s="8" t="b">
        <v>0</v>
      </c>
      <c r="EH6" s="8" t="b">
        <v>0</v>
      </c>
      <c r="EI6" s="8" t="b">
        <v>0</v>
      </c>
      <c r="EJ6" s="8">
        <v>0</v>
      </c>
    </row>
    <row r="7" spans="1:140" x14ac:dyDescent="0.2">
      <c r="A7" s="4"/>
      <c r="B7" s="5">
        <v>1</v>
      </c>
      <c r="C7" s="5" t="s">
        <v>3</v>
      </c>
      <c r="D7" s="5">
        <v>1</v>
      </c>
      <c r="E7" s="6" t="s">
        <v>335</v>
      </c>
      <c r="F7" s="5" t="s">
        <v>188</v>
      </c>
      <c r="G7" s="6">
        <v>28491</v>
      </c>
      <c r="H7" s="7">
        <f t="shared" si="0"/>
        <v>27.287671232876711</v>
      </c>
      <c r="I7" s="7">
        <f t="shared" si="1"/>
        <v>48.857534246575341</v>
      </c>
      <c r="J7" s="7">
        <f t="shared" si="2"/>
        <v>258.83835616438353</v>
      </c>
      <c r="K7" s="7">
        <f t="shared" si="3"/>
        <v>21.56986301369863</v>
      </c>
      <c r="L7" s="5" t="s">
        <v>336</v>
      </c>
      <c r="M7" s="5" t="s">
        <v>277</v>
      </c>
      <c r="N7" s="5" t="s">
        <v>337</v>
      </c>
      <c r="O7" s="5" t="s">
        <v>142</v>
      </c>
      <c r="P7" s="5" t="s">
        <v>144</v>
      </c>
      <c r="Q7" s="6" t="s">
        <v>338</v>
      </c>
      <c r="R7" s="6" t="s">
        <v>339</v>
      </c>
      <c r="S7" s="5" t="s">
        <v>316</v>
      </c>
      <c r="T7" s="5" t="s">
        <v>148</v>
      </c>
      <c r="U7" s="5" t="s">
        <v>340</v>
      </c>
      <c r="V7" s="5" t="s">
        <v>249</v>
      </c>
      <c r="W7" s="5" t="s">
        <v>341</v>
      </c>
      <c r="X7" s="5" t="s">
        <v>337</v>
      </c>
      <c r="Y7" s="5" t="s">
        <v>342</v>
      </c>
      <c r="Z7" s="5" t="s">
        <v>202</v>
      </c>
      <c r="AA7" s="5" t="s">
        <v>155</v>
      </c>
      <c r="AB7" s="5" t="s">
        <v>148</v>
      </c>
      <c r="AC7" s="5" t="s">
        <v>343</v>
      </c>
      <c r="AD7" s="5" t="s">
        <v>148</v>
      </c>
      <c r="AE7" s="5" t="s">
        <v>246</v>
      </c>
      <c r="AF7" s="5" t="s">
        <v>148</v>
      </c>
      <c r="AG7" s="5" t="s">
        <v>156</v>
      </c>
      <c r="AH7" s="5" t="s">
        <v>148</v>
      </c>
      <c r="AI7" s="5" t="s">
        <v>156</v>
      </c>
      <c r="AJ7" s="5" t="s">
        <v>148</v>
      </c>
      <c r="AK7" s="8" t="b">
        <v>0</v>
      </c>
      <c r="AL7" s="8" t="b">
        <v>0</v>
      </c>
      <c r="AM7" s="8" t="b">
        <v>0</v>
      </c>
      <c r="AN7" s="8" t="b">
        <v>0</v>
      </c>
      <c r="AO7" s="5" t="s">
        <v>148</v>
      </c>
      <c r="AP7" s="5" t="s">
        <v>148</v>
      </c>
      <c r="AQ7" s="5" t="s">
        <v>148</v>
      </c>
      <c r="AR7" s="5" t="s">
        <v>148</v>
      </c>
      <c r="AS7" s="5" t="s">
        <v>157</v>
      </c>
      <c r="AT7" s="5" t="s">
        <v>148</v>
      </c>
      <c r="AU7" s="5" t="s">
        <v>148</v>
      </c>
      <c r="AV7" s="5" t="s">
        <v>148</v>
      </c>
      <c r="AW7" s="5" t="s">
        <v>148</v>
      </c>
      <c r="AX7" s="5" t="s">
        <v>148</v>
      </c>
      <c r="AY7" s="5" t="s">
        <v>148</v>
      </c>
      <c r="AZ7" s="5" t="s">
        <v>148</v>
      </c>
      <c r="BA7" s="5" t="s">
        <v>344</v>
      </c>
      <c r="BB7" s="5" t="s">
        <v>148</v>
      </c>
      <c r="BC7" s="5" t="s">
        <v>206</v>
      </c>
      <c r="BD7" s="5" t="s">
        <v>156</v>
      </c>
      <c r="BE7" s="5" t="s">
        <v>156</v>
      </c>
      <c r="BF7" s="5" t="s">
        <v>161</v>
      </c>
      <c r="BG7" s="5" t="s">
        <v>345</v>
      </c>
      <c r="BH7" s="5" t="s">
        <v>346</v>
      </c>
      <c r="BI7" s="5" t="s">
        <v>347</v>
      </c>
      <c r="BJ7" s="5" t="s">
        <v>348</v>
      </c>
      <c r="BK7" s="5" t="s">
        <v>349</v>
      </c>
      <c r="BL7" s="5" t="s">
        <v>350</v>
      </c>
      <c r="BM7" s="5" t="s">
        <v>249</v>
      </c>
      <c r="BN7" s="5" t="s">
        <v>148</v>
      </c>
      <c r="BO7" s="5" t="s">
        <v>148</v>
      </c>
      <c r="BP7" s="5" t="s">
        <v>169</v>
      </c>
      <c r="BQ7" s="5" t="s">
        <v>169</v>
      </c>
      <c r="BR7" s="5" t="s">
        <v>169</v>
      </c>
      <c r="BS7" s="5" t="s">
        <v>168</v>
      </c>
      <c r="BT7" s="5" t="s">
        <v>168</v>
      </c>
      <c r="BU7" s="5" t="s">
        <v>169</v>
      </c>
      <c r="BV7" s="5" t="s">
        <v>188</v>
      </c>
      <c r="BW7" s="5" t="s">
        <v>235</v>
      </c>
      <c r="BX7" s="8" t="b">
        <v>1</v>
      </c>
      <c r="BY7" s="8" t="b">
        <v>0</v>
      </c>
      <c r="BZ7" s="8" t="b">
        <v>0</v>
      </c>
      <c r="CA7" s="8" t="b">
        <v>0</v>
      </c>
      <c r="CB7" s="8" t="b">
        <v>0</v>
      </c>
      <c r="CC7" s="8" t="b">
        <v>0</v>
      </c>
      <c r="CD7" s="8" t="b">
        <v>0</v>
      </c>
      <c r="CE7" s="8" t="b">
        <v>0</v>
      </c>
      <c r="CF7" s="8" t="b">
        <v>1</v>
      </c>
      <c r="CG7" s="8" t="b">
        <v>0</v>
      </c>
      <c r="CH7" s="8" t="b">
        <v>0</v>
      </c>
      <c r="CI7" s="8" t="b">
        <v>0</v>
      </c>
      <c r="CJ7" s="8" t="b">
        <v>0</v>
      </c>
      <c r="CK7" s="8" t="b">
        <v>0</v>
      </c>
      <c r="CL7" s="8" t="b">
        <v>0</v>
      </c>
      <c r="CM7" s="8" t="b">
        <v>1</v>
      </c>
      <c r="CN7" s="8" t="b">
        <v>0</v>
      </c>
      <c r="CP7" s="5" t="s">
        <v>156</v>
      </c>
      <c r="CQ7" s="5" t="s">
        <v>156</v>
      </c>
      <c r="CR7" s="5" t="s">
        <v>351</v>
      </c>
      <c r="CS7" s="5" t="s">
        <v>352</v>
      </c>
      <c r="CT7" s="5" t="s">
        <v>353</v>
      </c>
      <c r="CU7" s="5" t="s">
        <v>354</v>
      </c>
      <c r="CV7" s="5" t="s">
        <v>355</v>
      </c>
      <c r="CW7" s="5" t="s">
        <v>356</v>
      </c>
      <c r="CX7" s="5" t="s">
        <v>357</v>
      </c>
      <c r="CY7" s="5" t="s">
        <v>358</v>
      </c>
      <c r="CZ7" s="5" t="s">
        <v>167</v>
      </c>
      <c r="DA7" s="5" t="s">
        <v>359</v>
      </c>
      <c r="DB7" s="5" t="s">
        <v>180</v>
      </c>
      <c r="DC7" s="5" t="s">
        <v>180</v>
      </c>
      <c r="DD7" s="5" t="s">
        <v>144</v>
      </c>
      <c r="DE7" s="10" t="s">
        <v>360</v>
      </c>
      <c r="DF7" s="5" t="s">
        <v>306</v>
      </c>
      <c r="DG7" s="5" t="s">
        <v>361</v>
      </c>
      <c r="DH7" s="5" t="s">
        <v>362</v>
      </c>
      <c r="DI7" s="5" t="s">
        <v>363</v>
      </c>
      <c r="DJ7" s="5" t="s">
        <v>188</v>
      </c>
      <c r="DK7" s="5" t="s">
        <v>188</v>
      </c>
      <c r="DM7" s="5" t="s">
        <v>188</v>
      </c>
      <c r="DN7" s="8" t="b">
        <v>1</v>
      </c>
      <c r="DO7" s="5" t="s">
        <v>364</v>
      </c>
      <c r="DP7" s="5" t="s">
        <v>263</v>
      </c>
      <c r="DQ7" s="5" t="s">
        <v>168</v>
      </c>
      <c r="DR7" s="8" t="b">
        <v>0</v>
      </c>
      <c r="DS7" s="8" t="b">
        <v>1</v>
      </c>
      <c r="DT7" s="8" t="b">
        <v>0</v>
      </c>
      <c r="DU7" s="8" t="b">
        <v>0</v>
      </c>
      <c r="DV7" s="8" t="b">
        <v>0</v>
      </c>
      <c r="DW7" s="8" t="b">
        <v>0</v>
      </c>
      <c r="DX7" s="8" t="b">
        <v>0</v>
      </c>
      <c r="DY7" s="8" t="b">
        <v>0</v>
      </c>
      <c r="DZ7" s="8" t="b">
        <v>0</v>
      </c>
      <c r="EA7" s="8" t="b">
        <v>1</v>
      </c>
      <c r="EB7" s="8" t="b">
        <v>0</v>
      </c>
      <c r="EC7" s="8" t="b">
        <v>0</v>
      </c>
      <c r="ED7" s="8" t="b">
        <v>0</v>
      </c>
      <c r="EE7" s="8" t="b">
        <v>0</v>
      </c>
      <c r="EF7" s="8" t="b">
        <v>0</v>
      </c>
      <c r="EG7" s="8" t="b">
        <v>0</v>
      </c>
      <c r="EH7" s="8" t="b">
        <v>0</v>
      </c>
      <c r="EI7" s="8" t="b">
        <v>0</v>
      </c>
      <c r="EJ7" s="8">
        <v>1</v>
      </c>
    </row>
    <row r="8" spans="1:140" x14ac:dyDescent="0.2">
      <c r="A8" s="4"/>
      <c r="B8" s="5">
        <v>1</v>
      </c>
      <c r="C8" s="5" t="s">
        <v>365</v>
      </c>
      <c r="D8" s="5">
        <v>0</v>
      </c>
      <c r="E8" s="6" t="s">
        <v>366</v>
      </c>
      <c r="F8" s="5" t="s">
        <v>367</v>
      </c>
      <c r="G8" s="6">
        <v>41275</v>
      </c>
      <c r="H8" s="7">
        <f t="shared" si="0"/>
        <v>19.090410958904108</v>
      </c>
      <c r="I8" s="7">
        <f t="shared" si="1"/>
        <v>19.476712328767125</v>
      </c>
      <c r="J8" s="7">
        <f t="shared" si="2"/>
        <v>4.6356164383561644</v>
      </c>
      <c r="K8" s="7">
        <f t="shared" si="3"/>
        <v>0.38630136986301372</v>
      </c>
      <c r="L8" s="5" t="s">
        <v>337</v>
      </c>
      <c r="M8" s="5" t="s">
        <v>368</v>
      </c>
      <c r="N8" s="5" t="s">
        <v>369</v>
      </c>
      <c r="O8" s="5" t="s">
        <v>241</v>
      </c>
      <c r="P8" s="5" t="s">
        <v>144</v>
      </c>
      <c r="Q8" s="6" t="s">
        <v>370</v>
      </c>
      <c r="R8" s="6" t="s">
        <v>371</v>
      </c>
      <c r="S8" s="5" t="s">
        <v>316</v>
      </c>
      <c r="T8" s="5" t="s">
        <v>188</v>
      </c>
      <c r="U8" s="5" t="s">
        <v>253</v>
      </c>
      <c r="V8" s="5" t="s">
        <v>188</v>
      </c>
      <c r="W8" s="5" t="s">
        <v>188</v>
      </c>
      <c r="X8" s="5" t="s">
        <v>188</v>
      </c>
      <c r="Y8" s="5" t="s">
        <v>188</v>
      </c>
      <c r="Z8" s="5" t="s">
        <v>188</v>
      </c>
      <c r="AA8" s="5" t="s">
        <v>175</v>
      </c>
      <c r="AB8" s="5" t="s">
        <v>188</v>
      </c>
      <c r="AC8" s="5" t="s">
        <v>143</v>
      </c>
      <c r="AD8" s="5" t="s">
        <v>188</v>
      </c>
      <c r="AE8" s="5" t="s">
        <v>163</v>
      </c>
      <c r="AF8" s="5" t="s">
        <v>188</v>
      </c>
      <c r="AG8" s="5" t="s">
        <v>156</v>
      </c>
      <c r="AH8" s="5" t="s">
        <v>188</v>
      </c>
      <c r="AI8" s="5" t="s">
        <v>188</v>
      </c>
      <c r="AJ8" s="5" t="s">
        <v>188</v>
      </c>
      <c r="AK8" s="8" t="b">
        <v>0</v>
      </c>
      <c r="AL8" s="8" t="b">
        <v>0</v>
      </c>
      <c r="AM8" s="8" t="b">
        <v>0</v>
      </c>
      <c r="AN8" s="8" t="b">
        <v>0</v>
      </c>
      <c r="AO8" s="5" t="s">
        <v>188</v>
      </c>
      <c r="AP8" s="5" t="s">
        <v>188</v>
      </c>
      <c r="AQ8" s="5" t="s">
        <v>188</v>
      </c>
      <c r="AR8" s="5" t="s">
        <v>188</v>
      </c>
      <c r="AS8" s="5" t="s">
        <v>188</v>
      </c>
      <c r="AT8" s="5" t="s">
        <v>188</v>
      </c>
      <c r="AU8" s="5" t="s">
        <v>253</v>
      </c>
      <c r="AV8" s="5" t="s">
        <v>188</v>
      </c>
      <c r="AW8" s="5" t="s">
        <v>253</v>
      </c>
      <c r="AX8" s="5" t="s">
        <v>188</v>
      </c>
      <c r="AY8" s="5" t="s">
        <v>253</v>
      </c>
      <c r="AZ8" s="5" t="s">
        <v>188</v>
      </c>
      <c r="BA8" s="5" t="s">
        <v>253</v>
      </c>
      <c r="BB8" s="5" t="s">
        <v>188</v>
      </c>
      <c r="BC8" s="5" t="s">
        <v>372</v>
      </c>
      <c r="BD8" s="5" t="s">
        <v>156</v>
      </c>
      <c r="BE8" s="5" t="s">
        <v>188</v>
      </c>
      <c r="BF8" s="5" t="s">
        <v>208</v>
      </c>
      <c r="BG8" s="5" t="s">
        <v>208</v>
      </c>
      <c r="BH8" s="5" t="s">
        <v>156</v>
      </c>
      <c r="BI8" s="5" t="s">
        <v>208</v>
      </c>
      <c r="BJ8" s="5" t="s">
        <v>373</v>
      </c>
      <c r="BK8" s="5" t="s">
        <v>374</v>
      </c>
      <c r="BL8" s="5" t="s">
        <v>188</v>
      </c>
      <c r="BM8" s="5" t="s">
        <v>188</v>
      </c>
      <c r="BN8" s="5" t="s">
        <v>188</v>
      </c>
      <c r="BO8" s="5" t="s">
        <v>188</v>
      </c>
      <c r="BP8" s="5" t="s">
        <v>168</v>
      </c>
      <c r="BQ8" s="5" t="s">
        <v>169</v>
      </c>
      <c r="BR8" s="5" t="s">
        <v>169</v>
      </c>
      <c r="BS8" s="5" t="s">
        <v>168</v>
      </c>
      <c r="BT8" s="5" t="s">
        <v>168</v>
      </c>
      <c r="BU8" s="5" t="s">
        <v>168</v>
      </c>
      <c r="BV8" s="5" t="s">
        <v>188</v>
      </c>
      <c r="BW8" s="5" t="s">
        <v>171</v>
      </c>
      <c r="BX8" s="8" t="b">
        <v>0</v>
      </c>
      <c r="BY8" s="8" t="b">
        <v>0</v>
      </c>
      <c r="BZ8" s="8" t="b">
        <v>0</v>
      </c>
      <c r="CA8" s="8" t="b">
        <v>0</v>
      </c>
      <c r="CB8" s="8" t="b">
        <v>0</v>
      </c>
      <c r="CC8" s="8" t="b">
        <v>0</v>
      </c>
      <c r="CD8" s="8" t="b">
        <v>0</v>
      </c>
      <c r="CE8" s="8" t="b">
        <v>0</v>
      </c>
      <c r="CF8" s="8" t="b">
        <v>0</v>
      </c>
      <c r="CG8" s="8" t="b">
        <v>0</v>
      </c>
      <c r="CH8" s="8" t="b">
        <v>0</v>
      </c>
      <c r="CI8" s="8" t="b">
        <v>0</v>
      </c>
      <c r="CJ8" s="8" t="b">
        <v>0</v>
      </c>
      <c r="CK8" s="8" t="b">
        <v>0</v>
      </c>
      <c r="CL8" s="8" t="b">
        <v>0</v>
      </c>
      <c r="CM8" s="8" t="b">
        <v>0</v>
      </c>
      <c r="CN8" s="8" t="b">
        <v>0</v>
      </c>
      <c r="CO8" s="9"/>
      <c r="CP8" s="5" t="s">
        <v>156</v>
      </c>
      <c r="CQ8" s="5" t="s">
        <v>188</v>
      </c>
      <c r="CR8" s="5" t="s">
        <v>375</v>
      </c>
      <c r="CS8" s="5" t="s">
        <v>376</v>
      </c>
      <c r="CT8" s="5" t="s">
        <v>377</v>
      </c>
      <c r="CU8" s="5" t="s">
        <v>378</v>
      </c>
      <c r="CV8" s="5" t="s">
        <v>379</v>
      </c>
      <c r="CW8" s="5" t="s">
        <v>380</v>
      </c>
      <c r="CX8" s="5" t="s">
        <v>381</v>
      </c>
      <c r="CY8" s="5" t="s">
        <v>382</v>
      </c>
      <c r="CZ8" s="5" t="s">
        <v>383</v>
      </c>
      <c r="DA8" s="5" t="s">
        <v>167</v>
      </c>
      <c r="DB8" s="5" t="s">
        <v>180</v>
      </c>
      <c r="DC8" s="5" t="s">
        <v>180</v>
      </c>
      <c r="DD8" s="5" t="s">
        <v>144</v>
      </c>
      <c r="DE8" s="10" t="s">
        <v>384</v>
      </c>
      <c r="DF8" s="5" t="s">
        <v>188</v>
      </c>
      <c r="DG8" s="5" t="s">
        <v>188</v>
      </c>
      <c r="DH8" s="5" t="s">
        <v>167</v>
      </c>
      <c r="DI8" s="5" t="s">
        <v>385</v>
      </c>
      <c r="DJ8" s="5" t="s">
        <v>168</v>
      </c>
      <c r="DK8" s="5" t="s">
        <v>168</v>
      </c>
      <c r="DM8" s="5" t="s">
        <v>168</v>
      </c>
      <c r="DN8" s="8" t="b">
        <v>0</v>
      </c>
      <c r="DO8" s="5" t="s">
        <v>364</v>
      </c>
      <c r="DP8" s="5" t="s">
        <v>156</v>
      </c>
      <c r="DQ8" s="5" t="s">
        <v>168</v>
      </c>
      <c r="DR8" s="8" t="b">
        <v>0</v>
      </c>
      <c r="DS8" s="8" t="b">
        <v>0</v>
      </c>
      <c r="DT8" s="8" t="b">
        <v>0</v>
      </c>
      <c r="DU8" s="8" t="b">
        <v>0</v>
      </c>
      <c r="DV8" s="8" t="b">
        <v>0</v>
      </c>
      <c r="DW8" s="8" t="b">
        <v>0</v>
      </c>
      <c r="DX8" s="8" t="b">
        <v>0</v>
      </c>
      <c r="DY8" s="8" t="b">
        <v>0</v>
      </c>
      <c r="DZ8" s="8" t="b">
        <v>0</v>
      </c>
      <c r="EA8" s="8" t="b">
        <v>0</v>
      </c>
      <c r="EB8" s="8" t="b">
        <v>0</v>
      </c>
      <c r="EC8" s="8" t="b">
        <v>0</v>
      </c>
      <c r="ED8" s="8" t="b">
        <v>0</v>
      </c>
      <c r="EE8" s="8" t="b">
        <v>0</v>
      </c>
      <c r="EF8" s="8" t="b">
        <v>0</v>
      </c>
      <c r="EG8" s="8" t="b">
        <v>0</v>
      </c>
      <c r="EH8" s="8" t="b">
        <v>0</v>
      </c>
      <c r="EI8" s="8" t="b">
        <v>1</v>
      </c>
      <c r="EJ8" s="8">
        <v>0</v>
      </c>
    </row>
    <row r="9" spans="1:140" x14ac:dyDescent="0.2">
      <c r="A9" s="4"/>
      <c r="B9" s="5">
        <v>0</v>
      </c>
      <c r="C9" s="5" t="s">
        <v>274</v>
      </c>
      <c r="D9" s="5">
        <v>0</v>
      </c>
      <c r="E9" s="6" t="s">
        <v>386</v>
      </c>
      <c r="F9" s="5" t="s">
        <v>188</v>
      </c>
      <c r="G9" s="6">
        <v>36892</v>
      </c>
      <c r="H9" s="7">
        <f t="shared" si="0"/>
        <v>17.857534246575341</v>
      </c>
      <c r="I9" s="7">
        <f t="shared" si="1"/>
        <v>18.383561643835616</v>
      </c>
      <c r="J9" s="7">
        <f t="shared" si="2"/>
        <v>6.3123287671232866</v>
      </c>
      <c r="K9" s="7">
        <f t="shared" si="3"/>
        <v>0.52602739726027392</v>
      </c>
      <c r="L9" s="5" t="s">
        <v>387</v>
      </c>
      <c r="M9" s="5" t="s">
        <v>277</v>
      </c>
      <c r="N9" s="5" t="s">
        <v>312</v>
      </c>
      <c r="O9" s="5" t="s">
        <v>312</v>
      </c>
      <c r="P9" s="5" t="s">
        <v>144</v>
      </c>
      <c r="Q9" s="6" t="s">
        <v>388</v>
      </c>
      <c r="R9" s="6" t="s">
        <v>389</v>
      </c>
      <c r="S9" s="5" t="s">
        <v>244</v>
      </c>
      <c r="T9" s="5" t="s">
        <v>148</v>
      </c>
      <c r="U9" s="5" t="s">
        <v>390</v>
      </c>
      <c r="V9" s="5" t="s">
        <v>391</v>
      </c>
      <c r="W9" s="5" t="s">
        <v>234</v>
      </c>
      <c r="X9" s="5" t="s">
        <v>195</v>
      </c>
      <c r="Y9" s="5" t="s">
        <v>228</v>
      </c>
      <c r="Z9" s="5" t="s">
        <v>149</v>
      </c>
      <c r="AA9" s="5" t="s">
        <v>392</v>
      </c>
      <c r="AB9" s="5" t="s">
        <v>148</v>
      </c>
      <c r="AC9" s="5" t="s">
        <v>393</v>
      </c>
      <c r="AD9" s="5" t="s">
        <v>148</v>
      </c>
      <c r="AE9" s="5" t="s">
        <v>241</v>
      </c>
      <c r="AF9" s="5" t="s">
        <v>148</v>
      </c>
      <c r="AG9" s="5" t="s">
        <v>344</v>
      </c>
      <c r="AH9" s="5" t="s">
        <v>148</v>
      </c>
      <c r="AI9" s="5" t="s">
        <v>148</v>
      </c>
      <c r="AJ9" s="5" t="s">
        <v>148</v>
      </c>
      <c r="AK9" s="8" t="b">
        <v>0</v>
      </c>
      <c r="AL9" s="8" t="b">
        <v>0</v>
      </c>
      <c r="AM9" s="8" t="b">
        <v>0</v>
      </c>
      <c r="AN9" s="8" t="b">
        <v>0</v>
      </c>
      <c r="AO9" s="5" t="s">
        <v>148</v>
      </c>
      <c r="AP9" s="5" t="s">
        <v>148</v>
      </c>
      <c r="AQ9" s="5" t="s">
        <v>148</v>
      </c>
      <c r="AR9" s="5" t="s">
        <v>148</v>
      </c>
      <c r="AS9" s="5" t="s">
        <v>394</v>
      </c>
      <c r="AT9" s="5" t="s">
        <v>394</v>
      </c>
      <c r="AU9" s="5" t="s">
        <v>395</v>
      </c>
      <c r="AV9" s="5" t="s">
        <v>148</v>
      </c>
      <c r="AW9" s="5" t="s">
        <v>148</v>
      </c>
      <c r="AX9" s="5" t="s">
        <v>148</v>
      </c>
      <c r="AY9" s="5" t="s">
        <v>148</v>
      </c>
      <c r="AZ9" s="5" t="s">
        <v>148</v>
      </c>
      <c r="BA9" s="5" t="s">
        <v>279</v>
      </c>
      <c r="BB9" s="5" t="s">
        <v>158</v>
      </c>
      <c r="BC9" s="5" t="s">
        <v>396</v>
      </c>
      <c r="BD9" s="5" t="s">
        <v>397</v>
      </c>
      <c r="BE9" s="5" t="s">
        <v>156</v>
      </c>
      <c r="BF9" s="5" t="s">
        <v>398</v>
      </c>
      <c r="BG9" s="5" t="s">
        <v>156</v>
      </c>
      <c r="BH9" s="5" t="s">
        <v>399</v>
      </c>
      <c r="BI9" s="5" t="s">
        <v>208</v>
      </c>
      <c r="BJ9" s="5" t="s">
        <v>400</v>
      </c>
      <c r="BK9" s="5" t="s">
        <v>401</v>
      </c>
      <c r="BL9" s="5" t="s">
        <v>402</v>
      </c>
      <c r="BM9" s="5" t="s">
        <v>355</v>
      </c>
      <c r="BN9" s="5" t="s">
        <v>148</v>
      </c>
      <c r="BO9" s="5" t="s">
        <v>148</v>
      </c>
      <c r="BP9" s="5" t="s">
        <v>168</v>
      </c>
      <c r="BQ9" s="5" t="s">
        <v>169</v>
      </c>
      <c r="BR9" s="5" t="s">
        <v>169</v>
      </c>
      <c r="BS9" s="5" t="s">
        <v>168</v>
      </c>
      <c r="BT9" s="5" t="s">
        <v>168</v>
      </c>
      <c r="BU9" s="5" t="s">
        <v>168</v>
      </c>
      <c r="BV9" s="5" t="s">
        <v>148</v>
      </c>
      <c r="BW9" s="5" t="s">
        <v>403</v>
      </c>
      <c r="BX9" s="8" t="b">
        <v>0</v>
      </c>
      <c r="BY9" s="8" t="b">
        <v>1</v>
      </c>
      <c r="BZ9" s="8" t="b">
        <v>1</v>
      </c>
      <c r="CA9" s="8" t="b">
        <v>0</v>
      </c>
      <c r="CB9" s="8" t="b">
        <v>0</v>
      </c>
      <c r="CC9" s="8" t="b">
        <v>0</v>
      </c>
      <c r="CD9" s="8" t="b">
        <v>0</v>
      </c>
      <c r="CE9" s="8" t="b">
        <v>0</v>
      </c>
      <c r="CF9" s="8" t="b">
        <v>0</v>
      </c>
      <c r="CG9" s="8" t="b">
        <v>0</v>
      </c>
      <c r="CH9" s="8" t="b">
        <v>0</v>
      </c>
      <c r="CI9" s="8" t="b">
        <v>0</v>
      </c>
      <c r="CJ9" s="8" t="b">
        <v>0</v>
      </c>
      <c r="CK9" s="8" t="b">
        <v>0</v>
      </c>
      <c r="CL9" s="8" t="b">
        <v>0</v>
      </c>
      <c r="CM9" s="8" t="b">
        <v>0</v>
      </c>
      <c r="CN9" s="8" t="b">
        <v>0</v>
      </c>
      <c r="CO9" s="11"/>
      <c r="CP9" s="5" t="s">
        <v>397</v>
      </c>
      <c r="CQ9" s="5" t="s">
        <v>156</v>
      </c>
      <c r="CR9" s="5" t="s">
        <v>404</v>
      </c>
      <c r="CS9" s="5" t="s">
        <v>405</v>
      </c>
      <c r="CT9" s="5" t="s">
        <v>406</v>
      </c>
      <c r="CU9" s="5" t="s">
        <v>407</v>
      </c>
      <c r="CV9" s="5" t="s">
        <v>408</v>
      </c>
      <c r="CW9" s="5" t="s">
        <v>380</v>
      </c>
      <c r="CX9" s="5" t="s">
        <v>409</v>
      </c>
      <c r="CY9" s="5" t="s">
        <v>410</v>
      </c>
      <c r="CZ9" s="5" t="s">
        <v>411</v>
      </c>
      <c r="DA9" s="5" t="s">
        <v>144</v>
      </c>
      <c r="DB9" s="5" t="s">
        <v>180</v>
      </c>
      <c r="DC9" s="5" t="s">
        <v>180</v>
      </c>
      <c r="DD9" s="5" t="s">
        <v>144</v>
      </c>
      <c r="DE9" s="10" t="s">
        <v>412</v>
      </c>
      <c r="DF9" s="5" t="s">
        <v>270</v>
      </c>
      <c r="DG9" s="5" t="s">
        <v>413</v>
      </c>
      <c r="DH9" s="5" t="s">
        <v>414</v>
      </c>
      <c r="DI9" s="5" t="s">
        <v>359</v>
      </c>
      <c r="DJ9" s="5" t="s">
        <v>188</v>
      </c>
      <c r="DK9" s="5" t="s">
        <v>188</v>
      </c>
      <c r="DL9" s="11"/>
      <c r="DM9" s="5" t="s">
        <v>188</v>
      </c>
      <c r="DN9" s="8" t="b">
        <v>1</v>
      </c>
      <c r="DO9" s="5" t="s">
        <v>364</v>
      </c>
      <c r="DP9" s="5" t="s">
        <v>156</v>
      </c>
      <c r="DQ9" s="5" t="s">
        <v>168</v>
      </c>
      <c r="DR9" s="8" t="b">
        <v>0</v>
      </c>
      <c r="DS9" s="8" t="b">
        <v>0</v>
      </c>
      <c r="DT9" s="8" t="b">
        <v>1</v>
      </c>
      <c r="DU9" s="8" t="b">
        <v>0</v>
      </c>
      <c r="DV9" s="8" t="b">
        <v>0</v>
      </c>
      <c r="DW9" s="8" t="b">
        <v>0</v>
      </c>
      <c r="DX9" s="8" t="b">
        <v>0</v>
      </c>
      <c r="DY9" s="8" t="b">
        <v>0</v>
      </c>
      <c r="DZ9" s="8" t="b">
        <v>0</v>
      </c>
      <c r="EA9" s="8" t="b">
        <v>1</v>
      </c>
      <c r="EB9" s="8" t="b">
        <v>0</v>
      </c>
      <c r="EC9" s="8" t="b">
        <v>0</v>
      </c>
      <c r="ED9" s="8" t="b">
        <v>1</v>
      </c>
      <c r="EE9" s="8" t="b">
        <v>0</v>
      </c>
      <c r="EF9" s="8" t="b">
        <v>0</v>
      </c>
      <c r="EG9" s="8" t="b">
        <v>0</v>
      </c>
      <c r="EH9" s="8" t="b">
        <v>0</v>
      </c>
      <c r="EI9" s="8" t="b">
        <v>0</v>
      </c>
      <c r="EJ9" s="8">
        <v>1</v>
      </c>
    </row>
    <row r="10" spans="1:140" x14ac:dyDescent="0.2">
      <c r="A10" s="4"/>
      <c r="B10" s="5">
        <v>1</v>
      </c>
      <c r="C10" s="5" t="s">
        <v>3</v>
      </c>
      <c r="D10" s="5">
        <v>1</v>
      </c>
      <c r="E10" s="6" t="s">
        <v>415</v>
      </c>
      <c r="F10" s="5" t="s">
        <v>140</v>
      </c>
      <c r="G10" s="6">
        <v>38718</v>
      </c>
      <c r="H10" s="7">
        <f t="shared" si="0"/>
        <v>15.383561643835616</v>
      </c>
      <c r="I10" s="7">
        <f t="shared" si="1"/>
        <v>21.794520547945204</v>
      </c>
      <c r="J10" s="7">
        <f t="shared" si="2"/>
        <v>76.93150684931507</v>
      </c>
      <c r="K10" s="7">
        <f t="shared" si="3"/>
        <v>6.4109589041095889</v>
      </c>
      <c r="L10" s="5" t="s">
        <v>277</v>
      </c>
      <c r="M10" s="5" t="s">
        <v>416</v>
      </c>
      <c r="N10" s="5" t="s">
        <v>312</v>
      </c>
      <c r="O10" s="5" t="s">
        <v>417</v>
      </c>
      <c r="P10" s="5" t="s">
        <v>144</v>
      </c>
      <c r="Q10" s="6" t="s">
        <v>418</v>
      </c>
      <c r="R10" s="6" t="s">
        <v>419</v>
      </c>
      <c r="S10" s="5" t="s">
        <v>244</v>
      </c>
      <c r="T10" s="5" t="s">
        <v>148</v>
      </c>
      <c r="U10" s="5" t="s">
        <v>420</v>
      </c>
      <c r="V10" s="5" t="s">
        <v>343</v>
      </c>
      <c r="W10" s="5" t="s">
        <v>421</v>
      </c>
      <c r="X10" s="5" t="s">
        <v>422</v>
      </c>
      <c r="Y10" s="5" t="s">
        <v>228</v>
      </c>
      <c r="Z10" s="5" t="s">
        <v>252</v>
      </c>
      <c r="AA10" s="5" t="s">
        <v>423</v>
      </c>
      <c r="AB10" s="5" t="s">
        <v>148</v>
      </c>
      <c r="AC10" s="5" t="s">
        <v>163</v>
      </c>
      <c r="AD10" s="5" t="s">
        <v>148</v>
      </c>
      <c r="AE10" s="5" t="s">
        <v>154</v>
      </c>
      <c r="AF10" s="5" t="s">
        <v>148</v>
      </c>
      <c r="AG10" s="5" t="s">
        <v>417</v>
      </c>
      <c r="AH10" s="5" t="s">
        <v>148</v>
      </c>
      <c r="AI10" s="5" t="s">
        <v>148</v>
      </c>
      <c r="AJ10" s="5" t="s">
        <v>148</v>
      </c>
      <c r="AK10" s="8" t="b">
        <v>0</v>
      </c>
      <c r="AL10" s="8" t="b">
        <v>0</v>
      </c>
      <c r="AM10" s="8" t="b">
        <v>0</v>
      </c>
      <c r="AN10" s="8" t="b">
        <v>0</v>
      </c>
      <c r="AO10" s="5" t="s">
        <v>148</v>
      </c>
      <c r="AP10" s="5" t="s">
        <v>148</v>
      </c>
      <c r="AQ10" s="5" t="s">
        <v>148</v>
      </c>
      <c r="AR10" s="5" t="s">
        <v>148</v>
      </c>
      <c r="AS10" s="5" t="s">
        <v>424</v>
      </c>
      <c r="AT10" s="5" t="s">
        <v>157</v>
      </c>
      <c r="AU10" s="5" t="s">
        <v>154</v>
      </c>
      <c r="AV10" s="5" t="s">
        <v>148</v>
      </c>
      <c r="AW10" s="5" t="s">
        <v>425</v>
      </c>
      <c r="AX10" s="5" t="s">
        <v>148</v>
      </c>
      <c r="AY10" s="5" t="s">
        <v>228</v>
      </c>
      <c r="AZ10" s="5" t="s">
        <v>148</v>
      </c>
      <c r="BA10" s="5" t="s">
        <v>154</v>
      </c>
      <c r="BB10" s="5" t="s">
        <v>148</v>
      </c>
      <c r="BC10" s="5" t="s">
        <v>206</v>
      </c>
      <c r="BD10" s="5" t="s">
        <v>156</v>
      </c>
      <c r="BE10" s="5" t="s">
        <v>156</v>
      </c>
      <c r="BF10" s="5" t="s">
        <v>246</v>
      </c>
      <c r="BG10" s="5" t="s">
        <v>163</v>
      </c>
      <c r="BH10" s="5" t="s">
        <v>246</v>
      </c>
      <c r="BI10" s="5" t="s">
        <v>288</v>
      </c>
      <c r="BJ10" s="5" t="s">
        <v>426</v>
      </c>
      <c r="BK10" s="5" t="s">
        <v>427</v>
      </c>
      <c r="BL10" s="5" t="s">
        <v>428</v>
      </c>
      <c r="BM10" s="5" t="s">
        <v>429</v>
      </c>
      <c r="BN10" s="5" t="s">
        <v>430</v>
      </c>
      <c r="BO10" s="5" t="s">
        <v>431</v>
      </c>
      <c r="BP10" s="5" t="s">
        <v>168</v>
      </c>
      <c r="BQ10" s="5" t="s">
        <v>169</v>
      </c>
      <c r="BR10" s="5" t="s">
        <v>169</v>
      </c>
      <c r="BS10" s="5" t="s">
        <v>168</v>
      </c>
      <c r="BT10" s="5" t="s">
        <v>168</v>
      </c>
      <c r="BU10" s="5" t="s">
        <v>170</v>
      </c>
      <c r="BV10" s="5" t="s">
        <v>148</v>
      </c>
      <c r="BW10" s="5" t="s">
        <v>156</v>
      </c>
      <c r="BX10" s="8" t="b">
        <v>0</v>
      </c>
      <c r="BY10" s="8" t="b">
        <v>1</v>
      </c>
      <c r="BZ10" s="8" t="b">
        <v>0</v>
      </c>
      <c r="CA10" s="8" t="b">
        <v>1</v>
      </c>
      <c r="CB10" s="8" t="b">
        <v>1</v>
      </c>
      <c r="CC10" s="8" t="b">
        <v>0</v>
      </c>
      <c r="CD10" s="8" t="b">
        <v>0</v>
      </c>
      <c r="CE10" s="8" t="b">
        <v>0</v>
      </c>
      <c r="CF10" s="8" t="b">
        <v>0</v>
      </c>
      <c r="CG10" s="8" t="b">
        <v>0</v>
      </c>
      <c r="CH10" s="8" t="b">
        <v>0</v>
      </c>
      <c r="CI10" s="8" t="b">
        <v>0</v>
      </c>
      <c r="CJ10" s="8" t="b">
        <v>0</v>
      </c>
      <c r="CK10" s="8" t="b">
        <v>0</v>
      </c>
      <c r="CL10" s="8" t="b">
        <v>0</v>
      </c>
      <c r="CM10" s="8" t="b">
        <v>0</v>
      </c>
      <c r="CN10" s="8" t="b">
        <v>0</v>
      </c>
      <c r="CO10" s="11"/>
      <c r="CP10" s="5" t="s">
        <v>156</v>
      </c>
      <c r="CQ10" s="5" t="s">
        <v>156</v>
      </c>
      <c r="CR10" s="5" t="s">
        <v>432</v>
      </c>
      <c r="CS10" s="5" t="s">
        <v>433</v>
      </c>
      <c r="CT10" s="5" t="s">
        <v>434</v>
      </c>
      <c r="CU10" s="5" t="s">
        <v>435</v>
      </c>
      <c r="CV10" s="5" t="s">
        <v>436</v>
      </c>
      <c r="CW10" s="5" t="s">
        <v>437</v>
      </c>
      <c r="CX10" s="5" t="s">
        <v>438</v>
      </c>
      <c r="CY10" s="5" t="s">
        <v>439</v>
      </c>
      <c r="CZ10" s="5" t="s">
        <v>440</v>
      </c>
      <c r="DA10" s="5" t="s">
        <v>441</v>
      </c>
      <c r="DB10" s="5" t="s">
        <v>180</v>
      </c>
      <c r="DC10" s="5" t="s">
        <v>180</v>
      </c>
      <c r="DD10" s="5" t="s">
        <v>246</v>
      </c>
      <c r="DE10" s="10" t="s">
        <v>442</v>
      </c>
      <c r="DF10" s="5" t="s">
        <v>443</v>
      </c>
      <c r="DG10" s="5" t="s">
        <v>361</v>
      </c>
      <c r="DH10" s="5" t="s">
        <v>444</v>
      </c>
      <c r="DI10" s="5" t="s">
        <v>445</v>
      </c>
      <c r="DJ10" s="5" t="s">
        <v>188</v>
      </c>
      <c r="DK10" s="5" t="s">
        <v>188</v>
      </c>
      <c r="DM10" s="5" t="s">
        <v>188</v>
      </c>
      <c r="DN10" s="8" t="b">
        <v>0</v>
      </c>
      <c r="DO10" s="5" t="s">
        <v>155</v>
      </c>
      <c r="DP10" s="5" t="s">
        <v>189</v>
      </c>
      <c r="DQ10" s="5" t="s">
        <v>168</v>
      </c>
      <c r="DR10" s="8" t="b">
        <v>0</v>
      </c>
      <c r="DS10" s="8" t="b">
        <v>1</v>
      </c>
      <c r="DT10" s="8" t="b">
        <v>0</v>
      </c>
      <c r="DU10" s="8" t="b">
        <v>0</v>
      </c>
      <c r="DV10" s="8" t="b">
        <v>1</v>
      </c>
      <c r="DW10" s="8" t="b">
        <v>0</v>
      </c>
      <c r="DX10" s="8" t="b">
        <v>0</v>
      </c>
      <c r="DY10" s="8" t="b">
        <v>0</v>
      </c>
      <c r="DZ10" s="8" t="b">
        <v>0</v>
      </c>
      <c r="EA10" s="8" t="b">
        <v>1</v>
      </c>
      <c r="EB10" s="8" t="b">
        <v>0</v>
      </c>
      <c r="EC10" s="8" t="b">
        <v>1</v>
      </c>
      <c r="ED10" s="8" t="b">
        <v>1</v>
      </c>
      <c r="EE10" s="8" t="b">
        <v>0</v>
      </c>
      <c r="EF10" s="8" t="b">
        <v>0</v>
      </c>
      <c r="EG10" s="8" t="b">
        <v>0</v>
      </c>
      <c r="EH10" s="8" t="b">
        <v>0</v>
      </c>
      <c r="EI10" s="8" t="b">
        <v>0</v>
      </c>
      <c r="EJ10" s="8">
        <v>6</v>
      </c>
    </row>
    <row r="11" spans="1:140" x14ac:dyDescent="0.2">
      <c r="A11" s="4"/>
      <c r="B11" s="5">
        <v>1</v>
      </c>
      <c r="C11" s="5" t="s">
        <v>274</v>
      </c>
      <c r="D11" s="5">
        <v>0</v>
      </c>
      <c r="E11" s="6" t="s">
        <v>446</v>
      </c>
      <c r="F11" s="5" t="s">
        <v>447</v>
      </c>
      <c r="G11" s="6">
        <v>32874</v>
      </c>
      <c r="H11" s="7">
        <f t="shared" si="0"/>
        <v>14.027397260273972</v>
      </c>
      <c r="I11" s="7">
        <f t="shared" si="1"/>
        <v>26.273972602739725</v>
      </c>
      <c r="J11" s="7">
        <f t="shared" si="2"/>
        <v>146.95890410958904</v>
      </c>
      <c r="K11" s="7">
        <f t="shared" si="3"/>
        <v>12.246575342465754</v>
      </c>
      <c r="L11" s="5" t="s">
        <v>448</v>
      </c>
      <c r="M11" s="5" t="s">
        <v>200</v>
      </c>
      <c r="N11" s="5" t="s">
        <v>268</v>
      </c>
      <c r="O11" s="5" t="s">
        <v>312</v>
      </c>
      <c r="P11" s="5" t="s">
        <v>144</v>
      </c>
      <c r="Q11" s="6" t="s">
        <v>449</v>
      </c>
      <c r="R11" s="6" t="s">
        <v>450</v>
      </c>
      <c r="S11" s="5" t="s">
        <v>244</v>
      </c>
      <c r="T11" s="5" t="s">
        <v>188</v>
      </c>
      <c r="U11" s="5" t="s">
        <v>451</v>
      </c>
      <c r="V11" s="5" t="s">
        <v>452</v>
      </c>
      <c r="W11" s="5" t="s">
        <v>241</v>
      </c>
      <c r="X11" s="5" t="s">
        <v>453</v>
      </c>
      <c r="Y11" s="5" t="s">
        <v>163</v>
      </c>
      <c r="Z11" s="5" t="s">
        <v>320</v>
      </c>
      <c r="AA11" s="5" t="s">
        <v>199</v>
      </c>
      <c r="AB11" s="5" t="s">
        <v>188</v>
      </c>
      <c r="AC11" s="5" t="s">
        <v>454</v>
      </c>
      <c r="AD11" s="5" t="s">
        <v>188</v>
      </c>
      <c r="AE11" s="5" t="s">
        <v>455</v>
      </c>
      <c r="AF11" s="5" t="s">
        <v>188</v>
      </c>
      <c r="AG11" s="5" t="s">
        <v>156</v>
      </c>
      <c r="AH11" s="5" t="s">
        <v>188</v>
      </c>
      <c r="AI11" s="5" t="s">
        <v>188</v>
      </c>
      <c r="AJ11" s="5" t="s">
        <v>188</v>
      </c>
      <c r="AK11" s="8" t="b">
        <v>0</v>
      </c>
      <c r="AL11" s="8" t="b">
        <v>0</v>
      </c>
      <c r="AM11" s="8" t="b">
        <v>0</v>
      </c>
      <c r="AN11" s="8" t="b">
        <v>0</v>
      </c>
      <c r="AO11" s="5" t="s">
        <v>188</v>
      </c>
      <c r="AP11" s="5" t="s">
        <v>188</v>
      </c>
      <c r="AQ11" s="5" t="s">
        <v>188</v>
      </c>
      <c r="AR11" s="5" t="s">
        <v>188</v>
      </c>
      <c r="AS11" s="5" t="s">
        <v>253</v>
      </c>
      <c r="AT11" s="5" t="s">
        <v>188</v>
      </c>
      <c r="AU11" s="5" t="s">
        <v>188</v>
      </c>
      <c r="AV11" s="5" t="s">
        <v>188</v>
      </c>
      <c r="AW11" s="5" t="s">
        <v>253</v>
      </c>
      <c r="AX11" s="5" t="s">
        <v>188</v>
      </c>
      <c r="AY11" s="5" t="s">
        <v>188</v>
      </c>
      <c r="AZ11" s="5" t="s">
        <v>188</v>
      </c>
      <c r="BA11" s="5" t="s">
        <v>253</v>
      </c>
      <c r="BB11" s="5" t="s">
        <v>188</v>
      </c>
      <c r="BC11" s="5" t="s">
        <v>319</v>
      </c>
      <c r="BD11" s="5" t="s">
        <v>156</v>
      </c>
      <c r="BE11" s="5" t="s">
        <v>156</v>
      </c>
      <c r="BF11" s="5" t="s">
        <v>345</v>
      </c>
      <c r="BG11" s="5" t="s">
        <v>456</v>
      </c>
      <c r="BH11" s="5" t="s">
        <v>457</v>
      </c>
      <c r="BI11" s="5" t="s">
        <v>156</v>
      </c>
      <c r="BJ11" s="5" t="s">
        <v>458</v>
      </c>
      <c r="BK11" s="5" t="s">
        <v>349</v>
      </c>
      <c r="BL11" s="5" t="s">
        <v>459</v>
      </c>
      <c r="BM11" s="5" t="s">
        <v>355</v>
      </c>
      <c r="BN11" s="5" t="s">
        <v>188</v>
      </c>
      <c r="BO11" s="5" t="s">
        <v>188</v>
      </c>
      <c r="BP11" s="5" t="s">
        <v>168</v>
      </c>
      <c r="BQ11" s="5" t="s">
        <v>169</v>
      </c>
      <c r="BR11" s="5" t="s">
        <v>169</v>
      </c>
      <c r="BS11" s="5" t="s">
        <v>168</v>
      </c>
      <c r="BT11" s="5" t="s">
        <v>168</v>
      </c>
      <c r="BU11" s="5" t="s">
        <v>170</v>
      </c>
      <c r="BV11" s="5" t="s">
        <v>148</v>
      </c>
      <c r="BW11" s="5" t="s">
        <v>460</v>
      </c>
      <c r="BX11" s="8" t="b">
        <v>0</v>
      </c>
      <c r="BY11" s="8" t="b">
        <v>1</v>
      </c>
      <c r="BZ11" s="8" t="b">
        <v>0</v>
      </c>
      <c r="CA11" s="8" t="b">
        <v>1</v>
      </c>
      <c r="CB11" s="8" t="b">
        <v>0</v>
      </c>
      <c r="CC11" s="8" t="b">
        <v>0</v>
      </c>
      <c r="CD11" s="8" t="b">
        <v>0</v>
      </c>
      <c r="CE11" s="8" t="b">
        <v>0</v>
      </c>
      <c r="CF11" s="8" t="b">
        <v>1</v>
      </c>
      <c r="CG11" s="8" t="b">
        <v>0</v>
      </c>
      <c r="CH11" s="8" t="b">
        <v>0</v>
      </c>
      <c r="CI11" s="8" t="b">
        <v>0</v>
      </c>
      <c r="CJ11" s="8" t="b">
        <v>0</v>
      </c>
      <c r="CK11" s="8" t="b">
        <v>0</v>
      </c>
      <c r="CL11" s="8" t="b">
        <v>0</v>
      </c>
      <c r="CM11" s="8" t="b">
        <v>1</v>
      </c>
      <c r="CN11" s="8" t="b">
        <v>0</v>
      </c>
      <c r="CO11" s="9"/>
      <c r="CP11" s="5" t="s">
        <v>156</v>
      </c>
      <c r="CQ11" s="5" t="s">
        <v>156</v>
      </c>
      <c r="CR11" s="5" t="s">
        <v>461</v>
      </c>
      <c r="CS11" s="5" t="s">
        <v>462</v>
      </c>
      <c r="CT11" s="5" t="s">
        <v>463</v>
      </c>
      <c r="CU11" s="5" t="s">
        <v>464</v>
      </c>
      <c r="CV11" s="5" t="s">
        <v>465</v>
      </c>
      <c r="CW11" s="5" t="s">
        <v>466</v>
      </c>
      <c r="CX11" s="5" t="s">
        <v>467</v>
      </c>
      <c r="CY11" s="5" t="s">
        <v>468</v>
      </c>
      <c r="CZ11" s="5" t="s">
        <v>411</v>
      </c>
      <c r="DA11" s="5" t="s">
        <v>411</v>
      </c>
      <c r="DB11" s="5" t="s">
        <v>180</v>
      </c>
      <c r="DC11" s="5" t="s">
        <v>180</v>
      </c>
      <c r="DD11" s="5" t="s">
        <v>144</v>
      </c>
      <c r="DE11" s="10" t="s">
        <v>469</v>
      </c>
      <c r="DF11" s="5" t="s">
        <v>306</v>
      </c>
      <c r="DG11" s="5" t="s">
        <v>470</v>
      </c>
      <c r="DH11" s="5" t="s">
        <v>252</v>
      </c>
      <c r="DI11" s="5" t="s">
        <v>471</v>
      </c>
      <c r="DJ11" s="5" t="s">
        <v>168</v>
      </c>
      <c r="DK11" s="5" t="s">
        <v>168</v>
      </c>
      <c r="DL11" s="9"/>
      <c r="DM11" s="5" t="s">
        <v>168</v>
      </c>
      <c r="DN11" s="8" t="b">
        <v>1</v>
      </c>
      <c r="DO11" s="5" t="s">
        <v>155</v>
      </c>
      <c r="DP11" s="5" t="s">
        <v>156</v>
      </c>
      <c r="DQ11" s="5" t="s">
        <v>168</v>
      </c>
      <c r="DR11" s="8" t="b">
        <v>0</v>
      </c>
      <c r="DS11" s="8" t="b">
        <v>1</v>
      </c>
      <c r="DT11" s="8" t="b">
        <v>0</v>
      </c>
      <c r="DU11" s="8" t="b">
        <v>0</v>
      </c>
      <c r="DV11" s="8" t="b">
        <v>0</v>
      </c>
      <c r="DW11" s="8" t="b">
        <v>0</v>
      </c>
      <c r="DX11" s="8" t="b">
        <v>0</v>
      </c>
      <c r="DY11" s="8" t="b">
        <v>0</v>
      </c>
      <c r="DZ11" s="8" t="b">
        <v>0</v>
      </c>
      <c r="EA11" s="8" t="b">
        <v>1</v>
      </c>
      <c r="EB11" s="8" t="b">
        <v>0</v>
      </c>
      <c r="EC11" s="8" t="b">
        <v>0</v>
      </c>
      <c r="ED11" s="8" t="b">
        <v>0</v>
      </c>
      <c r="EE11" s="8" t="b">
        <v>0</v>
      </c>
      <c r="EF11" s="8" t="b">
        <v>0</v>
      </c>
      <c r="EG11" s="8" t="b">
        <v>0</v>
      </c>
      <c r="EH11" s="8" t="b">
        <v>0</v>
      </c>
      <c r="EI11" s="8" t="b">
        <v>0</v>
      </c>
      <c r="EJ11" s="8">
        <v>1</v>
      </c>
    </row>
    <row r="12" spans="1:140" x14ac:dyDescent="0.2">
      <c r="A12" s="4"/>
      <c r="B12" s="5">
        <v>1</v>
      </c>
      <c r="C12" s="5" t="s">
        <v>3</v>
      </c>
      <c r="D12" s="5">
        <v>1</v>
      </c>
      <c r="E12" s="6" t="s">
        <v>472</v>
      </c>
      <c r="F12" s="5" t="s">
        <v>188</v>
      </c>
      <c r="G12" s="6">
        <v>37288</v>
      </c>
      <c r="H12" s="7">
        <f t="shared" si="0"/>
        <v>38.408219178082192</v>
      </c>
      <c r="I12" s="7">
        <f t="shared" si="1"/>
        <v>42.857534246575341</v>
      </c>
      <c r="J12" s="7">
        <f t="shared" si="2"/>
        <v>53.391780821917813</v>
      </c>
      <c r="K12" s="7">
        <f t="shared" si="3"/>
        <v>4.4493150684931511</v>
      </c>
      <c r="L12" s="5" t="s">
        <v>473</v>
      </c>
      <c r="M12" s="5" t="s">
        <v>474</v>
      </c>
      <c r="N12" s="5" t="s">
        <v>475</v>
      </c>
      <c r="O12" s="5" t="s">
        <v>143</v>
      </c>
      <c r="P12" s="5" t="s">
        <v>144</v>
      </c>
      <c r="Q12" s="6" t="s">
        <v>476</v>
      </c>
      <c r="R12" s="6" t="s">
        <v>477</v>
      </c>
      <c r="S12" s="5" t="s">
        <v>478</v>
      </c>
      <c r="T12" s="5" t="s">
        <v>188</v>
      </c>
      <c r="U12" s="5" t="s">
        <v>479</v>
      </c>
      <c r="V12" s="5" t="s">
        <v>341</v>
      </c>
      <c r="W12" s="5" t="s">
        <v>239</v>
      </c>
      <c r="X12" s="5" t="s">
        <v>188</v>
      </c>
      <c r="Y12" s="5" t="s">
        <v>480</v>
      </c>
      <c r="Z12" s="5" t="s">
        <v>188</v>
      </c>
      <c r="AA12" s="5" t="s">
        <v>188</v>
      </c>
      <c r="AB12" s="5" t="s">
        <v>188</v>
      </c>
      <c r="AC12" s="5" t="s">
        <v>188</v>
      </c>
      <c r="AD12" s="5" t="s">
        <v>188</v>
      </c>
      <c r="AE12" s="5" t="s">
        <v>188</v>
      </c>
      <c r="AF12" s="5" t="s">
        <v>188</v>
      </c>
      <c r="AG12" s="5" t="s">
        <v>188</v>
      </c>
      <c r="AH12" s="5" t="s">
        <v>188</v>
      </c>
      <c r="AI12" s="5" t="s">
        <v>188</v>
      </c>
      <c r="AJ12" s="5" t="s">
        <v>188</v>
      </c>
      <c r="AK12" s="8" t="b">
        <v>0</v>
      </c>
      <c r="AL12" s="8" t="b">
        <v>0</v>
      </c>
      <c r="AM12" s="8" t="b">
        <v>0</v>
      </c>
      <c r="AN12" s="8" t="b">
        <v>0</v>
      </c>
      <c r="AO12" s="5" t="s">
        <v>188</v>
      </c>
      <c r="AP12" s="5" t="s">
        <v>188</v>
      </c>
      <c r="AQ12" s="5" t="s">
        <v>188</v>
      </c>
      <c r="AR12" s="5" t="s">
        <v>188</v>
      </c>
      <c r="AS12" s="5" t="s">
        <v>188</v>
      </c>
      <c r="AT12" s="5" t="s">
        <v>188</v>
      </c>
      <c r="AU12" s="5" t="s">
        <v>188</v>
      </c>
      <c r="AV12" s="5" t="s">
        <v>188</v>
      </c>
      <c r="AW12" s="5" t="s">
        <v>188</v>
      </c>
      <c r="AX12" s="5" t="s">
        <v>188</v>
      </c>
      <c r="AY12" s="5" t="s">
        <v>188</v>
      </c>
      <c r="AZ12" s="5" t="s">
        <v>188</v>
      </c>
      <c r="BA12" s="5" t="s">
        <v>188</v>
      </c>
      <c r="BB12" s="5" t="s">
        <v>188</v>
      </c>
      <c r="BC12" s="5" t="s">
        <v>319</v>
      </c>
      <c r="BD12" s="5" t="s">
        <v>156</v>
      </c>
      <c r="BE12" s="5" t="s">
        <v>156</v>
      </c>
      <c r="BF12" s="5" t="s">
        <v>154</v>
      </c>
      <c r="BG12" s="5" t="s">
        <v>182</v>
      </c>
      <c r="BH12" s="5" t="s">
        <v>182</v>
      </c>
      <c r="BI12" s="5" t="s">
        <v>156</v>
      </c>
      <c r="BJ12" s="5" t="s">
        <v>426</v>
      </c>
      <c r="BK12" s="5" t="s">
        <v>321</v>
      </c>
      <c r="BL12" s="5" t="s">
        <v>188</v>
      </c>
      <c r="BM12" s="5" t="s">
        <v>188</v>
      </c>
      <c r="BN12" s="5" t="s">
        <v>188</v>
      </c>
      <c r="BO12" s="5" t="s">
        <v>188</v>
      </c>
      <c r="BP12" s="5" t="s">
        <v>168</v>
      </c>
      <c r="BQ12" s="5" t="s">
        <v>216</v>
      </c>
      <c r="BR12" s="5" t="s">
        <v>170</v>
      </c>
      <c r="BS12" s="5" t="s">
        <v>168</v>
      </c>
      <c r="BT12" s="5" t="s">
        <v>168</v>
      </c>
      <c r="BU12" s="5" t="s">
        <v>170</v>
      </c>
      <c r="BV12" s="5" t="s">
        <v>148</v>
      </c>
      <c r="BW12" s="5" t="s">
        <v>148</v>
      </c>
      <c r="BX12" s="8" t="b">
        <v>0</v>
      </c>
      <c r="BY12" s="8" t="b">
        <v>1</v>
      </c>
      <c r="BZ12" s="8" t="b">
        <v>0</v>
      </c>
      <c r="CA12" s="8" t="b">
        <v>1</v>
      </c>
      <c r="CB12" s="8" t="b">
        <v>0</v>
      </c>
      <c r="CC12" s="8" t="b">
        <v>0</v>
      </c>
      <c r="CD12" s="8" t="b">
        <v>0</v>
      </c>
      <c r="CE12" s="8" t="b">
        <v>0</v>
      </c>
      <c r="CF12" s="8" t="b">
        <v>0</v>
      </c>
      <c r="CG12" s="8" t="b">
        <v>0</v>
      </c>
      <c r="CH12" s="8" t="b">
        <v>0</v>
      </c>
      <c r="CI12" s="8" t="b">
        <v>1</v>
      </c>
      <c r="CJ12" s="8" t="b">
        <v>0</v>
      </c>
      <c r="CK12" s="8" t="b">
        <v>0</v>
      </c>
      <c r="CL12" s="8" t="b">
        <v>0</v>
      </c>
      <c r="CM12" s="8" t="b">
        <v>1</v>
      </c>
      <c r="CN12" s="8" t="b">
        <v>0</v>
      </c>
      <c r="CO12" s="9"/>
      <c r="CP12" s="5" t="s">
        <v>156</v>
      </c>
      <c r="CQ12" s="5" t="s">
        <v>156</v>
      </c>
      <c r="CR12" s="5" t="s">
        <v>481</v>
      </c>
      <c r="CS12" s="5" t="s">
        <v>482</v>
      </c>
      <c r="CT12" s="5" t="s">
        <v>483</v>
      </c>
      <c r="CU12" s="5" t="s">
        <v>484</v>
      </c>
      <c r="CV12" s="5" t="s">
        <v>221</v>
      </c>
      <c r="CW12" s="5" t="s">
        <v>485</v>
      </c>
      <c r="CX12" s="5" t="s">
        <v>486</v>
      </c>
      <c r="CY12" s="5" t="s">
        <v>487</v>
      </c>
      <c r="CZ12" s="5" t="s">
        <v>488</v>
      </c>
      <c r="DA12" s="5" t="s">
        <v>489</v>
      </c>
      <c r="DB12" s="5" t="s">
        <v>490</v>
      </c>
      <c r="DC12" s="5" t="s">
        <v>491</v>
      </c>
      <c r="DD12" s="5" t="s">
        <v>163</v>
      </c>
      <c r="DE12" s="10" t="s">
        <v>188</v>
      </c>
      <c r="DF12" s="5" t="s">
        <v>230</v>
      </c>
      <c r="DG12" s="5" t="s">
        <v>492</v>
      </c>
      <c r="DH12" s="5" t="s">
        <v>493</v>
      </c>
      <c r="DI12" s="5" t="s">
        <v>188</v>
      </c>
      <c r="DJ12" s="5" t="s">
        <v>188</v>
      </c>
      <c r="DK12" s="5" t="s">
        <v>188</v>
      </c>
      <c r="DM12" s="5" t="s">
        <v>188</v>
      </c>
      <c r="DN12" s="8" t="b">
        <v>1</v>
      </c>
      <c r="DO12" s="5" t="s">
        <v>288</v>
      </c>
      <c r="DP12" s="5" t="s">
        <v>202</v>
      </c>
      <c r="DQ12" s="5" t="s">
        <v>168</v>
      </c>
      <c r="DR12" s="8" t="b">
        <v>0</v>
      </c>
      <c r="DS12" s="8" t="b">
        <v>0</v>
      </c>
      <c r="DT12" s="8" t="b">
        <v>1</v>
      </c>
      <c r="DU12" s="8" t="b">
        <v>0</v>
      </c>
      <c r="DV12" s="8" t="b">
        <v>1</v>
      </c>
      <c r="DW12" s="8" t="b">
        <v>0</v>
      </c>
      <c r="DX12" s="8" t="b">
        <v>0</v>
      </c>
      <c r="DY12" s="8" t="b">
        <v>0</v>
      </c>
      <c r="DZ12" s="8" t="b">
        <v>0</v>
      </c>
      <c r="EA12" s="8" t="b">
        <v>0</v>
      </c>
      <c r="EB12" s="8" t="b">
        <v>0</v>
      </c>
      <c r="EC12" s="8" t="b">
        <v>1</v>
      </c>
      <c r="ED12" s="8" t="b">
        <v>0</v>
      </c>
      <c r="EE12" s="8" t="b">
        <v>0</v>
      </c>
      <c r="EF12" s="8" t="b">
        <v>0</v>
      </c>
      <c r="EG12" s="8" t="b">
        <v>0</v>
      </c>
      <c r="EH12" s="8" t="b">
        <v>0</v>
      </c>
      <c r="EI12" s="8" t="b">
        <v>0</v>
      </c>
      <c r="EJ12" s="8">
        <v>3</v>
      </c>
    </row>
    <row r="13" spans="1:140" x14ac:dyDescent="0.2">
      <c r="A13" s="4"/>
      <c r="B13" s="5">
        <v>1</v>
      </c>
      <c r="C13" s="5" t="s">
        <v>274</v>
      </c>
      <c r="D13" s="5">
        <v>0</v>
      </c>
      <c r="E13" s="6" t="s">
        <v>494</v>
      </c>
      <c r="F13" s="5" t="s">
        <v>188</v>
      </c>
      <c r="G13" s="6">
        <v>37425</v>
      </c>
      <c r="H13" s="7">
        <f t="shared" si="0"/>
        <v>42.490410958904107</v>
      </c>
      <c r="I13" s="7">
        <f t="shared" si="1"/>
        <v>42.986301369863014</v>
      </c>
      <c r="J13" s="7">
        <f t="shared" si="2"/>
        <v>5.9506849315068493</v>
      </c>
      <c r="K13" s="7">
        <f t="shared" si="3"/>
        <v>0.49589041095890413</v>
      </c>
      <c r="L13" s="5" t="s">
        <v>495</v>
      </c>
      <c r="M13" s="5" t="s">
        <v>337</v>
      </c>
      <c r="N13" s="5" t="s">
        <v>188</v>
      </c>
      <c r="O13" s="5" t="s">
        <v>369</v>
      </c>
      <c r="P13" s="5" t="s">
        <v>144</v>
      </c>
      <c r="Q13" s="6" t="s">
        <v>496</v>
      </c>
      <c r="R13" s="6" t="s">
        <v>497</v>
      </c>
      <c r="S13" s="5" t="s">
        <v>316</v>
      </c>
      <c r="T13" s="5" t="s">
        <v>188</v>
      </c>
      <c r="U13" s="5" t="s">
        <v>498</v>
      </c>
      <c r="V13" s="5" t="s">
        <v>499</v>
      </c>
      <c r="W13" s="5" t="s">
        <v>369</v>
      </c>
      <c r="X13" s="5" t="s">
        <v>181</v>
      </c>
      <c r="Y13" s="5" t="s">
        <v>320</v>
      </c>
      <c r="Z13" s="5" t="s">
        <v>175</v>
      </c>
      <c r="AA13" s="5" t="s">
        <v>479</v>
      </c>
      <c r="AB13" s="5" t="s">
        <v>188</v>
      </c>
      <c r="AC13" s="5" t="s">
        <v>448</v>
      </c>
      <c r="AD13" s="5" t="s">
        <v>188</v>
      </c>
      <c r="AE13" s="5" t="s">
        <v>175</v>
      </c>
      <c r="AF13" s="5" t="s">
        <v>188</v>
      </c>
      <c r="AG13" s="5" t="s">
        <v>156</v>
      </c>
      <c r="AH13" s="5" t="s">
        <v>188</v>
      </c>
      <c r="AI13" s="5" t="s">
        <v>188</v>
      </c>
      <c r="AJ13" s="5" t="s">
        <v>188</v>
      </c>
      <c r="AK13" s="8" t="b">
        <v>0</v>
      </c>
      <c r="AL13" s="8" t="b">
        <v>0</v>
      </c>
      <c r="AM13" s="8" t="b">
        <v>0</v>
      </c>
      <c r="AN13" s="8" t="b">
        <v>0</v>
      </c>
      <c r="AO13" s="5" t="s">
        <v>188</v>
      </c>
      <c r="AP13" s="5" t="s">
        <v>188</v>
      </c>
      <c r="AQ13" s="5" t="s">
        <v>188</v>
      </c>
      <c r="AR13" s="5" t="s">
        <v>188</v>
      </c>
      <c r="AS13" s="5" t="s">
        <v>253</v>
      </c>
      <c r="AT13" s="5" t="s">
        <v>188</v>
      </c>
      <c r="AU13" s="5" t="s">
        <v>253</v>
      </c>
      <c r="AV13" s="5" t="s">
        <v>188</v>
      </c>
      <c r="AW13" s="5" t="s">
        <v>253</v>
      </c>
      <c r="AX13" s="5" t="s">
        <v>188</v>
      </c>
      <c r="AY13" s="5" t="s">
        <v>253</v>
      </c>
      <c r="AZ13" s="5" t="s">
        <v>188</v>
      </c>
      <c r="BA13" s="5" t="s">
        <v>253</v>
      </c>
      <c r="BB13" s="5" t="s">
        <v>188</v>
      </c>
      <c r="BC13" s="5" t="s">
        <v>206</v>
      </c>
      <c r="BD13" s="5" t="s">
        <v>156</v>
      </c>
      <c r="BE13" s="5" t="s">
        <v>156</v>
      </c>
      <c r="BF13" s="5" t="s">
        <v>161</v>
      </c>
      <c r="BG13" s="5" t="s">
        <v>500</v>
      </c>
      <c r="BH13" s="5" t="s">
        <v>501</v>
      </c>
      <c r="BI13" s="5" t="s">
        <v>502</v>
      </c>
      <c r="BJ13" s="5" t="s">
        <v>257</v>
      </c>
      <c r="BK13" s="5" t="s">
        <v>257</v>
      </c>
      <c r="BL13" s="5" t="s">
        <v>188</v>
      </c>
      <c r="BM13" s="5" t="s">
        <v>245</v>
      </c>
      <c r="BN13" s="5" t="s">
        <v>188</v>
      </c>
      <c r="BO13" s="5" t="s">
        <v>188</v>
      </c>
      <c r="BP13" s="5" t="s">
        <v>168</v>
      </c>
      <c r="BQ13" s="5" t="s">
        <v>169</v>
      </c>
      <c r="BR13" s="5" t="s">
        <v>169</v>
      </c>
      <c r="BS13" s="5" t="s">
        <v>168</v>
      </c>
      <c r="BT13" s="5" t="s">
        <v>168</v>
      </c>
      <c r="BU13" s="5" t="s">
        <v>170</v>
      </c>
      <c r="BV13" s="5" t="s">
        <v>148</v>
      </c>
      <c r="BW13" s="5" t="s">
        <v>172</v>
      </c>
      <c r="BX13" s="8" t="b">
        <v>1</v>
      </c>
      <c r="BY13" s="8" t="b">
        <v>0</v>
      </c>
      <c r="BZ13" s="8" t="b">
        <v>0</v>
      </c>
      <c r="CA13" s="8" t="b">
        <v>0</v>
      </c>
      <c r="CB13" s="8" t="b">
        <v>1</v>
      </c>
      <c r="CC13" s="8" t="b">
        <v>0</v>
      </c>
      <c r="CD13" s="8" t="b">
        <v>0</v>
      </c>
      <c r="CE13" s="8" t="b">
        <v>0</v>
      </c>
      <c r="CF13" s="8" t="b">
        <v>1</v>
      </c>
      <c r="CG13" s="8" t="b">
        <v>0</v>
      </c>
      <c r="CH13" s="8" t="b">
        <v>0</v>
      </c>
      <c r="CI13" s="8" t="b">
        <v>0</v>
      </c>
      <c r="CJ13" s="8" t="b">
        <v>0</v>
      </c>
      <c r="CK13" s="8" t="b">
        <v>0</v>
      </c>
      <c r="CL13" s="8" t="b">
        <v>0</v>
      </c>
      <c r="CM13" s="8" t="b">
        <v>1</v>
      </c>
      <c r="CN13" s="8" t="b">
        <v>0</v>
      </c>
      <c r="CO13" s="11"/>
      <c r="CP13" s="5" t="s">
        <v>156</v>
      </c>
      <c r="CQ13" s="5" t="s">
        <v>156</v>
      </c>
      <c r="CR13" s="5" t="s">
        <v>460</v>
      </c>
      <c r="CS13" s="5" t="s">
        <v>503</v>
      </c>
      <c r="CT13" s="5" t="s">
        <v>504</v>
      </c>
      <c r="CU13" s="5" t="s">
        <v>505</v>
      </c>
      <c r="CV13" s="5" t="s">
        <v>328</v>
      </c>
      <c r="CW13" s="5" t="s">
        <v>506</v>
      </c>
      <c r="CX13" s="5" t="s">
        <v>507</v>
      </c>
      <c r="CY13" s="5" t="s">
        <v>508</v>
      </c>
      <c r="CZ13" s="5" t="s">
        <v>509</v>
      </c>
      <c r="DA13" s="5" t="s">
        <v>510</v>
      </c>
      <c r="DB13" s="5" t="s">
        <v>180</v>
      </c>
      <c r="DC13" s="5" t="s">
        <v>180</v>
      </c>
      <c r="DD13" s="5" t="s">
        <v>144</v>
      </c>
      <c r="DE13" s="10" t="s">
        <v>511</v>
      </c>
      <c r="DF13" s="5" t="s">
        <v>270</v>
      </c>
      <c r="DG13" s="5" t="s">
        <v>271</v>
      </c>
      <c r="DH13" s="5" t="s">
        <v>512</v>
      </c>
      <c r="DI13" s="5" t="s">
        <v>176</v>
      </c>
      <c r="DJ13" s="5" t="s">
        <v>188</v>
      </c>
      <c r="DK13" s="5" t="s">
        <v>188</v>
      </c>
      <c r="DM13" s="5" t="s">
        <v>188</v>
      </c>
      <c r="DN13" s="8" t="b">
        <v>0</v>
      </c>
      <c r="DO13" s="5" t="s">
        <v>364</v>
      </c>
      <c r="DP13" s="5" t="s">
        <v>156</v>
      </c>
      <c r="DQ13" s="5" t="s">
        <v>168</v>
      </c>
      <c r="DR13" s="8" t="b">
        <v>0</v>
      </c>
      <c r="DS13" s="8" t="b">
        <v>0</v>
      </c>
      <c r="DT13" s="8" t="b">
        <v>1</v>
      </c>
      <c r="DU13" s="8" t="b">
        <v>0</v>
      </c>
      <c r="DV13" s="8" t="b">
        <v>0</v>
      </c>
      <c r="DW13" s="8" t="b">
        <v>0</v>
      </c>
      <c r="DX13" s="8" t="b">
        <v>0</v>
      </c>
      <c r="DY13" s="8" t="b">
        <v>0</v>
      </c>
      <c r="DZ13" s="8" t="b">
        <v>0</v>
      </c>
      <c r="EA13" s="8" t="b">
        <v>1</v>
      </c>
      <c r="EB13" s="8" t="b">
        <v>0</v>
      </c>
      <c r="EC13" s="8" t="b">
        <v>0</v>
      </c>
      <c r="ED13" s="8" t="b">
        <v>0</v>
      </c>
      <c r="EE13" s="8" t="b">
        <v>0</v>
      </c>
      <c r="EF13" s="8" t="b">
        <v>0</v>
      </c>
      <c r="EG13" s="8" t="b">
        <v>0</v>
      </c>
      <c r="EH13" s="8" t="b">
        <v>0</v>
      </c>
      <c r="EI13" s="8" t="b">
        <v>0</v>
      </c>
      <c r="EJ13" s="8">
        <v>1</v>
      </c>
    </row>
    <row r="14" spans="1:140" x14ac:dyDescent="0.2">
      <c r="A14" s="4"/>
      <c r="B14" s="5">
        <v>1</v>
      </c>
      <c r="C14" s="5" t="s">
        <v>3</v>
      </c>
      <c r="D14" s="5">
        <v>1</v>
      </c>
      <c r="E14" s="6" t="s">
        <v>513</v>
      </c>
      <c r="F14" s="5" t="s">
        <v>514</v>
      </c>
      <c r="G14" s="6">
        <v>36892</v>
      </c>
      <c r="H14" s="7">
        <f t="shared" si="0"/>
        <v>38.920547945205477</v>
      </c>
      <c r="I14" s="7">
        <f t="shared" si="1"/>
        <v>38.939726027397263</v>
      </c>
      <c r="J14" s="7">
        <f t="shared" si="2"/>
        <v>0.23013698630136986</v>
      </c>
      <c r="K14" s="7">
        <f t="shared" si="3"/>
        <v>1.9178082191780823E-2</v>
      </c>
      <c r="L14" s="5" t="s">
        <v>284</v>
      </c>
      <c r="M14" s="5" t="s">
        <v>277</v>
      </c>
      <c r="N14" s="5" t="s">
        <v>195</v>
      </c>
      <c r="O14" s="5" t="s">
        <v>312</v>
      </c>
      <c r="P14" s="5" t="s">
        <v>144</v>
      </c>
      <c r="Q14" s="6" t="s">
        <v>515</v>
      </c>
      <c r="R14" s="6" t="s">
        <v>516</v>
      </c>
      <c r="S14" s="5" t="s">
        <v>147</v>
      </c>
      <c r="T14" s="5" t="s">
        <v>188</v>
      </c>
      <c r="U14" s="5" t="s">
        <v>234</v>
      </c>
      <c r="V14" s="5" t="s">
        <v>228</v>
      </c>
      <c r="W14" s="5" t="s">
        <v>517</v>
      </c>
      <c r="X14" s="5" t="s">
        <v>148</v>
      </c>
      <c r="Y14" s="5" t="s">
        <v>175</v>
      </c>
      <c r="Z14" s="5" t="s">
        <v>148</v>
      </c>
      <c r="AA14" s="5" t="s">
        <v>299</v>
      </c>
      <c r="AB14" s="5" t="s">
        <v>148</v>
      </c>
      <c r="AC14" s="5" t="s">
        <v>518</v>
      </c>
      <c r="AD14" s="5" t="s">
        <v>519</v>
      </c>
      <c r="AE14" s="5" t="s">
        <v>520</v>
      </c>
      <c r="AF14" s="5" t="s">
        <v>521</v>
      </c>
      <c r="AG14" s="5" t="s">
        <v>156</v>
      </c>
      <c r="AH14" s="5" t="s">
        <v>148</v>
      </c>
      <c r="AI14" s="5" t="s">
        <v>148</v>
      </c>
      <c r="AJ14" s="5" t="s">
        <v>148</v>
      </c>
      <c r="AK14" s="8" t="b">
        <v>0</v>
      </c>
      <c r="AL14" s="8" t="b">
        <v>0</v>
      </c>
      <c r="AM14" s="8" t="b">
        <v>0</v>
      </c>
      <c r="AN14" s="8" t="b">
        <v>0</v>
      </c>
      <c r="AO14" s="5" t="s">
        <v>148</v>
      </c>
      <c r="AP14" s="5" t="s">
        <v>148</v>
      </c>
      <c r="AQ14" s="5" t="s">
        <v>148</v>
      </c>
      <c r="AR14" s="5" t="s">
        <v>148</v>
      </c>
      <c r="AS14" s="5" t="s">
        <v>253</v>
      </c>
      <c r="AT14" s="5" t="s">
        <v>253</v>
      </c>
      <c r="AU14" s="5" t="s">
        <v>253</v>
      </c>
      <c r="AV14" s="5" t="s">
        <v>148</v>
      </c>
      <c r="AW14" s="5" t="s">
        <v>148</v>
      </c>
      <c r="AX14" s="5" t="s">
        <v>148</v>
      </c>
      <c r="AY14" s="5" t="s">
        <v>148</v>
      </c>
      <c r="AZ14" s="5" t="s">
        <v>148</v>
      </c>
      <c r="BA14" s="5" t="s">
        <v>158</v>
      </c>
      <c r="BB14" s="5" t="s">
        <v>158</v>
      </c>
      <c r="BC14" s="5" t="s">
        <v>396</v>
      </c>
      <c r="BD14" s="5" t="s">
        <v>156</v>
      </c>
      <c r="BE14" s="5" t="s">
        <v>156</v>
      </c>
      <c r="BF14" s="5" t="s">
        <v>522</v>
      </c>
      <c r="BG14" s="5" t="s">
        <v>523</v>
      </c>
      <c r="BH14" s="5" t="s">
        <v>399</v>
      </c>
      <c r="BI14" s="5" t="s">
        <v>456</v>
      </c>
      <c r="BJ14" s="5" t="s">
        <v>254</v>
      </c>
      <c r="BK14" s="5" t="s">
        <v>255</v>
      </c>
      <c r="BL14" s="5" t="s">
        <v>453</v>
      </c>
      <c r="BM14" s="5" t="s">
        <v>256</v>
      </c>
      <c r="BN14" s="5" t="s">
        <v>148</v>
      </c>
      <c r="BO14" s="5" t="s">
        <v>524</v>
      </c>
      <c r="BP14" s="5" t="s">
        <v>168</v>
      </c>
      <c r="BQ14" s="5" t="s">
        <v>168</v>
      </c>
      <c r="BR14" s="5" t="s">
        <v>168</v>
      </c>
      <c r="BS14" s="5" t="s">
        <v>168</v>
      </c>
      <c r="BT14" s="5" t="s">
        <v>168</v>
      </c>
      <c r="BU14" s="5" t="s">
        <v>168</v>
      </c>
      <c r="BV14" s="5" t="s">
        <v>148</v>
      </c>
      <c r="BW14" s="5" t="s">
        <v>460</v>
      </c>
      <c r="BX14" s="8" t="b">
        <v>0</v>
      </c>
      <c r="BY14" s="8" t="b">
        <v>1</v>
      </c>
      <c r="BZ14" s="8" t="b">
        <v>1</v>
      </c>
      <c r="CA14" s="8" t="b">
        <v>0</v>
      </c>
      <c r="CB14" s="8" t="b">
        <v>0</v>
      </c>
      <c r="CC14" s="8" t="b">
        <v>0</v>
      </c>
      <c r="CD14" s="8" t="b">
        <v>0</v>
      </c>
      <c r="CE14" s="8" t="b">
        <v>0</v>
      </c>
      <c r="CF14" s="8" t="b">
        <v>0</v>
      </c>
      <c r="CG14" s="8" t="b">
        <v>0</v>
      </c>
      <c r="CH14" s="8" t="b">
        <v>0</v>
      </c>
      <c r="CI14" s="8" t="b">
        <v>0</v>
      </c>
      <c r="CJ14" s="8" t="b">
        <v>0</v>
      </c>
      <c r="CK14" s="8" t="b">
        <v>0</v>
      </c>
      <c r="CL14" s="8" t="b">
        <v>0</v>
      </c>
      <c r="CM14" s="8" t="b">
        <v>1</v>
      </c>
      <c r="CN14" s="8" t="b">
        <v>0</v>
      </c>
      <c r="CO14" s="11"/>
      <c r="CP14" s="5" t="s">
        <v>156</v>
      </c>
      <c r="CQ14" s="5" t="s">
        <v>156</v>
      </c>
      <c r="CR14" s="5" t="s">
        <v>525</v>
      </c>
      <c r="CS14" s="5" t="s">
        <v>526</v>
      </c>
      <c r="CT14" s="5" t="s">
        <v>527</v>
      </c>
      <c r="CU14" s="5" t="s">
        <v>528</v>
      </c>
      <c r="CV14" s="5" t="s">
        <v>529</v>
      </c>
      <c r="CW14" s="5" t="s">
        <v>356</v>
      </c>
      <c r="CX14" s="5" t="s">
        <v>530</v>
      </c>
      <c r="CY14" s="5" t="s">
        <v>531</v>
      </c>
      <c r="CZ14" s="5" t="s">
        <v>509</v>
      </c>
      <c r="DA14" s="5" t="s">
        <v>411</v>
      </c>
      <c r="DB14" s="5" t="s">
        <v>180</v>
      </c>
      <c r="DC14" s="5" t="s">
        <v>180</v>
      </c>
      <c r="DD14" s="5" t="s">
        <v>182</v>
      </c>
      <c r="DE14" s="10" t="s">
        <v>532</v>
      </c>
      <c r="DF14" s="5" t="s">
        <v>270</v>
      </c>
      <c r="DG14" s="5" t="s">
        <v>492</v>
      </c>
      <c r="DH14" s="5" t="s">
        <v>331</v>
      </c>
      <c r="DI14" s="5" t="s">
        <v>533</v>
      </c>
      <c r="DJ14" s="5" t="s">
        <v>188</v>
      </c>
      <c r="DK14" s="5" t="s">
        <v>188</v>
      </c>
      <c r="DM14" s="5" t="s">
        <v>188</v>
      </c>
      <c r="DN14" s="8" t="b">
        <v>1</v>
      </c>
      <c r="DO14" s="5" t="s">
        <v>156</v>
      </c>
      <c r="DP14" s="5" t="s">
        <v>156</v>
      </c>
      <c r="DQ14" s="5" t="s">
        <v>168</v>
      </c>
      <c r="DR14" s="8" t="b">
        <v>0</v>
      </c>
      <c r="DS14" s="8" t="b">
        <v>0</v>
      </c>
      <c r="DT14" s="8" t="b">
        <v>0</v>
      </c>
      <c r="DU14" s="8" t="b">
        <v>0</v>
      </c>
      <c r="DV14" s="8" t="b">
        <v>0</v>
      </c>
      <c r="DW14" s="8" t="b">
        <v>0</v>
      </c>
      <c r="DX14" s="8" t="b">
        <v>0</v>
      </c>
      <c r="DY14" s="8" t="b">
        <v>0</v>
      </c>
      <c r="DZ14" s="8" t="b">
        <v>0</v>
      </c>
      <c r="EA14" s="8" t="b">
        <v>0</v>
      </c>
      <c r="EB14" s="8" t="b">
        <v>0</v>
      </c>
      <c r="EC14" s="8" t="b">
        <v>0</v>
      </c>
      <c r="ED14" s="8" t="b">
        <v>0</v>
      </c>
      <c r="EE14" s="8" t="b">
        <v>0</v>
      </c>
      <c r="EF14" s="8" t="b">
        <v>0</v>
      </c>
      <c r="EG14" s="8" t="b">
        <v>0</v>
      </c>
      <c r="EH14" s="8" t="b">
        <v>0</v>
      </c>
      <c r="EI14" s="8" t="b">
        <v>1</v>
      </c>
      <c r="EJ14" s="8">
        <v>2</v>
      </c>
    </row>
    <row r="15" spans="1:140" x14ac:dyDescent="0.2">
      <c r="A15" s="4"/>
      <c r="B15" s="5">
        <v>0</v>
      </c>
      <c r="C15" s="5" t="s">
        <v>3</v>
      </c>
      <c r="D15" s="5">
        <v>1</v>
      </c>
      <c r="E15" s="6" t="s">
        <v>534</v>
      </c>
      <c r="F15" s="5" t="s">
        <v>367</v>
      </c>
      <c r="G15" s="6">
        <v>40791</v>
      </c>
      <c r="H15" s="7">
        <f t="shared" si="0"/>
        <v>47.035616438356165</v>
      </c>
      <c r="I15" s="7">
        <f t="shared" si="1"/>
        <v>47.153424657534245</v>
      </c>
      <c r="J15" s="7">
        <f t="shared" si="2"/>
        <v>1.4136986301369863</v>
      </c>
      <c r="K15" s="7">
        <f t="shared" si="3"/>
        <v>0.11780821917808219</v>
      </c>
      <c r="L15" s="5" t="s">
        <v>277</v>
      </c>
      <c r="M15" s="5" t="s">
        <v>448</v>
      </c>
      <c r="N15" s="5" t="s">
        <v>312</v>
      </c>
      <c r="O15" s="5" t="s">
        <v>535</v>
      </c>
      <c r="P15" s="5" t="s">
        <v>144</v>
      </c>
      <c r="Q15" s="6" t="s">
        <v>536</v>
      </c>
      <c r="R15" s="6" t="s">
        <v>537</v>
      </c>
      <c r="S15" s="5" t="s">
        <v>147</v>
      </c>
      <c r="T15" s="5" t="s">
        <v>148</v>
      </c>
      <c r="U15" s="5" t="s">
        <v>538</v>
      </c>
      <c r="V15" s="5" t="s">
        <v>175</v>
      </c>
      <c r="W15" s="5" t="s">
        <v>539</v>
      </c>
      <c r="X15" s="5" t="s">
        <v>540</v>
      </c>
      <c r="Y15" s="5" t="s">
        <v>203</v>
      </c>
      <c r="Z15" s="5" t="s">
        <v>340</v>
      </c>
      <c r="AA15" s="5" t="s">
        <v>163</v>
      </c>
      <c r="AB15" s="5" t="s">
        <v>188</v>
      </c>
      <c r="AC15" s="5" t="s">
        <v>182</v>
      </c>
      <c r="AD15" s="5" t="s">
        <v>148</v>
      </c>
      <c r="AE15" s="5" t="s">
        <v>144</v>
      </c>
      <c r="AF15" s="5" t="s">
        <v>148</v>
      </c>
      <c r="AG15" s="5" t="s">
        <v>541</v>
      </c>
      <c r="AH15" s="5" t="s">
        <v>148</v>
      </c>
      <c r="AI15" s="5" t="s">
        <v>156</v>
      </c>
      <c r="AJ15" s="5" t="s">
        <v>148</v>
      </c>
      <c r="AK15" s="8" t="b">
        <v>1</v>
      </c>
      <c r="AL15" s="8" t="b">
        <v>0</v>
      </c>
      <c r="AM15" s="8" t="b">
        <v>0</v>
      </c>
      <c r="AN15" s="8" t="b">
        <v>0</v>
      </c>
      <c r="AO15" s="5" t="s">
        <v>182</v>
      </c>
      <c r="AP15" s="5" t="s">
        <v>148</v>
      </c>
      <c r="AQ15" s="5" t="s">
        <v>182</v>
      </c>
      <c r="AR15" s="5" t="s">
        <v>148</v>
      </c>
      <c r="AS15" s="5" t="s">
        <v>157</v>
      </c>
      <c r="AT15" s="5" t="s">
        <v>148</v>
      </c>
      <c r="AU15" s="5" t="s">
        <v>228</v>
      </c>
      <c r="AV15" s="5" t="s">
        <v>148</v>
      </c>
      <c r="AW15" s="5" t="s">
        <v>154</v>
      </c>
      <c r="AX15" s="5" t="s">
        <v>148</v>
      </c>
      <c r="AY15" s="5" t="s">
        <v>148</v>
      </c>
      <c r="AZ15" s="5" t="s">
        <v>148</v>
      </c>
      <c r="BA15" s="5" t="s">
        <v>542</v>
      </c>
      <c r="BB15" s="5" t="s">
        <v>148</v>
      </c>
      <c r="BC15" s="5" t="s">
        <v>206</v>
      </c>
      <c r="BD15" s="5" t="s">
        <v>156</v>
      </c>
      <c r="BE15" s="5" t="s">
        <v>156</v>
      </c>
      <c r="BF15" s="5" t="s">
        <v>150</v>
      </c>
      <c r="BG15" s="5" t="s">
        <v>156</v>
      </c>
      <c r="BH15" s="5" t="s">
        <v>428</v>
      </c>
      <c r="BI15" s="5" t="s">
        <v>246</v>
      </c>
      <c r="BJ15" s="5" t="s">
        <v>373</v>
      </c>
      <c r="BK15" s="5" t="s">
        <v>163</v>
      </c>
      <c r="BL15" s="5" t="s">
        <v>543</v>
      </c>
      <c r="BM15" s="5" t="s">
        <v>289</v>
      </c>
      <c r="BN15" s="5" t="s">
        <v>544</v>
      </c>
      <c r="BO15" s="5" t="s">
        <v>545</v>
      </c>
      <c r="BP15" s="5" t="s">
        <v>168</v>
      </c>
      <c r="BQ15" s="5" t="s">
        <v>169</v>
      </c>
      <c r="BR15" s="5" t="s">
        <v>169</v>
      </c>
      <c r="BS15" s="5" t="s">
        <v>168</v>
      </c>
      <c r="BT15" s="5" t="s">
        <v>168</v>
      </c>
      <c r="BU15" s="5" t="s">
        <v>216</v>
      </c>
      <c r="BV15" s="5" t="s">
        <v>148</v>
      </c>
      <c r="BW15" s="5" t="s">
        <v>171</v>
      </c>
      <c r="BX15" s="8" t="b">
        <v>0</v>
      </c>
      <c r="BY15" s="8" t="b">
        <v>1</v>
      </c>
      <c r="BZ15" s="8" t="b">
        <v>1</v>
      </c>
      <c r="CA15" s="8" t="b">
        <v>0</v>
      </c>
      <c r="CB15" s="8" t="b">
        <v>0</v>
      </c>
      <c r="CC15" s="8" t="b">
        <v>0</v>
      </c>
      <c r="CD15" s="8" t="b">
        <v>0</v>
      </c>
      <c r="CE15" s="8" t="b">
        <v>0</v>
      </c>
      <c r="CF15" s="8" t="b">
        <v>0</v>
      </c>
      <c r="CG15" s="8" t="b">
        <v>0</v>
      </c>
      <c r="CH15" s="8" t="b">
        <v>0</v>
      </c>
      <c r="CI15" s="8" t="b">
        <v>0</v>
      </c>
      <c r="CJ15" s="8" t="b">
        <v>0</v>
      </c>
      <c r="CK15" s="8" t="b">
        <v>0</v>
      </c>
      <c r="CL15" s="8" t="b">
        <v>0</v>
      </c>
      <c r="CM15" s="8" t="b">
        <v>1</v>
      </c>
      <c r="CN15" s="8" t="b">
        <v>0</v>
      </c>
      <c r="CP15" s="5" t="s">
        <v>156</v>
      </c>
      <c r="CQ15" s="5" t="s">
        <v>156</v>
      </c>
      <c r="CR15" s="5" t="s">
        <v>546</v>
      </c>
      <c r="CS15" s="5" t="s">
        <v>547</v>
      </c>
      <c r="CT15" s="5" t="s">
        <v>548</v>
      </c>
      <c r="CU15" s="5" t="s">
        <v>549</v>
      </c>
      <c r="CV15" s="5" t="s">
        <v>529</v>
      </c>
      <c r="CW15" s="5" t="s">
        <v>550</v>
      </c>
      <c r="CX15" s="5" t="s">
        <v>551</v>
      </c>
      <c r="CY15" s="5" t="s">
        <v>552</v>
      </c>
      <c r="CZ15" s="5" t="s">
        <v>553</v>
      </c>
      <c r="DA15" s="5" t="s">
        <v>359</v>
      </c>
      <c r="DB15" s="5" t="s">
        <v>153</v>
      </c>
      <c r="DC15" s="5" t="s">
        <v>180</v>
      </c>
      <c r="DD15" s="5" t="s">
        <v>144</v>
      </c>
      <c r="DE15" s="10" t="s">
        <v>554</v>
      </c>
      <c r="DF15" s="5" t="s">
        <v>443</v>
      </c>
      <c r="DG15" s="5" t="s">
        <v>185</v>
      </c>
      <c r="DH15" s="5" t="s">
        <v>555</v>
      </c>
      <c r="DI15" s="5" t="s">
        <v>556</v>
      </c>
      <c r="DJ15" s="5" t="s">
        <v>188</v>
      </c>
      <c r="DK15" s="5" t="s">
        <v>188</v>
      </c>
      <c r="DM15" s="5" t="s">
        <v>188</v>
      </c>
      <c r="DN15" s="8" t="b">
        <v>1</v>
      </c>
      <c r="DO15" s="5" t="s">
        <v>155</v>
      </c>
      <c r="DP15" s="5" t="s">
        <v>150</v>
      </c>
      <c r="DQ15" s="5" t="s">
        <v>168</v>
      </c>
      <c r="DR15" s="8" t="b">
        <v>0</v>
      </c>
      <c r="DS15" s="8" t="b">
        <v>0</v>
      </c>
      <c r="DT15" s="8" t="b">
        <v>0</v>
      </c>
      <c r="DU15" s="8" t="b">
        <v>0</v>
      </c>
      <c r="DV15" s="8" t="b">
        <v>0</v>
      </c>
      <c r="DW15" s="8" t="b">
        <v>0</v>
      </c>
      <c r="DX15" s="8" t="b">
        <v>0</v>
      </c>
      <c r="DY15" s="8" t="b">
        <v>0</v>
      </c>
      <c r="DZ15" s="8" t="b">
        <v>0</v>
      </c>
      <c r="EA15" s="8" t="b">
        <v>0</v>
      </c>
      <c r="EB15" s="8" t="b">
        <v>0</v>
      </c>
      <c r="EC15" s="8" t="b">
        <v>0</v>
      </c>
      <c r="ED15" s="8" t="b">
        <v>0</v>
      </c>
      <c r="EE15" s="8" t="b">
        <v>1</v>
      </c>
      <c r="EF15" s="8" t="b">
        <v>0</v>
      </c>
      <c r="EG15" s="8" t="b">
        <v>0</v>
      </c>
      <c r="EH15" s="8" t="b">
        <v>0</v>
      </c>
      <c r="EI15" s="8" t="b">
        <v>0</v>
      </c>
      <c r="EJ15" s="8">
        <v>1</v>
      </c>
    </row>
    <row r="16" spans="1:140" x14ac:dyDescent="0.2">
      <c r="A16" s="4"/>
      <c r="B16" s="5">
        <v>1</v>
      </c>
      <c r="C16" s="5" t="s">
        <v>365</v>
      </c>
      <c r="D16" s="5">
        <v>0</v>
      </c>
      <c r="E16" s="6" t="s">
        <v>557</v>
      </c>
      <c r="F16" s="5" t="s">
        <v>188</v>
      </c>
      <c r="G16" s="6">
        <v>36781</v>
      </c>
      <c r="H16" s="7">
        <f t="shared" si="0"/>
        <v>33.013698630136986</v>
      </c>
      <c r="I16" s="7">
        <f t="shared" si="1"/>
        <v>34.68767123287671</v>
      </c>
      <c r="J16" s="7">
        <f t="shared" si="2"/>
        <v>20.087671232876712</v>
      </c>
      <c r="K16" s="7">
        <f t="shared" si="3"/>
        <v>1.6739726027397259</v>
      </c>
      <c r="L16" s="5" t="s">
        <v>277</v>
      </c>
      <c r="M16" s="5" t="s">
        <v>277</v>
      </c>
      <c r="N16" s="5" t="s">
        <v>558</v>
      </c>
      <c r="O16" s="5" t="s">
        <v>143</v>
      </c>
      <c r="P16" s="5" t="s">
        <v>144</v>
      </c>
      <c r="Q16" s="6" t="s">
        <v>559</v>
      </c>
      <c r="R16" s="6" t="s">
        <v>560</v>
      </c>
      <c r="S16" s="5" t="s">
        <v>147</v>
      </c>
      <c r="T16" s="5" t="s">
        <v>148</v>
      </c>
      <c r="U16" s="5" t="s">
        <v>561</v>
      </c>
      <c r="V16" s="5" t="s">
        <v>299</v>
      </c>
      <c r="W16" s="5" t="s">
        <v>562</v>
      </c>
      <c r="X16" s="5" t="s">
        <v>341</v>
      </c>
      <c r="Y16" s="5" t="s">
        <v>182</v>
      </c>
      <c r="Z16" s="5" t="s">
        <v>228</v>
      </c>
      <c r="AA16" s="5" t="s">
        <v>563</v>
      </c>
      <c r="AB16" s="5" t="s">
        <v>148</v>
      </c>
      <c r="AC16" s="5" t="s">
        <v>521</v>
      </c>
      <c r="AD16" s="5" t="s">
        <v>148</v>
      </c>
      <c r="AE16" s="5" t="s">
        <v>299</v>
      </c>
      <c r="AF16" s="5" t="s">
        <v>148</v>
      </c>
      <c r="AG16" s="5" t="s">
        <v>342</v>
      </c>
      <c r="AH16" s="5" t="s">
        <v>148</v>
      </c>
      <c r="AI16" s="5" t="s">
        <v>156</v>
      </c>
      <c r="AJ16" s="5" t="s">
        <v>148</v>
      </c>
      <c r="AK16" s="8" t="b">
        <v>0</v>
      </c>
      <c r="AL16" s="8" t="b">
        <v>0</v>
      </c>
      <c r="AM16" s="8" t="b">
        <v>0</v>
      </c>
      <c r="AN16" s="8" t="b">
        <v>0</v>
      </c>
      <c r="AO16" s="5" t="s">
        <v>148</v>
      </c>
      <c r="AP16" s="5" t="s">
        <v>148</v>
      </c>
      <c r="AQ16" s="5" t="s">
        <v>148</v>
      </c>
      <c r="AR16" s="5" t="s">
        <v>148</v>
      </c>
      <c r="AS16" s="5" t="s">
        <v>424</v>
      </c>
      <c r="AT16" s="5" t="s">
        <v>148</v>
      </c>
      <c r="AU16" s="5" t="s">
        <v>256</v>
      </c>
      <c r="AV16" s="5" t="s">
        <v>148</v>
      </c>
      <c r="AW16" s="5" t="s">
        <v>520</v>
      </c>
      <c r="AX16" s="5" t="s">
        <v>148</v>
      </c>
      <c r="AY16" s="5" t="s">
        <v>148</v>
      </c>
      <c r="AZ16" s="5" t="s">
        <v>148</v>
      </c>
      <c r="BA16" s="5" t="s">
        <v>202</v>
      </c>
      <c r="BB16" s="5" t="s">
        <v>148</v>
      </c>
      <c r="BC16" s="5" t="s">
        <v>206</v>
      </c>
      <c r="BD16" s="5" t="s">
        <v>156</v>
      </c>
      <c r="BE16" s="5" t="s">
        <v>156</v>
      </c>
      <c r="BF16" s="5" t="s">
        <v>347</v>
      </c>
      <c r="BG16" s="5" t="s">
        <v>501</v>
      </c>
      <c r="BH16" s="5" t="s">
        <v>346</v>
      </c>
      <c r="BI16" s="5" t="s">
        <v>210</v>
      </c>
      <c r="BJ16" s="5" t="s">
        <v>377</v>
      </c>
      <c r="BK16" s="5" t="s">
        <v>564</v>
      </c>
      <c r="BL16" s="5" t="s">
        <v>565</v>
      </c>
      <c r="BM16" s="5" t="s">
        <v>148</v>
      </c>
      <c r="BN16" s="5" t="s">
        <v>566</v>
      </c>
      <c r="BO16" s="5" t="s">
        <v>567</v>
      </c>
      <c r="BP16" s="5" t="s">
        <v>168</v>
      </c>
      <c r="BQ16" s="5" t="s">
        <v>168</v>
      </c>
      <c r="BR16" s="5" t="s">
        <v>168</v>
      </c>
      <c r="BS16" s="5" t="s">
        <v>168</v>
      </c>
      <c r="BT16" s="5" t="s">
        <v>168</v>
      </c>
      <c r="BU16" s="5" t="s">
        <v>168</v>
      </c>
      <c r="BV16" s="5" t="s">
        <v>188</v>
      </c>
      <c r="BW16" s="5" t="s">
        <v>188</v>
      </c>
      <c r="BX16" s="8" t="b">
        <v>1</v>
      </c>
      <c r="BY16" s="8" t="b">
        <v>0</v>
      </c>
      <c r="BZ16" s="8" t="b">
        <v>0</v>
      </c>
      <c r="CA16" s="8" t="b">
        <v>1</v>
      </c>
      <c r="CB16" s="8" t="b">
        <v>0</v>
      </c>
      <c r="CC16" s="8" t="b">
        <v>0</v>
      </c>
      <c r="CD16" s="8" t="b">
        <v>0</v>
      </c>
      <c r="CE16" s="8" t="b">
        <v>0</v>
      </c>
      <c r="CF16" s="8" t="b">
        <v>1</v>
      </c>
      <c r="CG16" s="8" t="b">
        <v>0</v>
      </c>
      <c r="CH16" s="8" t="b">
        <v>0</v>
      </c>
      <c r="CI16" s="8" t="b">
        <v>0</v>
      </c>
      <c r="CJ16" s="8" t="b">
        <v>0</v>
      </c>
      <c r="CK16" s="8" t="b">
        <v>0</v>
      </c>
      <c r="CL16" s="8" t="b">
        <v>0</v>
      </c>
      <c r="CM16" s="8" t="b">
        <v>1</v>
      </c>
      <c r="CN16" s="8" t="b">
        <v>0</v>
      </c>
      <c r="CO16" s="11"/>
      <c r="CP16" s="5" t="s">
        <v>156</v>
      </c>
      <c r="CQ16" s="5" t="s">
        <v>156</v>
      </c>
      <c r="CR16" s="5" t="s">
        <v>568</v>
      </c>
      <c r="CS16" s="5" t="s">
        <v>569</v>
      </c>
      <c r="CT16" s="5" t="s">
        <v>570</v>
      </c>
      <c r="CU16" s="5" t="s">
        <v>571</v>
      </c>
      <c r="CV16" s="5" t="s">
        <v>252</v>
      </c>
      <c r="CW16" s="5" t="s">
        <v>550</v>
      </c>
      <c r="CX16" s="5" t="s">
        <v>245</v>
      </c>
      <c r="CY16" s="5" t="s">
        <v>572</v>
      </c>
      <c r="CZ16" s="5" t="s">
        <v>359</v>
      </c>
      <c r="DA16" s="5" t="s">
        <v>411</v>
      </c>
      <c r="DB16" s="5" t="s">
        <v>180</v>
      </c>
      <c r="DC16" s="5" t="s">
        <v>180</v>
      </c>
      <c r="DD16" s="5" t="s">
        <v>163</v>
      </c>
      <c r="DE16" s="10" t="s">
        <v>573</v>
      </c>
      <c r="DF16" s="5" t="s">
        <v>270</v>
      </c>
      <c r="DG16" s="5" t="s">
        <v>185</v>
      </c>
      <c r="DH16" s="5" t="s">
        <v>574</v>
      </c>
      <c r="DI16" s="5" t="s">
        <v>575</v>
      </c>
      <c r="DJ16" s="5" t="s">
        <v>188</v>
      </c>
      <c r="DK16" s="5" t="s">
        <v>188</v>
      </c>
      <c r="DM16" s="5" t="s">
        <v>188</v>
      </c>
      <c r="DN16" s="8" t="b">
        <v>1</v>
      </c>
      <c r="DO16" s="5" t="s">
        <v>364</v>
      </c>
      <c r="DP16" s="5" t="s">
        <v>144</v>
      </c>
      <c r="DQ16" s="5" t="s">
        <v>168</v>
      </c>
      <c r="DR16" s="8" t="b">
        <v>0</v>
      </c>
      <c r="DS16" s="8" t="b">
        <v>1</v>
      </c>
      <c r="DT16" s="8" t="b">
        <v>0</v>
      </c>
      <c r="DU16" s="8" t="b">
        <v>0</v>
      </c>
      <c r="DV16" s="8" t="b">
        <v>0</v>
      </c>
      <c r="DW16" s="8" t="b">
        <v>0</v>
      </c>
      <c r="DX16" s="8" t="b">
        <v>0</v>
      </c>
      <c r="DY16" s="8" t="b">
        <v>0</v>
      </c>
      <c r="DZ16" s="8" t="b">
        <v>0</v>
      </c>
      <c r="EA16" s="8" t="b">
        <v>1</v>
      </c>
      <c r="EB16" s="8" t="b">
        <v>0</v>
      </c>
      <c r="EC16" s="8" t="b">
        <v>0</v>
      </c>
      <c r="ED16" s="8" t="b">
        <v>0</v>
      </c>
      <c r="EE16" s="8" t="b">
        <v>0</v>
      </c>
      <c r="EF16" s="8" t="b">
        <v>0</v>
      </c>
      <c r="EG16" s="8" t="b">
        <v>0</v>
      </c>
      <c r="EH16" s="8" t="b">
        <v>0</v>
      </c>
      <c r="EI16" s="8" t="b">
        <v>0</v>
      </c>
      <c r="EJ16" s="13">
        <v>4</v>
      </c>
    </row>
    <row r="17" spans="1:140" x14ac:dyDescent="0.2">
      <c r="A17" s="4"/>
      <c r="B17" s="5">
        <v>1</v>
      </c>
      <c r="C17" s="5" t="s">
        <v>3</v>
      </c>
      <c r="D17" s="5">
        <v>1</v>
      </c>
      <c r="E17" s="6" t="s">
        <v>576</v>
      </c>
      <c r="F17" s="5" t="s">
        <v>367</v>
      </c>
      <c r="G17" s="6">
        <v>27760</v>
      </c>
      <c r="H17" s="7">
        <f t="shared" si="0"/>
        <v>25.424657534246574</v>
      </c>
      <c r="I17" s="7">
        <f t="shared" si="1"/>
        <v>50.079452054794523</v>
      </c>
      <c r="J17" s="7">
        <f t="shared" si="2"/>
        <v>295.85753424657537</v>
      </c>
      <c r="K17" s="7">
        <f t="shared" si="3"/>
        <v>24.654794520547945</v>
      </c>
      <c r="L17" s="5" t="s">
        <v>148</v>
      </c>
      <c r="M17" s="5" t="s">
        <v>577</v>
      </c>
      <c r="N17" s="5" t="s">
        <v>148</v>
      </c>
      <c r="O17" s="5" t="s">
        <v>304</v>
      </c>
      <c r="P17" s="5" t="s">
        <v>144</v>
      </c>
      <c r="Q17" s="6" t="s">
        <v>578</v>
      </c>
      <c r="R17" s="6" t="s">
        <v>579</v>
      </c>
      <c r="S17" s="5" t="s">
        <v>478</v>
      </c>
      <c r="T17" s="5" t="s">
        <v>148</v>
      </c>
      <c r="U17" s="5" t="s">
        <v>540</v>
      </c>
      <c r="V17" s="5" t="s">
        <v>580</v>
      </c>
      <c r="W17" s="5" t="s">
        <v>148</v>
      </c>
      <c r="X17" s="5" t="s">
        <v>581</v>
      </c>
      <c r="Y17" s="5" t="s">
        <v>148</v>
      </c>
      <c r="Z17" s="5" t="s">
        <v>203</v>
      </c>
      <c r="AA17" s="5" t="s">
        <v>148</v>
      </c>
      <c r="AB17" s="5" t="s">
        <v>148</v>
      </c>
      <c r="AC17" s="5" t="s">
        <v>148</v>
      </c>
      <c r="AD17" s="5" t="s">
        <v>148</v>
      </c>
      <c r="AE17" s="5" t="s">
        <v>148</v>
      </c>
      <c r="AF17" s="5" t="s">
        <v>148</v>
      </c>
      <c r="AG17" s="5" t="s">
        <v>148</v>
      </c>
      <c r="AH17" s="5" t="s">
        <v>148</v>
      </c>
      <c r="AI17" s="5" t="s">
        <v>148</v>
      </c>
      <c r="AJ17" s="5" t="s">
        <v>148</v>
      </c>
      <c r="AK17" s="8" t="b">
        <v>0</v>
      </c>
      <c r="AL17" s="8" t="b">
        <v>0</v>
      </c>
      <c r="AM17" s="8" t="b">
        <v>0</v>
      </c>
      <c r="AN17" s="8" t="b">
        <v>0</v>
      </c>
      <c r="AO17" s="5" t="s">
        <v>156</v>
      </c>
      <c r="AP17" s="5" t="s">
        <v>148</v>
      </c>
      <c r="AQ17" s="5" t="s">
        <v>156</v>
      </c>
      <c r="AR17" s="5" t="s">
        <v>148</v>
      </c>
      <c r="AS17" s="5" t="s">
        <v>157</v>
      </c>
      <c r="AT17" s="5" t="s">
        <v>148</v>
      </c>
      <c r="AU17" s="5" t="s">
        <v>148</v>
      </c>
      <c r="AV17" s="5" t="s">
        <v>148</v>
      </c>
      <c r="AW17" s="5" t="s">
        <v>158</v>
      </c>
      <c r="AX17" s="5" t="s">
        <v>148</v>
      </c>
      <c r="AY17" s="5" t="s">
        <v>148</v>
      </c>
      <c r="AZ17" s="5" t="s">
        <v>148</v>
      </c>
      <c r="BA17" s="5" t="s">
        <v>158</v>
      </c>
      <c r="BB17" s="5" t="s">
        <v>148</v>
      </c>
      <c r="BC17" s="5" t="s">
        <v>582</v>
      </c>
      <c r="BD17" s="5" t="s">
        <v>156</v>
      </c>
      <c r="BE17" s="5" t="s">
        <v>156</v>
      </c>
      <c r="BF17" s="5" t="s">
        <v>583</v>
      </c>
      <c r="BG17" s="5" t="s">
        <v>399</v>
      </c>
      <c r="BH17" s="5" t="s">
        <v>584</v>
      </c>
      <c r="BI17" s="5" t="s">
        <v>162</v>
      </c>
      <c r="BJ17" s="5" t="s">
        <v>585</v>
      </c>
      <c r="BK17" s="5" t="s">
        <v>427</v>
      </c>
      <c r="BL17" s="5" t="s">
        <v>148</v>
      </c>
      <c r="BM17" s="5" t="s">
        <v>387</v>
      </c>
      <c r="BN17" s="5" t="s">
        <v>148</v>
      </c>
      <c r="BO17" s="5" t="s">
        <v>586</v>
      </c>
      <c r="BP17" s="5" t="s">
        <v>216</v>
      </c>
      <c r="BQ17" s="5" t="s">
        <v>169</v>
      </c>
      <c r="BR17" s="5" t="s">
        <v>168</v>
      </c>
      <c r="BS17" s="5" t="s">
        <v>168</v>
      </c>
      <c r="BT17" s="5" t="s">
        <v>168</v>
      </c>
      <c r="BU17" s="5" t="s">
        <v>169</v>
      </c>
      <c r="BV17" s="5" t="s">
        <v>188</v>
      </c>
      <c r="BW17" s="5" t="s">
        <v>322</v>
      </c>
      <c r="BX17" s="8" t="b">
        <v>0</v>
      </c>
      <c r="BY17" s="8" t="b">
        <v>1</v>
      </c>
      <c r="BZ17" s="8" t="b">
        <v>1</v>
      </c>
      <c r="CA17" s="8" t="b">
        <v>0</v>
      </c>
      <c r="CB17" s="8" t="b">
        <v>0</v>
      </c>
      <c r="CC17" s="8" t="b">
        <v>0</v>
      </c>
      <c r="CD17" s="8" t="b">
        <v>0</v>
      </c>
      <c r="CE17" s="8" t="b">
        <v>0</v>
      </c>
      <c r="CF17" s="8" t="b">
        <v>1</v>
      </c>
      <c r="CG17" s="8" t="b">
        <v>0</v>
      </c>
      <c r="CH17" s="8" t="b">
        <v>0</v>
      </c>
      <c r="CI17" s="8" t="b">
        <v>0</v>
      </c>
      <c r="CJ17" s="8" t="b">
        <v>0</v>
      </c>
      <c r="CK17" s="8" t="b">
        <v>0</v>
      </c>
      <c r="CL17" s="8" t="b">
        <v>0</v>
      </c>
      <c r="CM17" s="8" t="b">
        <v>0</v>
      </c>
      <c r="CN17" s="8" t="b">
        <v>1</v>
      </c>
      <c r="CO17" s="14">
        <v>38718</v>
      </c>
      <c r="CP17" s="5" t="s">
        <v>156</v>
      </c>
      <c r="CQ17" s="5" t="s">
        <v>156</v>
      </c>
      <c r="CR17" s="5" t="s">
        <v>148</v>
      </c>
      <c r="CS17" s="5" t="s">
        <v>587</v>
      </c>
      <c r="CT17" s="5" t="s">
        <v>434</v>
      </c>
      <c r="CU17" s="5" t="s">
        <v>588</v>
      </c>
      <c r="CV17" s="5" t="s">
        <v>589</v>
      </c>
      <c r="CW17" s="5" t="s">
        <v>590</v>
      </c>
      <c r="CX17" s="5" t="s">
        <v>591</v>
      </c>
      <c r="CY17" s="5" t="s">
        <v>592</v>
      </c>
      <c r="CZ17" s="5" t="s">
        <v>427</v>
      </c>
      <c r="DA17" s="5" t="s">
        <v>426</v>
      </c>
      <c r="DB17" s="5" t="s">
        <v>480</v>
      </c>
      <c r="DC17" s="5" t="s">
        <v>249</v>
      </c>
      <c r="DD17" s="5" t="s">
        <v>163</v>
      </c>
      <c r="DE17" s="10" t="s">
        <v>384</v>
      </c>
      <c r="DF17" s="5" t="s">
        <v>593</v>
      </c>
      <c r="DG17" s="5" t="s">
        <v>594</v>
      </c>
      <c r="DH17" s="5" t="s">
        <v>595</v>
      </c>
      <c r="DI17" s="5" t="s">
        <v>596</v>
      </c>
      <c r="DJ17" s="5" t="s">
        <v>188</v>
      </c>
      <c r="DK17" s="5" t="s">
        <v>188</v>
      </c>
      <c r="DM17" s="5" t="s">
        <v>188</v>
      </c>
      <c r="DN17" s="8" t="b">
        <v>0</v>
      </c>
      <c r="DO17" s="5" t="s">
        <v>199</v>
      </c>
      <c r="DP17" s="5" t="s">
        <v>188</v>
      </c>
      <c r="DQ17" s="5" t="s">
        <v>168</v>
      </c>
      <c r="DR17" s="8" t="b">
        <v>0</v>
      </c>
      <c r="DS17" s="8" t="b">
        <v>0</v>
      </c>
      <c r="DT17" s="8" t="b">
        <v>1</v>
      </c>
      <c r="DU17" s="8" t="b">
        <v>0</v>
      </c>
      <c r="DV17" s="8" t="b">
        <v>0</v>
      </c>
      <c r="DW17" s="8" t="b">
        <v>0</v>
      </c>
      <c r="DX17" s="8" t="b">
        <v>0</v>
      </c>
      <c r="DY17" s="8" t="b">
        <v>0</v>
      </c>
      <c r="DZ17" s="8" t="b">
        <v>0</v>
      </c>
      <c r="EA17" s="8" t="b">
        <v>1</v>
      </c>
      <c r="EB17" s="8" t="b">
        <v>0</v>
      </c>
      <c r="EC17" s="8" t="b">
        <v>1</v>
      </c>
      <c r="ED17" s="8" t="b">
        <v>0</v>
      </c>
      <c r="EE17" s="8" t="b">
        <v>0</v>
      </c>
      <c r="EF17" s="8" t="b">
        <v>0</v>
      </c>
      <c r="EG17" s="8" t="b">
        <v>0</v>
      </c>
      <c r="EH17" s="8" t="b">
        <v>0</v>
      </c>
      <c r="EI17" s="8" t="b">
        <v>0</v>
      </c>
      <c r="EJ17" s="8">
        <v>2</v>
      </c>
    </row>
    <row r="18" spans="1:140" x14ac:dyDescent="0.2">
      <c r="A18" s="4"/>
      <c r="B18" s="5">
        <v>1</v>
      </c>
      <c r="C18" s="5" t="s">
        <v>274</v>
      </c>
      <c r="D18" s="5">
        <v>0</v>
      </c>
      <c r="E18" s="6" t="s">
        <v>597</v>
      </c>
      <c r="F18" s="5" t="s">
        <v>188</v>
      </c>
      <c r="G18" s="6">
        <v>32143</v>
      </c>
      <c r="H18" s="7">
        <f t="shared" si="0"/>
        <v>24.531506849315068</v>
      </c>
      <c r="I18" s="7">
        <f t="shared" si="1"/>
        <v>41.082191780821915</v>
      </c>
      <c r="J18" s="7">
        <f t="shared" si="2"/>
        <v>198.60821917808221</v>
      </c>
      <c r="K18" s="7">
        <f t="shared" si="3"/>
        <v>16.550684931506851</v>
      </c>
      <c r="L18" s="5" t="s">
        <v>141</v>
      </c>
      <c r="M18" s="5" t="s">
        <v>387</v>
      </c>
      <c r="N18" s="5" t="s">
        <v>598</v>
      </c>
      <c r="O18" s="5" t="s">
        <v>599</v>
      </c>
      <c r="P18" s="5" t="s">
        <v>144</v>
      </c>
      <c r="Q18" s="6" t="s">
        <v>600</v>
      </c>
      <c r="R18" s="6" t="s">
        <v>601</v>
      </c>
      <c r="S18" s="5" t="s">
        <v>478</v>
      </c>
      <c r="T18" s="5" t="s">
        <v>148</v>
      </c>
      <c r="U18" s="5" t="s">
        <v>602</v>
      </c>
      <c r="V18" s="5" t="s">
        <v>150</v>
      </c>
      <c r="W18" s="5" t="s">
        <v>285</v>
      </c>
      <c r="X18" s="5" t="s">
        <v>603</v>
      </c>
      <c r="Y18" s="5" t="s">
        <v>176</v>
      </c>
      <c r="Z18" s="5" t="s">
        <v>189</v>
      </c>
      <c r="AA18" s="5" t="s">
        <v>154</v>
      </c>
      <c r="AB18" s="5" t="s">
        <v>148</v>
      </c>
      <c r="AC18" s="5" t="s">
        <v>256</v>
      </c>
      <c r="AD18" s="5" t="s">
        <v>148</v>
      </c>
      <c r="AE18" s="5" t="s">
        <v>163</v>
      </c>
      <c r="AF18" s="5" t="s">
        <v>148</v>
      </c>
      <c r="AG18" s="5" t="s">
        <v>182</v>
      </c>
      <c r="AH18" s="5" t="s">
        <v>148</v>
      </c>
      <c r="AI18" s="5" t="s">
        <v>148</v>
      </c>
      <c r="AJ18" s="5" t="s">
        <v>148</v>
      </c>
      <c r="AK18" s="8" t="b">
        <v>0</v>
      </c>
      <c r="AL18" s="8" t="b">
        <v>0</v>
      </c>
      <c r="AM18" s="8" t="b">
        <v>0</v>
      </c>
      <c r="AN18" s="8" t="b">
        <v>0</v>
      </c>
      <c r="AO18" s="5" t="s">
        <v>156</v>
      </c>
      <c r="AP18" s="5" t="s">
        <v>148</v>
      </c>
      <c r="AQ18" s="5" t="s">
        <v>156</v>
      </c>
      <c r="AR18" s="5" t="s">
        <v>148</v>
      </c>
      <c r="AS18" s="5" t="s">
        <v>157</v>
      </c>
      <c r="AT18" s="5" t="s">
        <v>148</v>
      </c>
      <c r="AU18" s="5" t="s">
        <v>148</v>
      </c>
      <c r="AV18" s="5" t="s">
        <v>148</v>
      </c>
      <c r="AW18" s="5" t="s">
        <v>158</v>
      </c>
      <c r="AX18" s="5" t="s">
        <v>148</v>
      </c>
      <c r="AY18" s="5" t="s">
        <v>148</v>
      </c>
      <c r="AZ18" s="5" t="s">
        <v>148</v>
      </c>
      <c r="BA18" s="5" t="s">
        <v>158</v>
      </c>
      <c r="BB18" s="5" t="s">
        <v>148</v>
      </c>
      <c r="BC18" s="5" t="s">
        <v>604</v>
      </c>
      <c r="BD18" s="5" t="s">
        <v>156</v>
      </c>
      <c r="BE18" s="5" t="s">
        <v>156</v>
      </c>
      <c r="BF18" s="5" t="s">
        <v>605</v>
      </c>
      <c r="BG18" s="5" t="s">
        <v>156</v>
      </c>
      <c r="BH18" s="5" t="s">
        <v>606</v>
      </c>
      <c r="BI18" s="5" t="s">
        <v>456</v>
      </c>
      <c r="BJ18" s="5" t="s">
        <v>426</v>
      </c>
      <c r="BK18" s="5" t="s">
        <v>150</v>
      </c>
      <c r="BL18" s="5" t="s">
        <v>288</v>
      </c>
      <c r="BM18" s="5" t="s">
        <v>154</v>
      </c>
      <c r="BN18" s="5" t="s">
        <v>148</v>
      </c>
      <c r="BO18" s="5" t="s">
        <v>509</v>
      </c>
      <c r="BP18" s="5" t="s">
        <v>168</v>
      </c>
      <c r="BQ18" s="5" t="s">
        <v>169</v>
      </c>
      <c r="BR18" s="5" t="s">
        <v>169</v>
      </c>
      <c r="BS18" s="5" t="s">
        <v>168</v>
      </c>
      <c r="BT18" s="5" t="s">
        <v>168</v>
      </c>
      <c r="BU18" s="5" t="s">
        <v>168</v>
      </c>
      <c r="BV18" s="5" t="s">
        <v>607</v>
      </c>
      <c r="BW18" s="5" t="s">
        <v>171</v>
      </c>
      <c r="BX18" s="8" t="b">
        <v>0</v>
      </c>
      <c r="BY18" s="8" t="b">
        <v>1</v>
      </c>
      <c r="BZ18" s="8" t="b">
        <v>1</v>
      </c>
      <c r="CA18" s="8" t="b">
        <v>0</v>
      </c>
      <c r="CB18" s="8" t="b">
        <v>0</v>
      </c>
      <c r="CC18" s="8" t="b">
        <v>0</v>
      </c>
      <c r="CD18" s="8" t="b">
        <v>0</v>
      </c>
      <c r="CE18" s="8" t="b">
        <v>0</v>
      </c>
      <c r="CF18" s="8" t="b">
        <v>0</v>
      </c>
      <c r="CG18" s="8" t="b">
        <v>0</v>
      </c>
      <c r="CH18" s="8" t="b">
        <v>0</v>
      </c>
      <c r="CI18" s="8" t="b">
        <v>0</v>
      </c>
      <c r="CJ18" s="8" t="b">
        <v>0</v>
      </c>
      <c r="CK18" s="8" t="b">
        <v>0</v>
      </c>
      <c r="CL18" s="8" t="b">
        <v>0</v>
      </c>
      <c r="CM18" s="8" t="b">
        <v>0</v>
      </c>
      <c r="CN18" s="8" t="b">
        <v>0</v>
      </c>
      <c r="CO18" s="9"/>
      <c r="CP18" s="5" t="s">
        <v>156</v>
      </c>
      <c r="CQ18" s="5" t="s">
        <v>156</v>
      </c>
      <c r="CR18" s="5" t="s">
        <v>608</v>
      </c>
      <c r="CS18" s="5" t="s">
        <v>609</v>
      </c>
      <c r="CT18" s="5" t="s">
        <v>610</v>
      </c>
      <c r="CU18" s="5" t="s">
        <v>611</v>
      </c>
      <c r="CV18" s="5" t="s">
        <v>612</v>
      </c>
      <c r="CW18" s="5" t="s">
        <v>613</v>
      </c>
      <c r="CX18" s="5" t="s">
        <v>614</v>
      </c>
      <c r="CY18" s="5" t="s">
        <v>486</v>
      </c>
      <c r="CZ18" s="5" t="s">
        <v>509</v>
      </c>
      <c r="DA18" s="5" t="s">
        <v>359</v>
      </c>
      <c r="DB18" s="5" t="s">
        <v>615</v>
      </c>
      <c r="DC18" s="5" t="s">
        <v>180</v>
      </c>
      <c r="DD18" s="5" t="s">
        <v>156</v>
      </c>
      <c r="DE18" s="10" t="s">
        <v>511</v>
      </c>
      <c r="DF18" s="5" t="s">
        <v>443</v>
      </c>
      <c r="DG18" s="5" t="s">
        <v>616</v>
      </c>
      <c r="DH18" s="5" t="s">
        <v>617</v>
      </c>
      <c r="DI18" s="5" t="s">
        <v>618</v>
      </c>
      <c r="DJ18" s="5" t="s">
        <v>188</v>
      </c>
      <c r="DK18" s="5" t="s">
        <v>188</v>
      </c>
      <c r="DM18" s="5" t="s">
        <v>188</v>
      </c>
      <c r="DN18" s="8" t="b">
        <v>1</v>
      </c>
      <c r="DO18" s="5" t="s">
        <v>199</v>
      </c>
      <c r="DP18" s="5" t="s">
        <v>320</v>
      </c>
      <c r="DQ18" s="5" t="s">
        <v>168</v>
      </c>
      <c r="DR18" s="8" t="b">
        <v>0</v>
      </c>
      <c r="DS18" s="8" t="b">
        <v>0</v>
      </c>
      <c r="DT18" s="8" t="b">
        <v>1</v>
      </c>
      <c r="DU18" s="8" t="b">
        <v>0</v>
      </c>
      <c r="DV18" s="8" t="b">
        <v>0</v>
      </c>
      <c r="DW18" s="8" t="b">
        <v>0</v>
      </c>
      <c r="DX18" s="8" t="b">
        <v>0</v>
      </c>
      <c r="DY18" s="8" t="b">
        <v>0</v>
      </c>
      <c r="DZ18" s="8" t="b">
        <v>0</v>
      </c>
      <c r="EA18" s="8" t="b">
        <v>1</v>
      </c>
      <c r="EB18" s="8" t="b">
        <v>0</v>
      </c>
      <c r="EC18" s="8" t="b">
        <v>0</v>
      </c>
      <c r="ED18" s="8" t="b">
        <v>0</v>
      </c>
      <c r="EE18" s="8" t="b">
        <v>0</v>
      </c>
      <c r="EF18" s="8" t="b">
        <v>0</v>
      </c>
      <c r="EG18" s="8" t="b">
        <v>0</v>
      </c>
      <c r="EH18" s="8" t="b">
        <v>0</v>
      </c>
      <c r="EI18" s="8" t="b">
        <v>0</v>
      </c>
      <c r="EJ18" s="8">
        <v>0</v>
      </c>
    </row>
    <row r="19" spans="1:140" x14ac:dyDescent="0.2">
      <c r="A19" s="4"/>
      <c r="B19" s="5">
        <v>1</v>
      </c>
      <c r="C19" s="5" t="s">
        <v>3</v>
      </c>
      <c r="D19" s="5">
        <v>1</v>
      </c>
      <c r="E19" s="6" t="s">
        <v>619</v>
      </c>
      <c r="F19" s="5" t="s">
        <v>367</v>
      </c>
      <c r="G19" s="6">
        <v>35699</v>
      </c>
      <c r="H19" s="7">
        <f t="shared" si="0"/>
        <v>23.926027397260274</v>
      </c>
      <c r="I19" s="7">
        <f t="shared" si="1"/>
        <v>31.079452054794519</v>
      </c>
      <c r="J19" s="7">
        <f t="shared" si="2"/>
        <v>85.841095890410969</v>
      </c>
      <c r="K19" s="7">
        <f t="shared" si="3"/>
        <v>7.1534246575342468</v>
      </c>
      <c r="L19" s="5" t="s">
        <v>620</v>
      </c>
      <c r="M19" s="5" t="s">
        <v>277</v>
      </c>
      <c r="N19" s="5" t="s">
        <v>142</v>
      </c>
      <c r="O19" s="5" t="s">
        <v>312</v>
      </c>
      <c r="P19" s="5" t="s">
        <v>144</v>
      </c>
      <c r="Q19" s="6" t="s">
        <v>621</v>
      </c>
      <c r="R19" s="6" t="s">
        <v>622</v>
      </c>
      <c r="S19" s="5" t="s">
        <v>244</v>
      </c>
      <c r="T19" s="5" t="s">
        <v>147</v>
      </c>
      <c r="U19" s="5" t="s">
        <v>312</v>
      </c>
      <c r="V19" s="5" t="s">
        <v>623</v>
      </c>
      <c r="W19" s="5" t="s">
        <v>337</v>
      </c>
      <c r="X19" s="5" t="s">
        <v>416</v>
      </c>
      <c r="Y19" s="5" t="s">
        <v>521</v>
      </c>
      <c r="Z19" s="5" t="s">
        <v>289</v>
      </c>
      <c r="AA19" s="5" t="s">
        <v>155</v>
      </c>
      <c r="AB19" s="5" t="s">
        <v>163</v>
      </c>
      <c r="AC19" s="5" t="s">
        <v>624</v>
      </c>
      <c r="AD19" s="5" t="s">
        <v>625</v>
      </c>
      <c r="AE19" s="5" t="s">
        <v>239</v>
      </c>
      <c r="AF19" s="5" t="s">
        <v>626</v>
      </c>
      <c r="AG19" s="5" t="s">
        <v>156</v>
      </c>
      <c r="AH19" s="5" t="s">
        <v>350</v>
      </c>
      <c r="AI19" s="5" t="s">
        <v>148</v>
      </c>
      <c r="AJ19" s="5" t="s">
        <v>148</v>
      </c>
      <c r="AK19" s="8" t="b">
        <v>0</v>
      </c>
      <c r="AL19" s="8" t="b">
        <v>0</v>
      </c>
      <c r="AM19" s="8" t="b">
        <v>0</v>
      </c>
      <c r="AN19" s="8" t="b">
        <v>0</v>
      </c>
      <c r="AO19" s="5" t="s">
        <v>148</v>
      </c>
      <c r="AP19" s="5" t="s">
        <v>148</v>
      </c>
      <c r="AQ19" s="5" t="s">
        <v>148</v>
      </c>
      <c r="AR19" s="5" t="s">
        <v>148</v>
      </c>
      <c r="AS19" s="5" t="s">
        <v>157</v>
      </c>
      <c r="AT19" s="5" t="s">
        <v>148</v>
      </c>
      <c r="AU19" s="5" t="s">
        <v>205</v>
      </c>
      <c r="AV19" s="5" t="s">
        <v>148</v>
      </c>
      <c r="AW19" s="5" t="s">
        <v>158</v>
      </c>
      <c r="AX19" s="5" t="s">
        <v>148</v>
      </c>
      <c r="AY19" s="5" t="s">
        <v>148</v>
      </c>
      <c r="AZ19" s="5" t="s">
        <v>148</v>
      </c>
      <c r="BA19" s="5" t="s">
        <v>158</v>
      </c>
      <c r="BB19" s="5" t="s">
        <v>148</v>
      </c>
      <c r="BC19" s="5" t="s">
        <v>206</v>
      </c>
      <c r="BD19" s="5" t="s">
        <v>156</v>
      </c>
      <c r="BE19" s="5" t="s">
        <v>156</v>
      </c>
      <c r="BF19" s="5" t="s">
        <v>627</v>
      </c>
      <c r="BG19" s="5" t="s">
        <v>345</v>
      </c>
      <c r="BH19" s="5" t="s">
        <v>162</v>
      </c>
      <c r="BI19" s="5" t="s">
        <v>162</v>
      </c>
      <c r="BJ19" s="5" t="s">
        <v>291</v>
      </c>
      <c r="BK19" s="5" t="s">
        <v>321</v>
      </c>
      <c r="BL19" s="5" t="s">
        <v>350</v>
      </c>
      <c r="BM19" s="5" t="s">
        <v>490</v>
      </c>
      <c r="BN19" s="5" t="s">
        <v>148</v>
      </c>
      <c r="BO19" s="5" t="s">
        <v>148</v>
      </c>
      <c r="BP19" s="5" t="s">
        <v>168</v>
      </c>
      <c r="BQ19" s="5" t="s">
        <v>169</v>
      </c>
      <c r="BR19" s="5" t="s">
        <v>169</v>
      </c>
      <c r="BS19" s="5" t="s">
        <v>168</v>
      </c>
      <c r="BT19" s="5" t="s">
        <v>168</v>
      </c>
      <c r="BU19" s="5" t="s">
        <v>169</v>
      </c>
      <c r="BV19" s="5" t="s">
        <v>188</v>
      </c>
      <c r="BW19" s="5" t="s">
        <v>235</v>
      </c>
      <c r="BX19" s="8" t="b">
        <v>1</v>
      </c>
      <c r="BY19" s="8" t="b">
        <v>0</v>
      </c>
      <c r="BZ19" s="8" t="b">
        <v>0</v>
      </c>
      <c r="CA19" s="8" t="b">
        <v>0</v>
      </c>
      <c r="CB19" s="8" t="b">
        <v>0</v>
      </c>
      <c r="CC19" s="8" t="b">
        <v>0</v>
      </c>
      <c r="CD19" s="8" t="b">
        <v>0</v>
      </c>
      <c r="CE19" s="8" t="b">
        <v>0</v>
      </c>
      <c r="CF19" s="8" t="b">
        <v>1</v>
      </c>
      <c r="CG19" s="8" t="b">
        <v>0</v>
      </c>
      <c r="CH19" s="8" t="b">
        <v>1</v>
      </c>
      <c r="CI19" s="8" t="b">
        <v>0</v>
      </c>
      <c r="CJ19" s="8" t="b">
        <v>0</v>
      </c>
      <c r="CK19" s="8" t="b">
        <v>0</v>
      </c>
      <c r="CL19" s="8" t="b">
        <v>0</v>
      </c>
      <c r="CM19" s="8" t="b">
        <v>1</v>
      </c>
      <c r="CN19" s="8" t="b">
        <v>0</v>
      </c>
      <c r="CO19" s="11"/>
      <c r="CP19" s="5" t="s">
        <v>156</v>
      </c>
      <c r="CQ19" s="5" t="s">
        <v>156</v>
      </c>
      <c r="CR19" s="5" t="s">
        <v>628</v>
      </c>
      <c r="CS19" s="5" t="s">
        <v>629</v>
      </c>
      <c r="CT19" s="5" t="s">
        <v>630</v>
      </c>
      <c r="CU19" s="5" t="s">
        <v>631</v>
      </c>
      <c r="CV19" s="5" t="s">
        <v>437</v>
      </c>
      <c r="CW19" s="5" t="s">
        <v>437</v>
      </c>
      <c r="CX19" s="5" t="s">
        <v>632</v>
      </c>
      <c r="CY19" s="5" t="s">
        <v>633</v>
      </c>
      <c r="CZ19" s="5" t="s">
        <v>510</v>
      </c>
      <c r="DA19" s="5" t="s">
        <v>510</v>
      </c>
      <c r="DB19" s="5" t="s">
        <v>180</v>
      </c>
      <c r="DC19" s="5" t="s">
        <v>180</v>
      </c>
      <c r="DD19" s="5" t="s">
        <v>154</v>
      </c>
      <c r="DE19" s="10" t="s">
        <v>634</v>
      </c>
      <c r="DF19" s="5" t="s">
        <v>188</v>
      </c>
      <c r="DG19" s="5" t="s">
        <v>188</v>
      </c>
      <c r="DH19" s="5" t="s">
        <v>635</v>
      </c>
      <c r="DI19" s="5" t="s">
        <v>636</v>
      </c>
      <c r="DJ19" s="5" t="s">
        <v>188</v>
      </c>
      <c r="DK19" s="5" t="s">
        <v>188</v>
      </c>
      <c r="DM19" s="5" t="s">
        <v>188</v>
      </c>
      <c r="DN19" s="8" t="b">
        <v>1</v>
      </c>
      <c r="DO19" s="5" t="s">
        <v>155</v>
      </c>
      <c r="DP19" s="5" t="s">
        <v>480</v>
      </c>
      <c r="DQ19" s="5" t="s">
        <v>168</v>
      </c>
      <c r="DR19" s="8" t="b">
        <v>0</v>
      </c>
      <c r="DS19" s="8" t="b">
        <v>1</v>
      </c>
      <c r="DT19" s="8" t="b">
        <v>0</v>
      </c>
      <c r="DU19" s="8" t="b">
        <v>0</v>
      </c>
      <c r="DV19" s="8" t="b">
        <v>0</v>
      </c>
      <c r="DW19" s="8" t="b">
        <v>0</v>
      </c>
      <c r="DX19" s="8" t="b">
        <v>0</v>
      </c>
      <c r="DY19" s="8" t="b">
        <v>0</v>
      </c>
      <c r="DZ19" s="8" t="b">
        <v>0</v>
      </c>
      <c r="EA19" s="8" t="b">
        <v>1</v>
      </c>
      <c r="EB19" s="8" t="b">
        <v>0</v>
      </c>
      <c r="EC19" s="8" t="b">
        <v>0</v>
      </c>
      <c r="ED19" s="8" t="b">
        <v>0</v>
      </c>
      <c r="EE19" s="8" t="b">
        <v>0</v>
      </c>
      <c r="EF19" s="8" t="b">
        <v>0</v>
      </c>
      <c r="EG19" s="8" t="b">
        <v>0</v>
      </c>
      <c r="EH19" s="8" t="b">
        <v>0</v>
      </c>
      <c r="EI19" s="8" t="b">
        <v>0</v>
      </c>
      <c r="EJ19" s="8">
        <v>3</v>
      </c>
    </row>
    <row r="20" spans="1:140" ht="32" x14ac:dyDescent="0.2">
      <c r="A20" s="4"/>
      <c r="B20" s="5">
        <v>1</v>
      </c>
      <c r="C20" s="5" t="s">
        <v>3</v>
      </c>
      <c r="D20" s="5">
        <v>1</v>
      </c>
      <c r="E20" s="6" t="s">
        <v>637</v>
      </c>
      <c r="F20" s="5" t="s">
        <v>191</v>
      </c>
      <c r="G20" s="6">
        <v>34335</v>
      </c>
      <c r="H20" s="7">
        <f t="shared" si="0"/>
        <v>29.054794520547944</v>
      </c>
      <c r="I20" s="7">
        <f t="shared" si="1"/>
        <v>38.830136986301369</v>
      </c>
      <c r="J20" s="7">
        <f t="shared" si="2"/>
        <v>117.3041095890411</v>
      </c>
      <c r="K20" s="7">
        <f t="shared" si="3"/>
        <v>9.7753424657534254</v>
      </c>
      <c r="L20" s="5" t="s">
        <v>268</v>
      </c>
      <c r="M20" s="5" t="s">
        <v>239</v>
      </c>
      <c r="N20" s="5" t="s">
        <v>194</v>
      </c>
      <c r="O20" s="5" t="s">
        <v>142</v>
      </c>
      <c r="P20" s="5" t="s">
        <v>144</v>
      </c>
      <c r="Q20" s="6" t="s">
        <v>638</v>
      </c>
      <c r="R20" s="6" t="s">
        <v>639</v>
      </c>
      <c r="S20" s="5" t="s">
        <v>640</v>
      </c>
      <c r="T20" s="5" t="s">
        <v>148</v>
      </c>
      <c r="U20" s="5" t="s">
        <v>278</v>
      </c>
      <c r="V20" s="5" t="s">
        <v>153</v>
      </c>
      <c r="W20" s="5" t="s">
        <v>517</v>
      </c>
      <c r="X20" s="5" t="s">
        <v>409</v>
      </c>
      <c r="Y20" s="5" t="s">
        <v>175</v>
      </c>
      <c r="Z20" s="5" t="s">
        <v>343</v>
      </c>
      <c r="AA20" s="5" t="s">
        <v>199</v>
      </c>
      <c r="AB20" s="5" t="s">
        <v>148</v>
      </c>
      <c r="AC20" s="5" t="s">
        <v>154</v>
      </c>
      <c r="AD20" s="5" t="s">
        <v>148</v>
      </c>
      <c r="AE20" s="5" t="s">
        <v>175</v>
      </c>
      <c r="AF20" s="5" t="s">
        <v>148</v>
      </c>
      <c r="AG20" s="5" t="s">
        <v>459</v>
      </c>
      <c r="AH20" s="5" t="s">
        <v>148</v>
      </c>
      <c r="AI20" s="5" t="s">
        <v>148</v>
      </c>
      <c r="AJ20" s="5" t="s">
        <v>148</v>
      </c>
      <c r="AK20" s="8" t="b">
        <v>0</v>
      </c>
      <c r="AL20" s="8" t="b">
        <v>0</v>
      </c>
      <c r="AM20" s="8" t="b">
        <v>0</v>
      </c>
      <c r="AN20" s="8" t="b">
        <v>0</v>
      </c>
      <c r="AO20" s="5" t="s">
        <v>148</v>
      </c>
      <c r="AP20" s="5" t="s">
        <v>148</v>
      </c>
      <c r="AQ20" s="5" t="s">
        <v>148</v>
      </c>
      <c r="AR20" s="5" t="s">
        <v>148</v>
      </c>
      <c r="AS20" s="5" t="s">
        <v>157</v>
      </c>
      <c r="AT20" s="5" t="s">
        <v>157</v>
      </c>
      <c r="AU20" s="5" t="s">
        <v>148</v>
      </c>
      <c r="AV20" s="5" t="s">
        <v>148</v>
      </c>
      <c r="AW20" s="5" t="s">
        <v>158</v>
      </c>
      <c r="AX20" s="5" t="s">
        <v>148</v>
      </c>
      <c r="AY20" s="5" t="s">
        <v>148</v>
      </c>
      <c r="AZ20" s="5" t="s">
        <v>148</v>
      </c>
      <c r="BA20" s="5" t="s">
        <v>158</v>
      </c>
      <c r="BB20" s="5" t="s">
        <v>148</v>
      </c>
      <c r="BC20" s="5" t="s">
        <v>396</v>
      </c>
      <c r="BD20" s="5" t="s">
        <v>156</v>
      </c>
      <c r="BE20" s="5" t="s">
        <v>156</v>
      </c>
      <c r="BF20" s="5" t="s">
        <v>456</v>
      </c>
      <c r="BG20" s="5" t="s">
        <v>397</v>
      </c>
      <c r="BH20" s="5" t="s">
        <v>641</v>
      </c>
      <c r="BI20" s="5" t="s">
        <v>156</v>
      </c>
      <c r="BJ20" s="5" t="s">
        <v>212</v>
      </c>
      <c r="BK20" s="5" t="s">
        <v>163</v>
      </c>
      <c r="BL20" s="5" t="s">
        <v>620</v>
      </c>
      <c r="BM20" s="5" t="s">
        <v>558</v>
      </c>
      <c r="BN20" s="5" t="s">
        <v>148</v>
      </c>
      <c r="BO20" s="5" t="s">
        <v>148</v>
      </c>
      <c r="BP20" s="5" t="s">
        <v>168</v>
      </c>
      <c r="BQ20" s="5" t="s">
        <v>169</v>
      </c>
      <c r="BR20" s="5" t="s">
        <v>169</v>
      </c>
      <c r="BS20" s="5" t="s">
        <v>168</v>
      </c>
      <c r="BT20" s="5" t="s">
        <v>168</v>
      </c>
      <c r="BU20" s="5" t="s">
        <v>170</v>
      </c>
      <c r="BV20" s="5" t="s">
        <v>148</v>
      </c>
      <c r="BW20" s="5" t="s">
        <v>294</v>
      </c>
      <c r="BX20" s="8" t="b">
        <v>0</v>
      </c>
      <c r="BY20" s="8" t="b">
        <v>1</v>
      </c>
      <c r="BZ20" s="8" t="b">
        <v>1</v>
      </c>
      <c r="CA20" s="8" t="b">
        <v>1</v>
      </c>
      <c r="CB20" s="8" t="b">
        <v>0</v>
      </c>
      <c r="CC20" s="8" t="b">
        <v>0</v>
      </c>
      <c r="CD20" s="8" t="b">
        <v>0</v>
      </c>
      <c r="CE20" s="8" t="b">
        <v>0</v>
      </c>
      <c r="CF20" s="8" t="b">
        <v>1</v>
      </c>
      <c r="CG20" s="8" t="b">
        <v>0</v>
      </c>
      <c r="CH20" s="8" t="b">
        <v>0</v>
      </c>
      <c r="CI20" s="8" t="b">
        <v>0</v>
      </c>
      <c r="CJ20" s="8" t="b">
        <v>0</v>
      </c>
      <c r="CK20" s="8" t="b">
        <v>1</v>
      </c>
      <c r="CL20" s="8" t="b">
        <v>0</v>
      </c>
      <c r="CM20" s="8" t="b">
        <v>0</v>
      </c>
      <c r="CN20" s="8" t="b">
        <v>0</v>
      </c>
      <c r="CO20" s="11"/>
      <c r="CP20" s="5" t="s">
        <v>156</v>
      </c>
      <c r="CQ20" s="5" t="s">
        <v>156</v>
      </c>
      <c r="CR20" s="5" t="s">
        <v>642</v>
      </c>
      <c r="CS20" s="5" t="s">
        <v>643</v>
      </c>
      <c r="CT20" s="5" t="s">
        <v>644</v>
      </c>
      <c r="CU20" s="5" t="s">
        <v>645</v>
      </c>
      <c r="CV20" s="5" t="s">
        <v>646</v>
      </c>
      <c r="CW20" s="5" t="s">
        <v>542</v>
      </c>
      <c r="CX20" s="5" t="s">
        <v>299</v>
      </c>
      <c r="CY20" s="5" t="s">
        <v>647</v>
      </c>
      <c r="CZ20" s="5" t="s">
        <v>648</v>
      </c>
      <c r="DA20" s="5" t="s">
        <v>509</v>
      </c>
      <c r="DB20" s="5" t="s">
        <v>340</v>
      </c>
      <c r="DC20" s="5" t="s">
        <v>580</v>
      </c>
      <c r="DD20" s="5" t="s">
        <v>154</v>
      </c>
      <c r="DE20" s="10" t="s">
        <v>649</v>
      </c>
      <c r="DF20" s="5" t="s">
        <v>443</v>
      </c>
      <c r="DG20" s="5" t="s">
        <v>231</v>
      </c>
      <c r="DH20" s="5" t="s">
        <v>512</v>
      </c>
      <c r="DI20" s="5" t="s">
        <v>650</v>
      </c>
      <c r="DJ20" s="5" t="s">
        <v>188</v>
      </c>
      <c r="DK20" s="5" t="s">
        <v>188</v>
      </c>
      <c r="DM20" s="5" t="s">
        <v>188</v>
      </c>
      <c r="DN20" s="8" t="b">
        <v>0</v>
      </c>
      <c r="DO20" s="5" t="s">
        <v>176</v>
      </c>
      <c r="DP20" s="5" t="s">
        <v>651</v>
      </c>
      <c r="DQ20" s="5" t="s">
        <v>168</v>
      </c>
      <c r="DR20" s="8" t="b">
        <v>0</v>
      </c>
      <c r="DS20" s="8" t="b">
        <v>0</v>
      </c>
      <c r="DT20" s="8" t="b">
        <v>1</v>
      </c>
      <c r="DU20" s="8" t="b">
        <v>0</v>
      </c>
      <c r="DV20" s="8" t="b">
        <v>0</v>
      </c>
      <c r="DW20" s="8" t="b">
        <v>0</v>
      </c>
      <c r="DX20" s="8" t="b">
        <v>0</v>
      </c>
      <c r="DY20" s="8" t="b">
        <v>0</v>
      </c>
      <c r="DZ20" s="8" t="b">
        <v>0</v>
      </c>
      <c r="EA20" s="8" t="b">
        <v>0</v>
      </c>
      <c r="EB20" s="8" t="b">
        <v>0</v>
      </c>
      <c r="EC20" s="8" t="b">
        <v>0</v>
      </c>
      <c r="ED20" s="8" t="b">
        <v>0</v>
      </c>
      <c r="EE20" s="8" t="b">
        <v>0</v>
      </c>
      <c r="EF20" s="8" t="b">
        <v>0</v>
      </c>
      <c r="EG20" s="8" t="b">
        <v>0</v>
      </c>
      <c r="EH20" s="8" t="b">
        <v>0</v>
      </c>
      <c r="EI20" s="8" t="b">
        <v>0</v>
      </c>
      <c r="EJ20" s="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clinicalVariablesWithExamples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2020-01-17T14:40:07Z</dcterms:created>
  <dcterms:modified xsi:type="dcterms:W3CDTF">2020-01-17T14:41:09Z</dcterms:modified>
</cp:coreProperties>
</file>