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 - Compounds" sheetId="1" r:id="rId4"/>
    <sheet state="visible" name="2021 - Platemap" sheetId="2" r:id="rId5"/>
    <sheet state="hidden" name="DEPRECATED 2021 - Platemap" sheetId="3" r:id="rId6"/>
    <sheet state="visible" name="2021 - Doses and cell lines" sheetId="4" r:id="rId7"/>
    <sheet state="hidden" name="2021 - PlatemapDEPRECATED" sheetId="5" r:id="rId8"/>
    <sheet state="hidden" name="2018 - Cell Painting - Nate Gra" sheetId="6" r:id="rId9"/>
    <sheet state="visible" name="2018 - Overview" sheetId="7" r:id="rId10"/>
    <sheet state="visible" name="2018 - Details about compounds" sheetId="8" r:id="rId11"/>
    <sheet state="visible" name="2018 - Notes" sheetId="9" r:id="rId12"/>
    <sheet state="visible" name="Lists" sheetId="10" r:id="rId13"/>
  </sheets>
  <definedNames>
    <definedName name="ConcUnits">Lists!$B$2:$B$4</definedName>
    <definedName name="VolumeUnits">Lists!$C$2:$C$3</definedName>
    <definedName name="WeightUnits">Lists!$A$2:$A$5</definedName>
    <definedName name="Solvent">Lists!$D$2:$D$3</definedName>
  </definedNames>
  <calcPr/>
</workbook>
</file>

<file path=xl/sharedStrings.xml><?xml version="1.0" encoding="utf-8"?>
<sst xmlns="http://schemas.openxmlformats.org/spreadsheetml/2006/main" count="1081" uniqueCount="529">
  <si>
    <t>Structure</t>
  </si>
  <si>
    <t>Barcode</t>
  </si>
  <si>
    <t>Broad ID</t>
  </si>
  <si>
    <t>annotation</t>
  </si>
  <si>
    <t>CompoundName</t>
  </si>
  <si>
    <t>Chemist</t>
  </si>
  <si>
    <t>ChemistInstitution</t>
  </si>
  <si>
    <t>ChemistNotebookInfo</t>
  </si>
  <si>
    <t>Vendor</t>
  </si>
  <si>
    <t>VendorCatalogID</t>
  </si>
  <si>
    <t>VendorLotNum</t>
  </si>
  <si>
    <t>Weight</t>
  </si>
  <si>
    <t>WeightUnits</t>
  </si>
  <si>
    <t>Conc</t>
  </si>
  <si>
    <t>ConcUnits</t>
  </si>
  <si>
    <t>Volume</t>
  </si>
  <si>
    <t>VolumeUnits</t>
  </si>
  <si>
    <t>Solvent</t>
  </si>
  <si>
    <t>Plate</t>
  </si>
  <si>
    <t>Well</t>
  </si>
  <si>
    <t>unknown structure</t>
  </si>
  <si>
    <t>BRD-U00086672-001-01-9</t>
  </si>
  <si>
    <t>DCLK1 inhibitor</t>
  </si>
  <si>
    <t>FMF-03-146-1</t>
  </si>
  <si>
    <t>Fleur M. Ferguson</t>
  </si>
  <si>
    <t>DFCI</t>
  </si>
  <si>
    <t>N/A</t>
  </si>
  <si>
    <t>mM</t>
  </si>
  <si>
    <t>uL</t>
  </si>
  <si>
    <t>Dimethyl sulfoxide</t>
  </si>
  <si>
    <t>BRD-U00086673-001-01-9</t>
  </si>
  <si>
    <t>DCLK1 negative control</t>
  </si>
  <si>
    <t>FMF-04-112-1</t>
  </si>
  <si>
    <t>BRD-U00086674-001-01-9</t>
  </si>
  <si>
    <t>TAIRE kinase inhibitor covalent</t>
  </si>
  <si>
    <t>FMF-04-159-2</t>
  </si>
  <si>
    <t>BRD-U00086675-001-01-9</t>
  </si>
  <si>
    <t xml:space="preserve">TAIRE kinase inhibitor reversible control </t>
  </si>
  <si>
    <t>FMF-05-176-1</t>
  </si>
  <si>
    <t>BRD-U00086676-001-01-9</t>
  </si>
  <si>
    <t>undisclosed target PROTAC</t>
  </si>
  <si>
    <t>BSJ-04-146</t>
  </si>
  <si>
    <t>Baishan Jiang</t>
  </si>
  <si>
    <t>BRD-U00086677-001-01-9</t>
  </si>
  <si>
    <t>undisclosed target PROTAC negative control</t>
  </si>
  <si>
    <t>BSJ-05-002</t>
  </si>
  <si>
    <t>BRD-U00086678-001-01-9</t>
  </si>
  <si>
    <t>undisclosed target parental inhibitor</t>
  </si>
  <si>
    <t>BSJ-04-175</t>
  </si>
  <si>
    <t>BRD-U00086679-001-01-9</t>
  </si>
  <si>
    <t>Pin1 inhibitor covalent</t>
  </si>
  <si>
    <t>Pin1-3</t>
  </si>
  <si>
    <t>Benika J. Pinch</t>
  </si>
  <si>
    <t>BRD-U00086680-001-01-9</t>
  </si>
  <si>
    <t>ERK5 inhibitor</t>
  </si>
  <si>
    <t>JWG-071</t>
  </si>
  <si>
    <t>Jinhua Wang</t>
  </si>
  <si>
    <t>BRD-U00086681-001-01-9</t>
  </si>
  <si>
    <t>AX15836</t>
  </si>
  <si>
    <t>BRD-U00086682-001-01-9</t>
  </si>
  <si>
    <t>ERK5 inhibitor negative control</t>
  </si>
  <si>
    <t>JWG-119</t>
  </si>
  <si>
    <t>index</t>
  </si>
  <si>
    <t>Compound name</t>
  </si>
  <si>
    <t>Source</t>
  </si>
  <si>
    <t>Dose 1(uM)</t>
  </si>
  <si>
    <t>Dose 2(uM)</t>
  </si>
  <si>
    <t>Dose 3(uM)</t>
  </si>
  <si>
    <t>Fold 1</t>
  </si>
  <si>
    <t>Fold 2</t>
  </si>
  <si>
    <t>Fold 3</t>
  </si>
  <si>
    <t>Gray</t>
  </si>
  <si>
    <t>A</t>
  </si>
  <si>
    <t>B</t>
  </si>
  <si>
    <t>C</t>
  </si>
  <si>
    <t>D</t>
  </si>
  <si>
    <t>E</t>
  </si>
  <si>
    <t>C1</t>
  </si>
  <si>
    <t>C3</t>
  </si>
  <si>
    <t>F</t>
  </si>
  <si>
    <t>G</t>
  </si>
  <si>
    <t>H</t>
  </si>
  <si>
    <t>I</t>
  </si>
  <si>
    <t>C2</t>
  </si>
  <si>
    <t>C4</t>
  </si>
  <si>
    <t>BRD-K15179513-001-04-2</t>
  </si>
  <si>
    <t>NVP-ADW742</t>
  </si>
  <si>
    <t>Repurposing Hub</t>
  </si>
  <si>
    <t>5uM</t>
  </si>
  <si>
    <t>J</t>
  </si>
  <si>
    <t xml:space="preserve">BRD-K15819326-001-01-6 </t>
  </si>
  <si>
    <t>AC-710</t>
  </si>
  <si>
    <t>K</t>
  </si>
  <si>
    <t>BRD-K95785537-001-22-3</t>
  </si>
  <si>
    <t>PP-2</t>
  </si>
  <si>
    <t>L</t>
  </si>
  <si>
    <t>BRD-K40109029-001-02-9</t>
  </si>
  <si>
    <t>SB-505124</t>
  </si>
  <si>
    <t>M</t>
  </si>
  <si>
    <t>N</t>
  </si>
  <si>
    <t>O</t>
  </si>
  <si>
    <t>P</t>
  </si>
  <si>
    <t>Desired layout of platemap</t>
  </si>
  <si>
    <t xml:space="preserve">We need </t>
  </si>
  <si>
    <t>DMSO</t>
  </si>
  <si>
    <t># compounds</t>
  </si>
  <si>
    <t>compounds</t>
  </si>
  <si>
    <t>Compound</t>
  </si>
  <si>
    <t># doses</t>
  </si>
  <si>
    <t>doses</t>
  </si>
  <si>
    <t>PosCon</t>
  </si>
  <si>
    <t># reps</t>
  </si>
  <si>
    <t>replicates</t>
  </si>
  <si>
    <t>treatment wells</t>
  </si>
  <si>
    <t>exclude edges</t>
  </si>
  <si>
    <t>empty wells</t>
  </si>
  <si>
    <t>total wells on plate</t>
  </si>
  <si>
    <t>remaining wells</t>
  </si>
  <si>
    <t>Total # platemaps</t>
  </si>
  <si>
    <t>Total # cell lines</t>
  </si>
  <si>
    <t xml:space="preserve">Total # cpd </t>
  </si>
  <si>
    <t>Postive Controls</t>
  </si>
  <si>
    <t>4 replicate wells</t>
  </si>
  <si>
    <t>Cell lines</t>
  </si>
  <si>
    <t>Replicate plates</t>
  </si>
  <si>
    <t>PATU-8988T</t>
  </si>
  <si>
    <t>MDA-MB-231</t>
  </si>
  <si>
    <t>U2oS</t>
  </si>
  <si>
    <t>A549</t>
  </si>
  <si>
    <t>Total # assay plates</t>
  </si>
  <si>
    <t>Dose 1</t>
  </si>
  <si>
    <t>Dose 2</t>
  </si>
  <si>
    <t>Dose 3</t>
  </si>
  <si>
    <t>A01</t>
  </si>
  <si>
    <t>A02</t>
  </si>
  <si>
    <t>A03</t>
  </si>
  <si>
    <t>A05</t>
  </si>
  <si>
    <t>A06</t>
  </si>
  <si>
    <t>A08</t>
  </si>
  <si>
    <t>A09</t>
  </si>
  <si>
    <t>A11</t>
  </si>
  <si>
    <t>A12</t>
  </si>
  <si>
    <t>A14</t>
  </si>
  <si>
    <t>A15</t>
  </si>
  <si>
    <t>A17</t>
  </si>
  <si>
    <t>A18</t>
  </si>
  <si>
    <t>A20</t>
  </si>
  <si>
    <t>A21</t>
  </si>
  <si>
    <t>A23</t>
  </si>
  <si>
    <t>A24</t>
  </si>
  <si>
    <t>B05</t>
  </si>
  <si>
    <t>B06</t>
  </si>
  <si>
    <t>B08</t>
  </si>
  <si>
    <t>B09</t>
  </si>
  <si>
    <t>B11</t>
  </si>
  <si>
    <t>B12</t>
  </si>
  <si>
    <t>B14</t>
  </si>
  <si>
    <t>B15</t>
  </si>
  <si>
    <t>B17</t>
  </si>
  <si>
    <t>B18</t>
  </si>
  <si>
    <t>B20</t>
  </si>
  <si>
    <t>B21</t>
  </si>
  <si>
    <t>B23</t>
  </si>
  <si>
    <t>B24</t>
  </si>
  <si>
    <t>C02</t>
  </si>
  <si>
    <t>C03</t>
  </si>
  <si>
    <t>C04</t>
  </si>
  <si>
    <t>C05</t>
  </si>
  <si>
    <t>C06</t>
  </si>
  <si>
    <t>C08</t>
  </si>
  <si>
    <t>C09</t>
  </si>
  <si>
    <t>C11</t>
  </si>
  <si>
    <t>C12</t>
  </si>
  <si>
    <t>C14</t>
  </si>
  <si>
    <t>C15</t>
  </si>
  <si>
    <t>C17</t>
  </si>
  <si>
    <t>C18</t>
  </si>
  <si>
    <t>C20</t>
  </si>
  <si>
    <t>C21</t>
  </si>
  <si>
    <t>C23</t>
  </si>
  <si>
    <t>C24</t>
  </si>
  <si>
    <t>D02</t>
  </si>
  <si>
    <t>D03</t>
  </si>
  <si>
    <t>D08</t>
  </si>
  <si>
    <t>D09</t>
  </si>
  <si>
    <t>D11</t>
  </si>
  <si>
    <t>D12</t>
  </si>
  <si>
    <t>D14</t>
  </si>
  <si>
    <t>D15</t>
  </si>
  <si>
    <t>D17</t>
  </si>
  <si>
    <t>D18</t>
  </si>
  <si>
    <t>D20</t>
  </si>
  <si>
    <t>D21</t>
  </si>
  <si>
    <t>D23</t>
  </si>
  <si>
    <t>D24</t>
  </si>
  <si>
    <t>E02</t>
  </si>
  <si>
    <t>E03</t>
  </si>
  <si>
    <t>E05</t>
  </si>
  <si>
    <t>E06</t>
  </si>
  <si>
    <t>E07</t>
  </si>
  <si>
    <t>E08</t>
  </si>
  <si>
    <t>E09</t>
  </si>
  <si>
    <t>E11</t>
  </si>
  <si>
    <t>E12</t>
  </si>
  <si>
    <t>E14</t>
  </si>
  <si>
    <t>E15</t>
  </si>
  <si>
    <t>E17</t>
  </si>
  <si>
    <t>E18</t>
  </si>
  <si>
    <t>E20</t>
  </si>
  <si>
    <t>E21</t>
  </si>
  <si>
    <t>E23</t>
  </si>
  <si>
    <t>E24</t>
  </si>
  <si>
    <t>F02</t>
  </si>
  <si>
    <t>F03</t>
  </si>
  <si>
    <t>F05</t>
  </si>
  <si>
    <t>F06</t>
  </si>
  <si>
    <t>F11</t>
  </si>
  <si>
    <t>F12</t>
  </si>
  <si>
    <t>F14</t>
  </si>
  <si>
    <t>F15</t>
  </si>
  <si>
    <t>F17</t>
  </si>
  <si>
    <t>F18</t>
  </si>
  <si>
    <t>F20</t>
  </si>
  <si>
    <t>F21</t>
  </si>
  <si>
    <t>F23</t>
  </si>
  <si>
    <t>F24</t>
  </si>
  <si>
    <t>G02</t>
  </si>
  <si>
    <t>G03</t>
  </si>
  <si>
    <t>G05</t>
  </si>
  <si>
    <t>G06</t>
  </si>
  <si>
    <t>G08</t>
  </si>
  <si>
    <t>G09</t>
  </si>
  <si>
    <t>G04</t>
  </si>
  <si>
    <t>G14</t>
  </si>
  <si>
    <t>G15</t>
  </si>
  <si>
    <t>G17</t>
  </si>
  <si>
    <t>G18</t>
  </si>
  <si>
    <t>G20</t>
  </si>
  <si>
    <t>G21</t>
  </si>
  <si>
    <t>G23</t>
  </si>
  <si>
    <t>G24</t>
  </si>
  <si>
    <t xml:space="preserve">BRD-K86525559-001-07-8 </t>
  </si>
  <si>
    <t>AZD7762</t>
  </si>
  <si>
    <t>H02</t>
  </si>
  <si>
    <t>H03</t>
  </si>
  <si>
    <t>H05</t>
  </si>
  <si>
    <t>H06</t>
  </si>
  <si>
    <t>H08</t>
  </si>
  <si>
    <t>H09</t>
  </si>
  <si>
    <t>H14</t>
  </si>
  <si>
    <t>H15</t>
  </si>
  <si>
    <t>H17</t>
  </si>
  <si>
    <t>H18</t>
  </si>
  <si>
    <t>H20</t>
  </si>
  <si>
    <t>H21</t>
  </si>
  <si>
    <t>H23</t>
  </si>
  <si>
    <t>H24</t>
  </si>
  <si>
    <t xml:space="preserve">BRD-K07881437-001-03-8 </t>
  </si>
  <si>
    <t>danusertib</t>
  </si>
  <si>
    <t>I02</t>
  </si>
  <si>
    <t>I03</t>
  </si>
  <si>
    <t>I05</t>
  </si>
  <si>
    <t>I06</t>
  </si>
  <si>
    <t>I08</t>
  </si>
  <si>
    <t>I09</t>
  </si>
  <si>
    <t>I11</t>
  </si>
  <si>
    <t>I12</t>
  </si>
  <si>
    <t>I13</t>
  </si>
  <si>
    <t>I14</t>
  </si>
  <si>
    <t>I15</t>
  </si>
  <si>
    <t>I17</t>
  </si>
  <si>
    <t>I18</t>
  </si>
  <si>
    <t>I20</t>
  </si>
  <si>
    <t>I21</t>
  </si>
  <si>
    <t>I23</t>
  </si>
  <si>
    <t>I24</t>
  </si>
  <si>
    <t>BRD-K38852836-001-04-9</t>
  </si>
  <si>
    <t>ganetespib</t>
  </si>
  <si>
    <t>J02</t>
  </si>
  <si>
    <t>J03</t>
  </si>
  <si>
    <t>J05</t>
  </si>
  <si>
    <t>J06</t>
  </si>
  <si>
    <t>J08</t>
  </si>
  <si>
    <t>J09</t>
  </si>
  <si>
    <t>J11</t>
  </si>
  <si>
    <t>J12</t>
  </si>
  <si>
    <t>C5</t>
  </si>
  <si>
    <t>J17</t>
  </si>
  <si>
    <t>J18</t>
  </si>
  <si>
    <t>J20</t>
  </si>
  <si>
    <t>J21</t>
  </si>
  <si>
    <t>J23</t>
  </si>
  <si>
    <t>J24</t>
  </si>
  <si>
    <t>BRD-K58550667-001-08-7</t>
  </si>
  <si>
    <t xml:space="preserve">FK-866 </t>
  </si>
  <si>
    <t>K02</t>
  </si>
  <si>
    <t>K03</t>
  </si>
  <si>
    <t>K05</t>
  </si>
  <si>
    <t>K06</t>
  </si>
  <si>
    <t>K08</t>
  </si>
  <si>
    <t>K09</t>
  </si>
  <si>
    <t>K11</t>
  </si>
  <si>
    <t>K12</t>
  </si>
  <si>
    <t>K14</t>
  </si>
  <si>
    <t>K15</t>
  </si>
  <si>
    <t>K16</t>
  </si>
  <si>
    <t>K17</t>
  </si>
  <si>
    <t>K18</t>
  </si>
  <si>
    <t>K20</t>
  </si>
  <si>
    <t>K21</t>
  </si>
  <si>
    <t>K23</t>
  </si>
  <si>
    <t>K24</t>
  </si>
  <si>
    <t>BRD-K42191735-001-08-7</t>
  </si>
  <si>
    <t xml:space="preserve">buparlisib </t>
  </si>
  <si>
    <t>L02</t>
  </si>
  <si>
    <t>L03</t>
  </si>
  <si>
    <t>L05</t>
  </si>
  <si>
    <t>L06</t>
  </si>
  <si>
    <t>L08</t>
  </si>
  <si>
    <t>L09</t>
  </si>
  <si>
    <t>L11</t>
  </si>
  <si>
    <t>L12</t>
  </si>
  <si>
    <t>L14</t>
  </si>
  <si>
    <t>L15</t>
  </si>
  <si>
    <t>C6</t>
  </si>
  <si>
    <t>L20</t>
  </si>
  <si>
    <t>L21</t>
  </si>
  <si>
    <t>L23</t>
  </si>
  <si>
    <t>L24</t>
  </si>
  <si>
    <t>BRD-K64800655-001-09-0</t>
  </si>
  <si>
    <t>PHA-793887</t>
  </si>
  <si>
    <t>M02</t>
  </si>
  <si>
    <t>M03</t>
  </si>
  <si>
    <t>M05</t>
  </si>
  <si>
    <t>M06</t>
  </si>
  <si>
    <t>M08</t>
  </si>
  <si>
    <t>M09</t>
  </si>
  <si>
    <t>M11</t>
  </si>
  <si>
    <t>M12</t>
  </si>
  <si>
    <t>M14</t>
  </si>
  <si>
    <t>M15</t>
  </si>
  <si>
    <t>M17</t>
  </si>
  <si>
    <t>M18</t>
  </si>
  <si>
    <t>M19</t>
  </si>
  <si>
    <t>M20</t>
  </si>
  <si>
    <t>M21</t>
  </si>
  <si>
    <t>M22</t>
  </si>
  <si>
    <t>M23</t>
  </si>
  <si>
    <t>M24</t>
  </si>
  <si>
    <t>C7</t>
  </si>
  <si>
    <t xml:space="preserve">BRD-K64890080-001-02-1 </t>
  </si>
  <si>
    <t>BI-2536</t>
  </si>
  <si>
    <t>N02</t>
  </si>
  <si>
    <t>N03</t>
  </si>
  <si>
    <t>N05</t>
  </si>
  <si>
    <t>N06</t>
  </si>
  <si>
    <t>N08</t>
  </si>
  <si>
    <t>N09</t>
  </si>
  <si>
    <t>N11</t>
  </si>
  <si>
    <t>N12</t>
  </si>
  <si>
    <t>N14</t>
  </si>
  <si>
    <t>N15</t>
  </si>
  <si>
    <t>N17</t>
  </si>
  <si>
    <t>N18</t>
  </si>
  <si>
    <t>N21</t>
  </si>
  <si>
    <t>N23</t>
  </si>
  <si>
    <t>C8</t>
  </si>
  <si>
    <t>BRD-K23363278-001-02-1</t>
  </si>
  <si>
    <t xml:space="preserve">CYT-997 </t>
  </si>
  <si>
    <t>O02</t>
  </si>
  <si>
    <t>O03</t>
  </si>
  <si>
    <t>O05</t>
  </si>
  <si>
    <t>O06</t>
  </si>
  <si>
    <t>O08</t>
  </si>
  <si>
    <t>O09</t>
  </si>
  <si>
    <t>O11</t>
  </si>
  <si>
    <t>O12</t>
  </si>
  <si>
    <t>O14</t>
  </si>
  <si>
    <t>O15</t>
  </si>
  <si>
    <t>O17</t>
  </si>
  <si>
    <t>O18</t>
  </si>
  <si>
    <t>O20</t>
  </si>
  <si>
    <t>O21</t>
  </si>
  <si>
    <t>O22</t>
  </si>
  <si>
    <t>O23</t>
  </si>
  <si>
    <t>O24</t>
  </si>
  <si>
    <t>P02</t>
  </si>
  <si>
    <t>P03</t>
  </si>
  <si>
    <t>P05</t>
  </si>
  <si>
    <t>P06</t>
  </si>
  <si>
    <t>P08</t>
  </si>
  <si>
    <t>P09</t>
  </si>
  <si>
    <t>P11</t>
  </si>
  <si>
    <t>P12</t>
  </si>
  <si>
    <t>P14</t>
  </si>
  <si>
    <t>P15</t>
  </si>
  <si>
    <t>P17</t>
  </si>
  <si>
    <t>P18</t>
  </si>
  <si>
    <t>P20</t>
  </si>
  <si>
    <t>P21</t>
  </si>
  <si>
    <t>3 replicate wells</t>
  </si>
  <si>
    <t>Reccomended doses</t>
  </si>
  <si>
    <t>0.5 µM, 1.0 µM, 2.5 µM</t>
  </si>
  <si>
    <t>Pin1-3-aca</t>
  </si>
  <si>
    <t>0.01 µM, 0.025 µM, 0.1 µM</t>
  </si>
  <si>
    <t>0.1 µM, 0.5 µM, 1 µM</t>
  </si>
  <si>
    <t>Cell line</t>
  </si>
  <si>
    <t>Rationale</t>
  </si>
  <si>
    <t>Biological / therapeutic relevance (DCLK1, Pin1, TAIRE kinases). Expression of all drug targets in panel</t>
  </si>
  <si>
    <t>Media Requirement</t>
  </si>
  <si>
    <t>Biological / therapeutic relevance (undisclosed target). Expression of all drug targets in panel except DCLK1</t>
  </si>
  <si>
    <t>DMEM + 10% FBS + 1% pen- strep.</t>
  </si>
  <si>
    <t>Index</t>
  </si>
  <si>
    <t>Broad_external_Id</t>
  </si>
  <si>
    <t>0.01 µM,</t>
  </si>
  <si>
    <t>0.025 µM</t>
  </si>
  <si>
    <t xml:space="preserve"> 0.025 µM</t>
  </si>
  <si>
    <t>0.1 µM,</t>
  </si>
  <si>
    <t>0.5 µM,</t>
  </si>
  <si>
    <t>1.0 µM,</t>
  </si>
  <si>
    <t>2.5 µM</t>
  </si>
  <si>
    <t>8 replicate well for each dose</t>
  </si>
  <si>
    <t>Inhibitors of little-known kinases; want some clues as to mechanism</t>
  </si>
  <si>
    <t>Index used in the platemap</t>
  </si>
  <si>
    <t>broad_id</t>
  </si>
  <si>
    <t>source</t>
  </si>
  <si>
    <t>clue.io link</t>
  </si>
  <si>
    <t>BRD-U91836982-000-01-2</t>
  </si>
  <si>
    <t>BRD-U70043513-000-01-8</t>
  </si>
  <si>
    <t>BRD-U70105429-000-01-8</t>
  </si>
  <si>
    <t>BRD-U28050554-000-01-6</t>
  </si>
  <si>
    <t>BRD-U43181200-000-01-8</t>
  </si>
  <si>
    <t>BRD-U68785813-000-01-5</t>
  </si>
  <si>
    <t>BRD-U32271674-000-01-7</t>
  </si>
  <si>
    <t>BRD-U45215812-000-01-2</t>
  </si>
  <si>
    <t>BRD-U64054712-000-01-2</t>
  </si>
  <si>
    <t>BRD-U14034701-000-01-8</t>
  </si>
  <si>
    <t>BRD-U80404001-000-01-9</t>
  </si>
  <si>
    <t>BRD-U19661578-000-01-3</t>
  </si>
  <si>
    <t>BRD-A15435692-003-02-3</t>
  </si>
  <si>
    <t>BRD-K90789829-001-07-8</t>
  </si>
  <si>
    <t>BRD-K97963946-001-01-3</t>
  </si>
  <si>
    <t>EMD-1214063,hepatocyte growth factor receptor inhibitor</t>
  </si>
  <si>
    <t>BRD-K97309399-001-09-4</t>
  </si>
  <si>
    <t>For the index used in the platemap, see Column A of this spreadsheet</t>
  </si>
  <si>
    <t>We want to create 1 Cell Painting plate using this compound plate.</t>
  </si>
  <si>
    <t>Final concentration required in assay plate = 10uM</t>
  </si>
  <si>
    <t>Stock  concentration in compound plate = 10mM</t>
  </si>
  <si>
    <t>Volume transferred to assay plate = 0.05uL</t>
  </si>
  <si>
    <t>Volume of media in assay plate = 50uL</t>
  </si>
  <si>
    <t>10 mM *  0.05uL / 50uL = 10uM</t>
  </si>
  <si>
    <t>Desired volume in wells of the pinning plate = 0.5 uL</t>
  </si>
  <si>
    <t>(we need just 1 plate;  this will be enough even if we create as many as 10 plates)</t>
  </si>
  <si>
    <t>However, we need a minimum of 6uL and preferable 10uL in the source plate to ensure that the pins will be submerged adequately.</t>
  </si>
  <si>
    <t xml:space="preserve">Left half of plate </t>
  </si>
  <si>
    <t>Right half of plate</t>
  </si>
  <si>
    <t>U2OS</t>
  </si>
  <si>
    <t>We plan to have several DMSO wells so that we can do other technical experiments regarding plate position effect</t>
  </si>
  <si>
    <t xml:space="preserve">Each plate will have 4 wells of a given compound. This is the most we can </t>
  </si>
  <si>
    <t>sdf_record_number</t>
  </si>
  <si>
    <t>structure_smiles</t>
  </si>
  <si>
    <t>salt_smiles</t>
  </si>
  <si>
    <t>chemist</t>
  </si>
  <si>
    <t>concentration</t>
  </si>
  <si>
    <t>solvent</t>
  </si>
  <si>
    <t>weight</t>
  </si>
  <si>
    <t>purity_method</t>
  </si>
  <si>
    <t>purity</t>
  </si>
  <si>
    <t>compound_name</t>
  </si>
  <si>
    <t>Annotation</t>
  </si>
  <si>
    <t>Target</t>
  </si>
  <si>
    <t>Broad_barcode</t>
  </si>
  <si>
    <t>vendor_barcode</t>
  </si>
  <si>
    <t>plate</t>
  </si>
  <si>
    <t>well_position</t>
  </si>
  <si>
    <t>vendor_catalog_id</t>
  </si>
  <si>
    <t>lot_number</t>
  </si>
  <si>
    <t>invalid_structure</t>
  </si>
  <si>
    <t>DanaFarber</t>
  </si>
  <si>
    <t>Ferguson-F</t>
  </si>
  <si>
    <t>10 mM</t>
  </si>
  <si>
    <t>active</t>
  </si>
  <si>
    <t>DCLK1</t>
  </si>
  <si>
    <t>inactive</t>
  </si>
  <si>
    <t>covalent</t>
  </si>
  <si>
    <t>CDK14 / pan-TAIRE</t>
  </si>
  <si>
    <t>reversible</t>
  </si>
  <si>
    <t>BSJ-03-136</t>
  </si>
  <si>
    <t>active (protac)</t>
  </si>
  <si>
    <t>SECRET</t>
  </si>
  <si>
    <t>BSJ-04-030</t>
  </si>
  <si>
    <t>inactive (protac)</t>
  </si>
  <si>
    <t>PND-1186</t>
  </si>
  <si>
    <t>active inhibitor</t>
  </si>
  <si>
    <t>FAK</t>
  </si>
  <si>
    <t>BJP-06-005-3</t>
  </si>
  <si>
    <t>PIN1</t>
  </si>
  <si>
    <t>BJP-06-115-3</t>
  </si>
  <si>
    <t>Wang-J</t>
  </si>
  <si>
    <t>ERK5</t>
  </si>
  <si>
    <t>From: Anita Vrcic &lt;avrcic@broadinstitute.org&gt;</t>
  </si>
  <si>
    <t>DFCI compounds are registered and  the file is attached. I had to update volumes in the spreadsheet since all cmpds had less than originally stated. None of the tubes had 120 uL, it was 100uL and 90 uL for some. 30uL one was actually barely 20uL.</t>
  </si>
  <si>
    <t>Please keep that in mind when you are ordering them.</t>
  </si>
  <si>
    <t>When you are placing the Prometheus order, unknown structures will not pass batch selector. Please use comment section to add these BRDs  to the order.</t>
  </si>
  <si>
    <t>On Tue, Mar 20, 2018 at 11:48 AM, Mohammad Hossein Rohban &lt;mrohban@broadinstitute.org&gt; wrote:</t>
  </si>
  <si>
    <t>Our collaborator (Fleur Ferguson) has shipped the compounds to you and emailed the excel sheet which contains the compound identities (attached). They did not however disclose the compound structures. We plan to test these compounds in an upcoming batch of Cell Painting (in probably 3 months). Would you please register them in the system?</t>
  </si>
  <si>
    <t>Please let me know if you need any further information.</t>
  </si>
  <si>
    <t>On Feb 5, 2018, at 2:34 PM, Anita Vrcic &lt;avrcic@broadinstitute.org&gt; wrote:</t>
  </si>
  <si>
    <t>No, it is not necessary to disclose the structure. Cmpds will be registered as unknown structures (BRD-U) and won't be able to go through QC process. Otherwise, they can be used as regular BRDs.</t>
  </si>
  <si>
    <t>On Mon, Feb 5, 2018 at 2:32 PM, Mohammad Hossein Rohban &lt;mrohban@broadinstitute.org&gt; wrote:</t>
  </si>
  <si>
    <t>Thanks. One more question. In the template form, is it necessary to share compound structure? Some of the compounds that they want to test are still unpublished and they need an MTA to share the structure.</t>
  </si>
  <si>
    <t>On Feb 5, 2018, at 1:19 PM, Anita Vrcic &lt;avrcic@broadinstitute.org&gt; wrote:</t>
  </si>
  <si>
    <t>Solution is ok. Depends what you need them for. If you sre hoping for a dose response min amount would be 30 uL (10uL plate, 2 fold dilution plus dead volume). Anything more than that requires more volume.</t>
  </si>
  <si>
    <t>On Feb 5, 2018 11:22 AM, "Mohammad Hossein Rohban" &lt;mrohban@broadinstitute.org&gt; wrote:</t>
  </si>
  <si>
    <t>Thanks! Is it OK if they send it in DMSO solution form? Also is there a minimum requirement on volume of the compound to be transferred?</t>
  </si>
  <si>
    <t>On Feb 5, 2018, at 11:03 AM, Anita Vrcic &lt;avrcic@broadinstitute.org&gt; wrote:</t>
  </si>
  <si>
    <t>Yes, you need to fill in the submission template (see attached). If cmpds are commercially sourced, fill in vendor info, if they are synthesized by a chemist in their lab, please fill in chemist/institution fields.</t>
  </si>
  <si>
    <t>We need to give them BRDs before you can request them to be plated.</t>
  </si>
  <si>
    <t>Cmpds need to be submitted in Broad tubes or vials (I can give you some).</t>
  </si>
  <si>
    <t>On Mon, Feb 5, 2018 at 10:47 AM, Mohammad Hossein Rohban &lt;mrohban@broadinstitute.org&gt; wrote:</t>
  </si>
  <si>
    <t>We are collaborating on a project with a group in DFCI/Harvard, and they wanted to send us 8 compounds to test. I was wondering what the process is for accepting a set of compounds from outside. Is it the same as we did when we purchased compounds?</t>
  </si>
  <si>
    <t>g</t>
  </si>
  <si>
    <t>mL</t>
  </si>
  <si>
    <t>Water</t>
  </si>
  <si>
    <t>mg</t>
  </si>
  <si>
    <t>uM</t>
  </si>
  <si>
    <t>ug</t>
  </si>
  <si>
    <t>mg/mL</t>
  </si>
  <si>
    <t>umol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</si>
</sst>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7">
    <font>
      <sz val="10.0"/>
      <color rgb="FF000000"/>
      <name val="Arial"/>
    </font>
    <font>
      <b/>
      <sz val="10.0"/>
      <color theme="1"/>
      <name val="Arial"/>
    </font>
    <font>
      <b/>
      <sz val="10.0"/>
      <color rgb="FF000000"/>
      <name val="Arial"/>
    </font>
    <font>
      <sz val="10.0"/>
      <color theme="1"/>
      <name val="Arial"/>
    </font>
    <font>
      <color theme="1"/>
      <name val="Calibri"/>
    </font>
    <font>
      <sz val="11.0"/>
      <color rgb="FF000000"/>
      <name val="Arial"/>
    </font>
    <font>
      <b/>
      <color theme="1"/>
      <name val="Calibri"/>
    </font>
    <font>
      <color rgb="FF0000FF"/>
      <name val="Calibri"/>
    </font>
    <font>
      <color theme="1"/>
      <name val="Arial"/>
    </font>
    <font>
      <b/>
      <color theme="1"/>
      <name val="Arial"/>
    </font>
    <font>
      <b/>
      <color rgb="FFFFFFFF"/>
      <name val="Arial"/>
    </font>
    <font>
      <sz val="11.0"/>
      <color theme="1"/>
      <name val="Calibri"/>
    </font>
    <font>
      <sz val="12.0"/>
      <color theme="1"/>
      <name val="Calibri"/>
    </font>
    <font>
      <sz val="12.0"/>
      <color theme="1"/>
      <name val="Arial"/>
    </font>
    <font>
      <sz val="11.0"/>
      <color theme="1"/>
      <name val="Arial"/>
    </font>
    <font>
      <b/>
      <sz val="12.0"/>
      <color theme="1"/>
      <name val="Arial"/>
    </font>
    <font/>
    <font>
      <color rgb="FF000000"/>
      <name val="Arial"/>
    </font>
    <font>
      <b/>
      <color rgb="FF000000"/>
      <name val="Arial"/>
    </font>
    <font>
      <sz val="10.0"/>
      <color rgb="FFD9D9D9"/>
      <name val="Arial"/>
    </font>
    <font>
      <color rgb="FFD9D9D9"/>
      <name val="Calibri"/>
    </font>
    <font>
      <color rgb="FF974706"/>
      <name val="Arial"/>
    </font>
    <font>
      <sz val="10.0"/>
      <color rgb="FF974806"/>
      <name val="Arial"/>
    </font>
    <font>
      <color rgb="FF222222"/>
      <name val="Arial"/>
    </font>
    <font>
      <u/>
      <color rgb="FF0000FF"/>
    </font>
    <font>
      <sz val="11.0"/>
      <color rgb="FF000000"/>
      <name val="Calibri"/>
    </font>
    <font>
      <b/>
      <sz val="11.0"/>
      <color rgb="FF000000"/>
      <name val="Calibri"/>
    </font>
  </fonts>
  <fills count="30">
    <fill>
      <patternFill patternType="none"/>
    </fill>
    <fill>
      <patternFill patternType="lightGray"/>
    </fill>
    <fill>
      <patternFill patternType="solid">
        <fgColor rgb="FFC4D79B"/>
        <bgColor rgb="FFC4D79B"/>
      </patternFill>
    </fill>
    <fill>
      <patternFill patternType="solid">
        <fgColor rgb="FF244062"/>
        <bgColor rgb="FF244062"/>
      </patternFill>
    </fill>
    <fill>
      <patternFill patternType="solid">
        <fgColor rgb="FF99B5D7"/>
        <bgColor rgb="FF99B5D7"/>
      </patternFill>
    </fill>
    <fill>
      <patternFill patternType="solid">
        <fgColor rgb="FFE4EBF4"/>
        <bgColor rgb="FFE4EBF4"/>
      </patternFill>
    </fill>
    <fill>
      <patternFill patternType="solid">
        <fgColor rgb="FFDA9694"/>
        <bgColor rgb="FFDA9694"/>
      </patternFill>
    </fill>
    <fill>
      <patternFill patternType="solid">
        <fgColor rgb="FFB4A7D6"/>
        <bgColor rgb="FFB4A7D6"/>
      </patternFill>
    </fill>
    <fill>
      <patternFill patternType="solid">
        <fgColor rgb="FFBF9000"/>
        <bgColor rgb="FFBF9000"/>
      </patternFill>
    </fill>
    <fill>
      <patternFill patternType="solid">
        <fgColor rgb="FFFFE599"/>
        <bgColor rgb="FFFFE599"/>
      </patternFill>
    </fill>
    <fill>
      <patternFill patternType="solid">
        <fgColor rgb="FFEA9999"/>
        <bgColor rgb="FFEA9999"/>
      </patternFill>
    </fill>
    <fill>
      <patternFill patternType="solid">
        <fgColor rgb="FFFFFFFF"/>
        <bgColor rgb="FFFFFFFF"/>
      </patternFill>
    </fill>
    <fill>
      <patternFill patternType="solid">
        <fgColor rgb="FFB7B7B7"/>
        <bgColor rgb="FFB7B7B7"/>
      </patternFill>
    </fill>
    <fill>
      <patternFill patternType="solid">
        <fgColor rgb="FF648FC4"/>
        <bgColor rgb="FF648FC4"/>
      </patternFill>
    </fill>
    <fill>
      <patternFill patternType="solid">
        <fgColor rgb="FF86A7D0"/>
        <bgColor rgb="FF86A7D0"/>
      </patternFill>
    </fill>
    <fill>
      <patternFill patternType="solid">
        <fgColor rgb="FF00FF00"/>
        <bgColor rgb="FF00FF00"/>
      </patternFill>
    </fill>
    <fill>
      <patternFill patternType="solid">
        <fgColor rgb="FFC5D9F1"/>
        <bgColor rgb="FFC5D9F1"/>
      </patternFill>
    </fill>
    <fill>
      <patternFill patternType="solid">
        <fgColor rgb="FFC2D69B"/>
        <bgColor rgb="FFC2D69B"/>
      </patternFill>
    </fill>
    <fill>
      <patternFill patternType="solid">
        <fgColor rgb="FFFFFF00"/>
        <bgColor rgb="FFFFFF00"/>
      </patternFill>
    </fill>
    <fill>
      <patternFill patternType="solid">
        <fgColor rgb="FFB2A1C7"/>
        <bgColor rgb="FFB2A1C7"/>
      </patternFill>
    </fill>
    <fill>
      <patternFill patternType="solid">
        <fgColor rgb="FF31859B"/>
        <bgColor rgb="FF31859B"/>
      </patternFill>
    </fill>
    <fill>
      <patternFill patternType="solid">
        <fgColor rgb="FFD8D8D8"/>
        <bgColor rgb="FFD8D8D8"/>
      </patternFill>
    </fill>
    <fill>
      <patternFill patternType="solid">
        <fgColor rgb="FFFF0000"/>
        <bgColor rgb="FFFF0000"/>
      </patternFill>
    </fill>
    <fill>
      <patternFill patternType="solid">
        <fgColor rgb="FF974806"/>
        <bgColor rgb="FF974806"/>
      </patternFill>
    </fill>
    <fill>
      <patternFill patternType="solid">
        <fgColor rgb="FF974706"/>
        <bgColor rgb="FF974706"/>
      </patternFill>
    </fill>
    <fill>
      <patternFill patternType="solid">
        <fgColor rgb="FFD9D9D9"/>
        <bgColor rgb="FFD9D9D9"/>
      </patternFill>
    </fill>
    <fill>
      <patternFill patternType="solid">
        <fgColor rgb="FFB1A0C7"/>
        <bgColor rgb="FFB1A0C7"/>
      </patternFill>
    </fill>
    <fill>
      <patternFill patternType="solid">
        <fgColor rgb="FF31869B"/>
        <bgColor rgb="FF31869B"/>
      </patternFill>
    </fill>
    <fill>
      <patternFill patternType="solid">
        <fgColor rgb="FFFFF2CC"/>
        <bgColor rgb="FFFFF2CC"/>
      </patternFill>
    </fill>
    <fill>
      <patternFill patternType="solid">
        <fgColor rgb="FFCC0000"/>
        <bgColor rgb="FFCC0000"/>
      </patternFill>
    </fill>
  </fills>
  <borders count="23">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top style="medium">
        <color rgb="FF000000"/>
      </top>
    </border>
    <border>
      <right style="medium">
        <color rgb="FF000000"/>
      </right>
      <top style="medium">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border>
    <border>
      <left style="thin">
        <color rgb="FF000000"/>
      </left>
      <right style="thin">
        <color rgb="FF000000"/>
      </right>
      <top style="medium">
        <color rgb="FF000000"/>
      </top>
    </border>
    <border>
      <left style="thin">
        <color rgb="FF000000"/>
      </left>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top style="thin">
        <color rgb="FF000000"/>
      </top>
      <bottom style="medium">
        <color rgb="FF000000"/>
      </bottom>
    </border>
    <border>
      <left style="thin">
        <color rgb="FF000000"/>
      </left>
      <right/>
      <top/>
      <bottom style="thin">
        <color rgb="FF000000"/>
      </bottom>
    </border>
    <border>
      <right style="thin">
        <color rgb="FF000000"/>
      </right>
      <bottom style="thin">
        <color rgb="FF000000"/>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0" fillId="0" fontId="4" numFmtId="0" xfId="0" applyFont="1"/>
    <xf borderId="0" fillId="0" fontId="5" numFmtId="0" xfId="0" applyAlignment="1" applyFont="1">
      <alignment horizontal="left" readingOrder="0" shrinkToFit="0" vertical="top" wrapText="0"/>
    </xf>
    <xf borderId="0" fillId="0" fontId="0" numFmtId="0" xfId="0" applyFont="1"/>
    <xf borderId="1" fillId="0" fontId="1" numFmtId="0" xfId="0" applyAlignment="1" applyBorder="1" applyFont="1">
      <alignment horizontal="center" readingOrder="0" vertical="center"/>
    </xf>
    <xf borderId="1" fillId="0" fontId="1" numFmtId="0" xfId="0" applyAlignment="1" applyBorder="1" applyFont="1">
      <alignment horizontal="center" vertical="center"/>
    </xf>
    <xf borderId="1" fillId="0" fontId="6" numFmtId="0" xfId="0" applyAlignment="1" applyBorder="1" applyFont="1">
      <alignment readingOrder="0"/>
    </xf>
    <xf borderId="1" fillId="0" fontId="5" numFmtId="0" xfId="0" applyAlignment="1" applyBorder="1" applyFont="1">
      <alignment horizontal="center" readingOrder="0" shrinkToFit="0" vertical="top" wrapText="0"/>
    </xf>
    <xf borderId="1" fillId="0" fontId="5" numFmtId="0" xfId="0" applyAlignment="1" applyBorder="1" applyFont="1">
      <alignment horizontal="left" readingOrder="0" shrinkToFit="0" vertical="top" wrapText="0"/>
    </xf>
    <xf borderId="1" fillId="0" fontId="3" numFmtId="0" xfId="0" applyBorder="1" applyFont="1"/>
    <xf borderId="1" fillId="0" fontId="4" numFmtId="0" xfId="0" applyAlignment="1" applyBorder="1" applyFont="1">
      <alignment readingOrder="0"/>
    </xf>
    <xf borderId="1" fillId="0" fontId="7" numFmtId="0" xfId="0" applyBorder="1" applyFont="1"/>
    <xf borderId="2" fillId="0" fontId="8" numFmtId="0" xfId="0" applyAlignment="1" applyBorder="1" applyFont="1">
      <alignment vertical="bottom"/>
    </xf>
    <xf borderId="2" fillId="0" fontId="9" numFmtId="0" xfId="0" applyAlignment="1" applyBorder="1" applyFont="1">
      <alignment horizontal="center" vertical="bottom"/>
    </xf>
    <xf borderId="1" fillId="0" fontId="0" numFmtId="0" xfId="0" applyBorder="1" applyFont="1"/>
    <xf borderId="2" fillId="2" fontId="10" numFmtId="0" xfId="0" applyAlignment="1" applyBorder="1" applyFill="1" applyFont="1">
      <alignment horizontal="center" vertical="bottom"/>
    </xf>
    <xf borderId="2" fillId="3" fontId="10" numFmtId="0" xfId="0" applyAlignment="1" applyBorder="1" applyFill="1" applyFont="1">
      <alignment horizontal="center" readingOrder="0" vertical="bottom"/>
    </xf>
    <xf borderId="2" fillId="4" fontId="9" numFmtId="0" xfId="0" applyAlignment="1" applyBorder="1" applyFill="1" applyFont="1">
      <alignment horizontal="center" vertical="bottom"/>
    </xf>
    <xf borderId="2" fillId="5" fontId="9" numFmtId="0" xfId="0" applyAlignment="1" applyBorder="1" applyFill="1" applyFont="1">
      <alignment horizontal="center" readingOrder="0" vertical="bottom"/>
    </xf>
    <xf borderId="2" fillId="5" fontId="9" numFmtId="164" xfId="0" applyAlignment="1" applyBorder="1" applyFont="1" applyNumberFormat="1">
      <alignment horizontal="center" readingOrder="0" vertical="bottom"/>
    </xf>
    <xf borderId="2" fillId="6" fontId="8" numFmtId="0" xfId="0" applyAlignment="1" applyBorder="1" applyFill="1" applyFont="1">
      <alignment readingOrder="0" vertical="bottom"/>
    </xf>
    <xf borderId="2" fillId="7" fontId="8" numFmtId="0" xfId="0" applyAlignment="1" applyBorder="1" applyFill="1" applyFont="1">
      <alignment readingOrder="0" vertical="bottom"/>
    </xf>
    <xf borderId="2" fillId="8" fontId="8" numFmtId="0" xfId="0" applyAlignment="1" applyBorder="1" applyFill="1" applyFont="1">
      <alignment readingOrder="0" vertical="bottom"/>
    </xf>
    <xf borderId="2" fillId="9" fontId="8" numFmtId="0" xfId="0" applyAlignment="1" applyBorder="1" applyFill="1" applyFont="1">
      <alignment readingOrder="0" vertical="bottom"/>
    </xf>
    <xf borderId="1" fillId="10" fontId="11" numFmtId="0" xfId="0" applyAlignment="1" applyBorder="1" applyFill="1" applyFont="1">
      <alignment horizontal="center" readingOrder="0"/>
    </xf>
    <xf borderId="1" fillId="10" fontId="11" numFmtId="0" xfId="0" applyAlignment="1" applyBorder="1" applyFont="1">
      <alignment readingOrder="0"/>
    </xf>
    <xf borderId="1" fillId="10" fontId="4" numFmtId="0" xfId="0" applyAlignment="1" applyBorder="1" applyFont="1">
      <alignment readingOrder="0"/>
    </xf>
    <xf borderId="1" fillId="0" fontId="4" numFmtId="0" xfId="0" applyAlignment="1" applyBorder="1" applyFont="1">
      <alignment horizontal="right" readingOrder="0"/>
    </xf>
    <xf borderId="1" fillId="0" fontId="4" numFmtId="0" xfId="0" applyBorder="1" applyFont="1"/>
    <xf borderId="0" fillId="11" fontId="4" numFmtId="0" xfId="0" applyFill="1" applyFont="1"/>
    <xf borderId="0" fillId="0" fontId="12" numFmtId="0" xfId="0" applyFont="1"/>
    <xf borderId="0" fillId="0" fontId="13" numFmtId="0" xfId="0" applyAlignment="1" applyFont="1">
      <alignment vertical="bottom"/>
    </xf>
    <xf borderId="0" fillId="0" fontId="11" numFmtId="0" xfId="0" applyFont="1"/>
    <xf borderId="0" fillId="0" fontId="14" numFmtId="0" xfId="0" applyAlignment="1" applyFont="1">
      <alignment vertical="bottom"/>
    </xf>
    <xf borderId="0" fillId="0" fontId="8" numFmtId="0" xfId="0" applyAlignment="1" applyFont="1">
      <alignment vertical="bottom"/>
    </xf>
    <xf borderId="3" fillId="12" fontId="15" numFmtId="0" xfId="0" applyAlignment="1" applyBorder="1" applyFill="1" applyFont="1">
      <alignment horizontal="left" shrinkToFit="0" vertical="bottom" wrapText="0"/>
    </xf>
    <xf borderId="4" fillId="12" fontId="13" numFmtId="0" xfId="0" applyAlignment="1" applyBorder="1" applyFont="1">
      <alignment horizontal="left" vertical="bottom"/>
    </xf>
    <xf borderId="4" fillId="12" fontId="12" numFmtId="0" xfId="0" applyBorder="1" applyFont="1"/>
    <xf borderId="5" fillId="12" fontId="12" numFmtId="0" xfId="0" applyBorder="1" applyFont="1"/>
    <xf borderId="0" fillId="0" fontId="14" numFmtId="0" xfId="0" applyAlignment="1" applyFont="1">
      <alignment readingOrder="0" vertical="bottom"/>
    </xf>
    <xf borderId="6" fillId="2" fontId="9" numFmtId="0" xfId="0" applyAlignment="1" applyBorder="1" applyFont="1">
      <alignment horizontal="center" vertical="bottom"/>
    </xf>
    <xf borderId="7" fillId="0" fontId="16" numFmtId="0" xfId="0" applyBorder="1" applyFont="1"/>
    <xf borderId="8" fillId="0" fontId="16" numFmtId="0" xfId="0" applyBorder="1" applyFont="1"/>
    <xf borderId="9" fillId="0" fontId="13" numFmtId="0" xfId="0" applyAlignment="1" applyBorder="1" applyFont="1">
      <alignment vertical="bottom"/>
    </xf>
    <xf borderId="0" fillId="0" fontId="15" numFmtId="0" xfId="0" applyAlignment="1" applyFont="1">
      <alignment horizontal="right" readingOrder="0" vertical="bottom"/>
    </xf>
    <xf borderId="10" fillId="0" fontId="12" numFmtId="0" xfId="0" applyBorder="1" applyFont="1"/>
    <xf borderId="2" fillId="3" fontId="8" numFmtId="0" xfId="0" applyAlignment="1" applyBorder="1" applyFont="1">
      <alignment vertical="bottom"/>
    </xf>
    <xf borderId="2" fillId="13" fontId="10" numFmtId="0" xfId="0" applyAlignment="1" applyBorder="1" applyFill="1" applyFont="1">
      <alignment horizontal="center" shrinkToFit="0" vertical="bottom" wrapText="0"/>
    </xf>
    <xf borderId="2" fillId="14" fontId="8" numFmtId="0" xfId="0" applyAlignment="1" applyBorder="1" applyFill="1" applyFont="1">
      <alignment vertical="bottom"/>
    </xf>
    <xf borderId="0" fillId="0" fontId="15" numFmtId="0" xfId="0" applyAlignment="1" applyFont="1">
      <alignment horizontal="right" vertical="bottom"/>
    </xf>
    <xf borderId="2" fillId="0" fontId="9" numFmtId="0" xfId="0" applyAlignment="1" applyBorder="1" applyFont="1">
      <alignment horizontal="center" shrinkToFit="0" vertical="bottom" wrapText="0"/>
    </xf>
    <xf borderId="0" fillId="0" fontId="11" numFmtId="0" xfId="0" applyAlignment="1" applyFont="1">
      <alignment readingOrder="0"/>
    </xf>
    <xf borderId="0" fillId="0" fontId="13" numFmtId="0" xfId="0" applyAlignment="1" applyFont="1">
      <alignment horizontal="right" vertical="bottom"/>
    </xf>
    <xf borderId="0" fillId="0" fontId="13" numFmtId="0" xfId="0" applyAlignment="1" applyFont="1">
      <alignment horizontal="right" readingOrder="0" vertical="bottom"/>
    </xf>
    <xf borderId="9" fillId="0" fontId="15" numFmtId="0" xfId="0" applyAlignment="1" applyBorder="1" applyFont="1">
      <alignment vertical="bottom"/>
    </xf>
    <xf borderId="0" fillId="0" fontId="12" numFmtId="0" xfId="0" applyAlignment="1" applyFont="1">
      <alignment readingOrder="0"/>
    </xf>
    <xf borderId="9" fillId="15" fontId="13" numFmtId="0" xfId="0" applyAlignment="1" applyBorder="1" applyFill="1" applyFont="1">
      <alignment readingOrder="0" shrinkToFit="0" vertical="bottom" wrapText="0"/>
    </xf>
    <xf borderId="0" fillId="0" fontId="13" numFmtId="0" xfId="0" applyAlignment="1" applyFont="1">
      <alignment readingOrder="0" shrinkToFit="0" vertical="bottom" wrapText="0"/>
    </xf>
    <xf borderId="10" fillId="0" fontId="16" numFmtId="0" xfId="0" applyBorder="1" applyFont="1"/>
    <xf borderId="9" fillId="15" fontId="13" numFmtId="0" xfId="0" applyAlignment="1" applyBorder="1" applyFont="1">
      <alignment shrinkToFit="0" vertical="bottom" wrapText="0"/>
    </xf>
    <xf borderId="0" fillId="0" fontId="13" numFmtId="0" xfId="0" applyAlignment="1" applyFont="1">
      <alignment shrinkToFit="0" vertical="bottom" wrapText="0"/>
    </xf>
    <xf borderId="10" fillId="0" fontId="13" numFmtId="0" xfId="0" applyAlignment="1" applyBorder="1" applyFont="1">
      <alignment shrinkToFit="0" vertical="bottom" wrapText="0"/>
    </xf>
    <xf borderId="9" fillId="15" fontId="13" numFmtId="0" xfId="0" applyAlignment="1" applyBorder="1" applyFont="1">
      <alignment readingOrder="0" shrinkToFit="0" vertical="bottom" wrapText="0"/>
    </xf>
    <xf borderId="0" fillId="0" fontId="13" numFmtId="0" xfId="0" applyAlignment="1" applyFont="1">
      <alignment horizontal="right" readingOrder="0" shrinkToFit="0" vertical="bottom" wrapText="0"/>
    </xf>
    <xf borderId="11" fillId="15" fontId="13" numFmtId="0" xfId="0" applyAlignment="1" applyBorder="1" applyFont="1">
      <alignment vertical="bottom"/>
    </xf>
    <xf borderId="12" fillId="0" fontId="13" numFmtId="0" xfId="0" applyAlignment="1" applyBorder="1" applyFont="1">
      <alignment readingOrder="0" shrinkToFit="0" vertical="bottom" wrapText="0"/>
    </xf>
    <xf borderId="12" fillId="0" fontId="13" numFmtId="0" xfId="0" applyAlignment="1" applyBorder="1" applyFont="1">
      <alignment shrinkToFit="0" vertical="bottom" wrapText="0"/>
    </xf>
    <xf borderId="13" fillId="0" fontId="13" numFmtId="0" xfId="0" applyAlignment="1" applyBorder="1" applyFont="1">
      <alignment shrinkToFit="0" vertical="bottom" wrapText="0"/>
    </xf>
    <xf borderId="0" fillId="0" fontId="8" numFmtId="0" xfId="0" applyAlignment="1" applyFont="1">
      <alignment readingOrder="0" shrinkToFit="0" vertical="bottom" wrapText="0"/>
    </xf>
    <xf borderId="0" fillId="11" fontId="17" numFmtId="0" xfId="0" applyAlignment="1" applyFont="1">
      <alignment readingOrder="0" shrinkToFit="0" wrapText="0"/>
    </xf>
    <xf borderId="2" fillId="5" fontId="9" numFmtId="0" xfId="0" applyAlignment="1" applyBorder="1" applyFont="1">
      <alignment horizontal="center" vertical="bottom"/>
    </xf>
    <xf borderId="2" fillId="4" fontId="18" numFmtId="0" xfId="0" applyAlignment="1" applyBorder="1" applyFont="1">
      <alignment horizontal="center" vertical="bottom"/>
    </xf>
    <xf borderId="2" fillId="5" fontId="18" numFmtId="0" xfId="0" applyAlignment="1" applyBorder="1" applyFont="1">
      <alignment horizontal="center" vertical="bottom"/>
    </xf>
    <xf borderId="2" fillId="6" fontId="18" numFmtId="0" xfId="0" applyAlignment="1" applyBorder="1" applyFont="1">
      <alignment horizontal="center" readingOrder="0" vertical="bottom"/>
    </xf>
    <xf borderId="2" fillId="3" fontId="10" numFmtId="0" xfId="0" applyAlignment="1" applyBorder="1" applyFont="1">
      <alignment horizontal="center" vertical="bottom"/>
    </xf>
    <xf borderId="0" fillId="6" fontId="18" numFmtId="0" xfId="0" applyAlignment="1" applyFont="1">
      <alignment horizontal="center" readingOrder="0"/>
    </xf>
    <xf borderId="2" fillId="2" fontId="10" numFmtId="0" xfId="0" applyAlignment="1" applyBorder="1" applyFont="1">
      <alignment horizontal="center" readingOrder="0" vertical="bottom"/>
    </xf>
    <xf borderId="3" fillId="0" fontId="9" numFmtId="0" xfId="0" applyAlignment="1" applyBorder="1" applyFont="1">
      <alignment shrinkToFit="0" vertical="bottom" wrapText="0"/>
    </xf>
    <xf borderId="4" fillId="0" fontId="8" numFmtId="0" xfId="0" applyAlignment="1" applyBorder="1" applyFont="1">
      <alignment vertical="bottom"/>
    </xf>
    <xf borderId="4" fillId="0" fontId="4" numFmtId="0" xfId="0" applyBorder="1" applyFont="1"/>
    <xf borderId="5" fillId="0" fontId="4" numFmtId="0" xfId="0" applyBorder="1" applyFont="1"/>
    <xf borderId="2" fillId="6" fontId="8" numFmtId="0" xfId="0" applyAlignment="1" applyBorder="1" applyFont="1">
      <alignment vertical="bottom"/>
    </xf>
    <xf borderId="2" fillId="6" fontId="9" numFmtId="0" xfId="0" applyAlignment="1" applyBorder="1" applyFont="1">
      <alignment horizontal="center" shrinkToFit="0" vertical="bottom" wrapText="0"/>
    </xf>
    <xf borderId="9" fillId="0" fontId="8" numFmtId="0" xfId="0" applyAlignment="1" applyBorder="1" applyFont="1">
      <alignment vertical="bottom"/>
    </xf>
    <xf borderId="0" fillId="0" fontId="9" numFmtId="0" xfId="0" applyAlignment="1" applyFont="1">
      <alignment horizontal="right" readingOrder="0" vertical="bottom"/>
    </xf>
    <xf borderId="10" fillId="0" fontId="4" numFmtId="0" xfId="0" applyBorder="1" applyFont="1"/>
    <xf borderId="0" fillId="0" fontId="9" numFmtId="0" xfId="0" applyAlignment="1" applyFont="1">
      <alignment horizontal="right" vertical="bottom"/>
    </xf>
    <xf borderId="0" fillId="0" fontId="8" numFmtId="0" xfId="0" applyAlignment="1" applyFont="1">
      <alignment horizontal="right" vertical="bottom"/>
    </xf>
    <xf borderId="0" fillId="0" fontId="8" numFmtId="0" xfId="0" applyAlignment="1" applyFont="1">
      <alignment horizontal="right" readingOrder="0" vertical="bottom"/>
    </xf>
    <xf borderId="9" fillId="0" fontId="9" numFmtId="0" xfId="0" applyAlignment="1" applyBorder="1" applyFont="1">
      <alignment vertical="bottom"/>
    </xf>
    <xf borderId="0" fillId="0" fontId="4" numFmtId="0" xfId="0" applyAlignment="1" applyFont="1">
      <alignment readingOrder="0"/>
    </xf>
    <xf borderId="9" fillId="0" fontId="8" numFmtId="0" xfId="0" applyAlignment="1" applyBorder="1" applyFont="1">
      <alignment readingOrder="0" shrinkToFit="0" vertical="bottom" wrapText="0"/>
    </xf>
    <xf borderId="9" fillId="0" fontId="8" numFmtId="0" xfId="0" applyAlignment="1" applyBorder="1" applyFont="1">
      <alignment shrinkToFit="0" vertical="bottom" wrapText="0"/>
    </xf>
    <xf borderId="0" fillId="0" fontId="8" numFmtId="0" xfId="0" applyAlignment="1" applyFont="1">
      <alignment shrinkToFit="0" vertical="bottom" wrapText="0"/>
    </xf>
    <xf borderId="10" fillId="0" fontId="8" numFmtId="0" xfId="0" applyAlignment="1" applyBorder="1" applyFont="1">
      <alignment shrinkToFit="0" vertical="bottom" wrapText="0"/>
    </xf>
    <xf borderId="9" fillId="0" fontId="8" numFmtId="0" xfId="0" applyAlignment="1" applyBorder="1" applyFont="1">
      <alignment readingOrder="0" shrinkToFit="0" vertical="bottom" wrapText="0"/>
    </xf>
    <xf borderId="0" fillId="0" fontId="8" numFmtId="0" xfId="0" applyAlignment="1" applyFont="1">
      <alignment horizontal="right" readingOrder="0" shrinkToFit="0" vertical="bottom" wrapText="0"/>
    </xf>
    <xf borderId="11" fillId="0" fontId="8" numFmtId="0" xfId="0" applyAlignment="1" applyBorder="1" applyFont="1">
      <alignment vertical="bottom"/>
    </xf>
    <xf borderId="12" fillId="0" fontId="8" numFmtId="0" xfId="0" applyAlignment="1" applyBorder="1" applyFont="1">
      <alignment readingOrder="0" shrinkToFit="0" vertical="bottom" wrapText="0"/>
    </xf>
    <xf borderId="12" fillId="0" fontId="8" numFmtId="0" xfId="0" applyAlignment="1" applyBorder="1" applyFont="1">
      <alignment shrinkToFit="0" vertical="bottom" wrapText="0"/>
    </xf>
    <xf borderId="13" fillId="0" fontId="8" numFmtId="0" xfId="0" applyAlignment="1" applyBorder="1" applyFont="1">
      <alignment shrinkToFit="0" vertical="bottom" wrapText="0"/>
    </xf>
    <xf borderId="14" fillId="0" fontId="1" numFmtId="0" xfId="0" applyAlignment="1" applyBorder="1" applyFont="1">
      <alignment horizontal="center" vertical="center"/>
    </xf>
    <xf borderId="0" fillId="0" fontId="6" numFmtId="0" xfId="0" applyAlignment="1" applyFont="1">
      <alignment readingOrder="0"/>
    </xf>
    <xf borderId="15" fillId="0" fontId="3" numFmtId="0" xfId="0" applyAlignment="1" applyBorder="1" applyFont="1">
      <alignment horizontal="center"/>
    </xf>
    <xf borderId="16" fillId="0" fontId="3" numFmtId="0" xfId="0" applyAlignment="1" applyBorder="1" applyFont="1">
      <alignment horizontal="center" vertical="center"/>
    </xf>
    <xf borderId="0" fillId="0" fontId="7" numFmtId="0" xfId="0" applyFont="1"/>
    <xf borderId="17" fillId="0" fontId="3" numFmtId="0" xfId="0" applyAlignment="1" applyBorder="1" applyFont="1">
      <alignment horizontal="center" vertical="center"/>
    </xf>
    <xf borderId="15" fillId="0" fontId="0" numFmtId="0" xfId="0" applyAlignment="1" applyBorder="1" applyFont="1">
      <alignment horizontal="center"/>
    </xf>
    <xf borderId="15" fillId="0" fontId="19" numFmtId="0" xfId="0" applyAlignment="1" applyBorder="1" applyFont="1">
      <alignment horizontal="center"/>
    </xf>
    <xf borderId="17" fillId="0" fontId="19" numFmtId="0" xfId="0" applyAlignment="1" applyBorder="1" applyFont="1">
      <alignment horizontal="center" vertical="center"/>
    </xf>
    <xf borderId="0" fillId="0" fontId="20" numFmtId="0" xfId="0" applyAlignment="1" applyFont="1">
      <alignment readingOrder="0"/>
    </xf>
    <xf borderId="0" fillId="0" fontId="20" numFmtId="0" xfId="0" applyFont="1"/>
    <xf borderId="18" fillId="0" fontId="0" numFmtId="0" xfId="0" applyAlignment="1" applyBorder="1" applyFont="1">
      <alignment horizontal="center"/>
    </xf>
    <xf borderId="19" fillId="0" fontId="3" numFmtId="0" xfId="0" applyAlignment="1" applyBorder="1" applyFont="1">
      <alignment horizontal="center" vertical="center"/>
    </xf>
    <xf borderId="0" fillId="0" fontId="3" numFmtId="0" xfId="0" applyAlignment="1" applyFont="1">
      <alignment horizontal="center"/>
    </xf>
    <xf borderId="0" fillId="0" fontId="3" numFmtId="0" xfId="0" applyAlignment="1" applyFont="1">
      <alignment horizontal="center" vertical="center"/>
    </xf>
    <xf borderId="20" fillId="0" fontId="1" numFmtId="0" xfId="0" applyAlignment="1" applyBorder="1" applyFont="1">
      <alignment horizontal="center"/>
    </xf>
    <xf borderId="15" fillId="0" fontId="3" numFmtId="0" xfId="0" applyAlignment="1" applyBorder="1" applyFont="1">
      <alignment horizontal="center" vertical="center"/>
    </xf>
    <xf borderId="17" fillId="0" fontId="3" numFmtId="0" xfId="0" applyAlignment="1" applyBorder="1" applyFont="1">
      <alignment horizontal="center" shrinkToFit="0" vertical="center" wrapText="1"/>
    </xf>
    <xf borderId="0" fillId="16" fontId="8" numFmtId="0" xfId="0" applyAlignment="1" applyFill="1" applyFont="1">
      <alignment readingOrder="0" shrinkToFit="0" vertical="bottom" wrapText="0"/>
    </xf>
    <xf borderId="18" fillId="0" fontId="3" numFmtId="0" xfId="0" applyAlignment="1" applyBorder="1" applyFont="1">
      <alignment horizontal="center" vertical="center"/>
    </xf>
    <xf borderId="19" fillId="0" fontId="3" numFmtId="0" xfId="0" applyAlignment="1" applyBorder="1" applyFont="1">
      <alignment horizontal="center" shrinkToFit="0" vertical="center" wrapText="1"/>
    </xf>
    <xf borderId="0" fillId="0" fontId="4" numFmtId="0" xfId="0" applyFont="1"/>
    <xf borderId="2" fillId="0" fontId="1" numFmtId="0" xfId="0" applyBorder="1" applyFont="1"/>
    <xf borderId="2" fillId="17" fontId="3" numFmtId="0" xfId="0" applyBorder="1" applyFill="1" applyFont="1"/>
    <xf borderId="21" fillId="17" fontId="3" numFmtId="0" xfId="0" applyBorder="1" applyFont="1"/>
    <xf borderId="2" fillId="18" fontId="15" numFmtId="0" xfId="0" applyAlignment="1" applyBorder="1" applyFill="1" applyFont="1">
      <alignment horizontal="center"/>
    </xf>
    <xf borderId="2" fillId="19" fontId="15" numFmtId="0" xfId="0" applyAlignment="1" applyBorder="1" applyFill="1" applyFont="1">
      <alignment horizontal="center"/>
    </xf>
    <xf borderId="2" fillId="20" fontId="15" numFmtId="0" xfId="0" applyAlignment="1" applyBorder="1" applyFill="1" applyFont="1">
      <alignment horizontal="center"/>
    </xf>
    <xf borderId="2" fillId="21" fontId="15" numFmtId="0" xfId="0" applyAlignment="1" applyBorder="1" applyFill="1" applyFont="1">
      <alignment horizontal="center"/>
    </xf>
    <xf borderId="2" fillId="22" fontId="15" numFmtId="0" xfId="0" applyAlignment="1" applyBorder="1" applyFill="1" applyFont="1">
      <alignment horizontal="center"/>
    </xf>
    <xf borderId="2" fillId="23" fontId="15" numFmtId="0" xfId="0" applyAlignment="1" applyBorder="1" applyFill="1" applyFont="1">
      <alignment horizontal="center"/>
    </xf>
    <xf borderId="0" fillId="0" fontId="8" numFmtId="0" xfId="0" applyAlignment="1" applyFont="1">
      <alignment shrinkToFit="0" vertical="bottom" wrapText="0"/>
    </xf>
    <xf borderId="2" fillId="0" fontId="8" numFmtId="0" xfId="0" applyAlignment="1" applyBorder="1" applyFont="1">
      <alignment horizontal="center" readingOrder="0" shrinkToFit="0" vertical="bottom" wrapText="0"/>
    </xf>
    <xf borderId="2" fillId="22" fontId="8" numFmtId="0" xfId="0" applyAlignment="1" applyBorder="1" applyFont="1">
      <alignment shrinkToFit="0" vertical="bottom" wrapText="0"/>
    </xf>
    <xf borderId="2" fillId="0" fontId="3" numFmtId="0" xfId="0" applyAlignment="1" applyBorder="1" applyFont="1">
      <alignment horizontal="center"/>
    </xf>
    <xf borderId="2" fillId="22" fontId="3" numFmtId="0" xfId="0" applyBorder="1" applyFont="1"/>
    <xf borderId="2" fillId="24" fontId="21" numFmtId="0" xfId="0" applyAlignment="1" applyBorder="1" applyFill="1" applyFont="1">
      <alignment shrinkToFit="0" vertical="bottom" wrapText="0"/>
    </xf>
    <xf borderId="2" fillId="23" fontId="22" numFmtId="0" xfId="0" applyBorder="1" applyFont="1"/>
    <xf borderId="0" fillId="0" fontId="21" numFmtId="0" xfId="0" applyAlignment="1" applyFont="1">
      <alignment shrinkToFit="0" vertical="bottom" wrapText="0"/>
    </xf>
    <xf borderId="2" fillId="0" fontId="9" numFmtId="0" xfId="0" applyAlignment="1" applyBorder="1" applyFont="1">
      <alignment horizontal="center" readingOrder="0" shrinkToFit="0" wrapText="0"/>
    </xf>
    <xf borderId="2" fillId="25" fontId="9" numFmtId="0" xfId="0" applyAlignment="1" applyBorder="1" applyFill="1" applyFont="1">
      <alignment horizontal="center" shrinkToFit="0" wrapText="0"/>
    </xf>
    <xf borderId="2" fillId="0" fontId="1" numFmtId="0" xfId="0" applyAlignment="1" applyBorder="1" applyFont="1">
      <alignment horizontal="center" vertical="center"/>
    </xf>
    <xf borderId="2" fillId="21" fontId="1" numFmtId="0" xfId="0" applyAlignment="1" applyBorder="1" applyFont="1">
      <alignment horizontal="center" vertical="center"/>
    </xf>
    <xf borderId="0" fillId="0" fontId="9" numFmtId="0" xfId="0" applyAlignment="1" applyFont="1">
      <alignment horizontal="center" shrinkToFit="0" wrapText="0"/>
    </xf>
    <xf borderId="2" fillId="18" fontId="8" numFmtId="0" xfId="0" applyAlignment="1" applyBorder="1" applyFont="1">
      <alignment horizontal="center" shrinkToFit="0" wrapText="0"/>
    </xf>
    <xf borderId="2" fillId="18" fontId="3" numFmtId="0" xfId="0" applyAlignment="1" applyBorder="1" applyFont="1">
      <alignment horizontal="center" vertical="center"/>
    </xf>
    <xf borderId="0" fillId="0" fontId="8" numFmtId="0" xfId="0" applyAlignment="1" applyFont="1">
      <alignment horizontal="center" shrinkToFit="0" wrapText="0"/>
    </xf>
    <xf borderId="2" fillId="0" fontId="8" numFmtId="0" xfId="0" applyAlignment="1" applyBorder="1" applyFont="1">
      <alignment horizontal="center" readingOrder="0" shrinkToFit="0" vertical="bottom" wrapText="0"/>
    </xf>
    <xf borderId="2" fillId="26" fontId="8" numFmtId="0" xfId="0" applyAlignment="1" applyBorder="1" applyFill="1" applyFont="1">
      <alignment horizontal="center" shrinkToFit="0" wrapText="0"/>
    </xf>
    <xf borderId="2" fillId="19" fontId="3" numFmtId="0" xfId="0" applyAlignment="1" applyBorder="1" applyFont="1">
      <alignment horizontal="center" vertical="center"/>
    </xf>
    <xf borderId="2" fillId="27" fontId="8" numFmtId="0" xfId="0" applyAlignment="1" applyBorder="1" applyFill="1" applyFont="1">
      <alignment horizontal="center" shrinkToFit="0" wrapText="0"/>
    </xf>
    <xf borderId="2" fillId="20" fontId="3" numFmtId="0" xfId="0" applyAlignment="1" applyBorder="1" applyFont="1">
      <alignment horizontal="center" vertical="center"/>
    </xf>
    <xf borderId="0" fillId="0" fontId="8" numFmtId="0" xfId="0" applyAlignment="1" applyFont="1">
      <alignment horizontal="center" shrinkToFit="0" wrapText="0"/>
    </xf>
    <xf borderId="2" fillId="2" fontId="8" numFmtId="0" xfId="0" applyAlignment="1" applyBorder="1" applyFont="1">
      <alignment horizontal="center" readingOrder="0" shrinkToFit="0" wrapText="0"/>
    </xf>
    <xf borderId="2" fillId="17" fontId="3" numFmtId="0" xfId="0" applyAlignment="1" applyBorder="1" applyFont="1">
      <alignment horizontal="center" vertical="center"/>
    </xf>
    <xf borderId="0" fillId="0" fontId="8" numFmtId="0" xfId="0" applyAlignment="1" applyFont="1">
      <alignment horizontal="center" readingOrder="0" shrinkToFit="0" wrapText="0"/>
    </xf>
    <xf borderId="0" fillId="0" fontId="8" numFmtId="0" xfId="0" applyAlignment="1" applyFont="1">
      <alignment horizontal="center" readingOrder="0" shrinkToFit="0" vertical="bottom" wrapText="0"/>
    </xf>
    <xf borderId="0" fillId="0" fontId="8" numFmtId="0" xfId="0" applyAlignment="1" applyFont="1">
      <alignment readingOrder="0" shrinkToFit="0" vertical="bottom" wrapText="0"/>
    </xf>
    <xf borderId="0" fillId="0" fontId="4" numFmtId="0" xfId="0" applyAlignment="1" applyFont="1">
      <alignment horizontal="left" readingOrder="0"/>
    </xf>
    <xf borderId="0" fillId="28" fontId="6" numFmtId="0" xfId="0" applyAlignment="1" applyFill="1" applyFont="1">
      <alignment horizontal="right" readingOrder="0" shrinkToFit="0" wrapText="1"/>
    </xf>
    <xf borderId="0" fillId="0" fontId="8" numFmtId="0" xfId="0" applyAlignment="1" applyFont="1">
      <alignment horizontal="right" readingOrder="0" shrinkToFit="0" vertical="bottom" wrapText="1"/>
    </xf>
    <xf borderId="0" fillId="11" fontId="23" numFmtId="0" xfId="0" applyAlignment="1" applyFont="1">
      <alignment readingOrder="0"/>
    </xf>
    <xf borderId="2" fillId="0" fontId="9" numFmtId="0" xfId="0" applyAlignment="1" applyBorder="1" applyFont="1">
      <alignment horizontal="center" shrinkToFit="0" vertical="bottom" wrapText="0"/>
    </xf>
    <xf borderId="8" fillId="0" fontId="9" numFmtId="0" xfId="0" applyAlignment="1" applyBorder="1" applyFont="1">
      <alignment horizontal="center" readingOrder="0" shrinkToFit="0" vertical="bottom" wrapText="0"/>
    </xf>
    <xf borderId="19" fillId="0" fontId="9" numFmtId="0" xfId="0" applyAlignment="1" applyBorder="1" applyFont="1">
      <alignment horizontal="center" readingOrder="0" shrinkToFit="0" vertical="bottom" wrapText="0"/>
    </xf>
    <xf borderId="2" fillId="2" fontId="9" numFmtId="0" xfId="0" applyAlignment="1" applyBorder="1" applyFont="1">
      <alignment horizontal="center" readingOrder="0" shrinkToFit="0" vertical="bottom" wrapText="0"/>
    </xf>
    <xf borderId="22" fillId="3" fontId="10" numFmtId="0" xfId="0" applyAlignment="1" applyBorder="1" applyFont="1">
      <alignment horizontal="center" readingOrder="0" shrinkToFit="0" vertical="bottom" wrapText="0"/>
    </xf>
    <xf borderId="22" fillId="29" fontId="10" numFmtId="0" xfId="0" applyAlignment="1" applyBorder="1" applyFill="1" applyFont="1">
      <alignment horizontal="center" readingOrder="0" shrinkToFit="0" vertical="bottom" wrapText="0"/>
    </xf>
    <xf borderId="0" fillId="0" fontId="4" numFmtId="0" xfId="0" applyAlignment="1" applyFont="1">
      <alignment horizontal="right" readingOrder="0"/>
    </xf>
    <xf borderId="0" fillId="0" fontId="24" numFmtId="0" xfId="0" applyFont="1"/>
    <xf borderId="0" fillId="0" fontId="4" numFmtId="0" xfId="0" applyAlignment="1" applyFont="1">
      <alignment horizontal="right"/>
    </xf>
    <xf borderId="0" fillId="0" fontId="25" numFmtId="0" xfId="0" applyAlignment="1" applyFont="1">
      <alignment shrinkToFit="0" vertical="bottom" wrapText="0"/>
    </xf>
    <xf borderId="0" fillId="0" fontId="26" numFmtId="0" xfId="0" applyAlignment="1" applyFont="1">
      <alignment readingOrder="0" shrinkToFit="0" vertical="bottom" wrapText="0"/>
    </xf>
    <xf borderId="6" fillId="2" fontId="9" numFmtId="0" xfId="0" applyAlignment="1" applyBorder="1" applyFont="1">
      <alignment horizontal="center" readingOrder="0" shrinkToFit="0" vertical="bottom" wrapText="0"/>
    </xf>
    <xf borderId="2" fillId="3" fontId="10" numFmtId="0" xfId="0" applyAlignment="1" applyBorder="1" applyFont="1">
      <alignment horizontal="center" shrinkToFit="0" vertical="bottom" wrapText="0"/>
    </xf>
    <xf borderId="2" fillId="13" fontId="10" numFmtId="0" xfId="0" applyAlignment="1" applyBorder="1" applyFont="1">
      <alignment horizontal="center" readingOrder="0" shrinkToFit="0" vertical="bottom" wrapText="0"/>
    </xf>
    <xf borderId="2" fillId="14" fontId="9" numFmtId="0" xfId="0" applyAlignment="1" applyBorder="1" applyFont="1">
      <alignment horizontal="center" shrinkToFit="0" vertical="bottom" wrapText="0"/>
    </xf>
    <xf borderId="0" fillId="18" fontId="4" numFmtId="0" xfId="0" applyAlignment="1" applyFont="1">
      <alignment readingOrder="0"/>
    </xf>
    <xf borderId="0" fillId="18"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3.86"/>
    <col customWidth="1" min="2" max="2" width="8.86"/>
    <col customWidth="1" min="3" max="3" width="30.86"/>
    <col customWidth="1" min="4" max="4" width="36.29"/>
    <col customWidth="1" min="5" max="5" width="14.0"/>
    <col customWidth="1" min="6" max="6" width="15.0"/>
    <col customWidth="1" min="7" max="7" width="15.71"/>
    <col customWidth="1" min="8" max="8" width="23.29"/>
    <col customWidth="1" min="9" max="9" width="8.86"/>
    <col customWidth="1" min="10" max="10" width="14.43"/>
    <col customWidth="1" min="11" max="17" width="8.86"/>
    <col customWidth="1" min="18" max="18" width="14.86"/>
    <col customWidth="1" min="19" max="26" width="8.86"/>
  </cols>
  <sheetData>
    <row r="1" ht="12.75" customHeight="1">
      <c r="A1" s="1" t="s">
        <v>0</v>
      </c>
      <c r="B1" s="1" t="s">
        <v>1</v>
      </c>
      <c r="C1" s="2" t="s">
        <v>2</v>
      </c>
      <c r="D1" s="1" t="s">
        <v>3</v>
      </c>
      <c r="E1" s="3"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row>
    <row r="2" ht="12.75" customHeight="1">
      <c r="A2" s="5" t="s">
        <v>20</v>
      </c>
      <c r="C2" s="5" t="s">
        <v>21</v>
      </c>
      <c r="D2" s="3" t="s">
        <v>22</v>
      </c>
      <c r="E2" s="3" t="s">
        <v>23</v>
      </c>
      <c r="F2" s="4" t="s">
        <v>24</v>
      </c>
      <c r="G2" s="4" t="s">
        <v>25</v>
      </c>
      <c r="H2" s="4" t="s">
        <v>26</v>
      </c>
      <c r="I2" s="4" t="s">
        <v>26</v>
      </c>
      <c r="J2" s="4" t="s">
        <v>26</v>
      </c>
      <c r="K2" s="4" t="s">
        <v>26</v>
      </c>
      <c r="L2" s="4" t="s">
        <v>26</v>
      </c>
      <c r="M2" s="4" t="s">
        <v>26</v>
      </c>
      <c r="N2" s="4">
        <v>10.0</v>
      </c>
      <c r="O2" s="4" t="s">
        <v>27</v>
      </c>
      <c r="P2" s="4">
        <v>120.0</v>
      </c>
      <c r="Q2" s="4" t="s">
        <v>28</v>
      </c>
      <c r="R2" s="4" t="s">
        <v>29</v>
      </c>
    </row>
    <row r="3" ht="12.75" customHeight="1">
      <c r="A3" s="5" t="s">
        <v>20</v>
      </c>
      <c r="C3" s="5" t="s">
        <v>30</v>
      </c>
      <c r="D3" s="3" t="s">
        <v>31</v>
      </c>
      <c r="E3" s="3" t="s">
        <v>32</v>
      </c>
      <c r="F3" s="4" t="s">
        <v>24</v>
      </c>
      <c r="G3" s="4" t="s">
        <v>25</v>
      </c>
      <c r="H3" s="4" t="s">
        <v>26</v>
      </c>
      <c r="I3" s="4" t="s">
        <v>26</v>
      </c>
      <c r="J3" s="4" t="s">
        <v>26</v>
      </c>
      <c r="K3" s="4" t="s">
        <v>26</v>
      </c>
      <c r="L3" s="4" t="s">
        <v>26</v>
      </c>
      <c r="M3" s="4" t="s">
        <v>26</v>
      </c>
      <c r="N3" s="4">
        <v>10.0</v>
      </c>
      <c r="O3" s="4" t="s">
        <v>27</v>
      </c>
      <c r="P3" s="4">
        <v>120.0</v>
      </c>
      <c r="Q3" s="4" t="s">
        <v>28</v>
      </c>
      <c r="R3" s="4" t="s">
        <v>29</v>
      </c>
    </row>
    <row r="4" ht="12.75" customHeight="1">
      <c r="A4" s="5" t="s">
        <v>20</v>
      </c>
      <c r="C4" s="5" t="s">
        <v>33</v>
      </c>
      <c r="D4" s="3" t="s">
        <v>34</v>
      </c>
      <c r="E4" s="3" t="s">
        <v>35</v>
      </c>
      <c r="F4" s="4" t="s">
        <v>24</v>
      </c>
      <c r="G4" s="4" t="s">
        <v>25</v>
      </c>
      <c r="H4" s="4" t="s">
        <v>26</v>
      </c>
      <c r="I4" s="4" t="s">
        <v>26</v>
      </c>
      <c r="J4" s="4" t="s">
        <v>26</v>
      </c>
      <c r="K4" s="4" t="s">
        <v>26</v>
      </c>
      <c r="L4" s="4" t="s">
        <v>26</v>
      </c>
      <c r="M4" s="4" t="s">
        <v>26</v>
      </c>
      <c r="N4" s="4">
        <v>10.0</v>
      </c>
      <c r="O4" s="4" t="s">
        <v>27</v>
      </c>
      <c r="P4" s="4">
        <v>120.0</v>
      </c>
      <c r="Q4" s="4" t="s">
        <v>28</v>
      </c>
      <c r="R4" s="4" t="s">
        <v>29</v>
      </c>
    </row>
    <row r="5" ht="12.75" customHeight="1">
      <c r="A5" s="5" t="s">
        <v>20</v>
      </c>
      <c r="C5" s="5" t="s">
        <v>36</v>
      </c>
      <c r="D5" s="3" t="s">
        <v>37</v>
      </c>
      <c r="E5" s="3" t="s">
        <v>38</v>
      </c>
      <c r="F5" s="4" t="s">
        <v>24</v>
      </c>
      <c r="G5" s="4" t="s">
        <v>25</v>
      </c>
      <c r="H5" s="4" t="s">
        <v>26</v>
      </c>
      <c r="I5" s="4" t="s">
        <v>26</v>
      </c>
      <c r="J5" s="4" t="s">
        <v>26</v>
      </c>
      <c r="K5" s="4" t="s">
        <v>26</v>
      </c>
      <c r="L5" s="4" t="s">
        <v>26</v>
      </c>
      <c r="M5" s="4" t="s">
        <v>26</v>
      </c>
      <c r="N5" s="4">
        <v>10.0</v>
      </c>
      <c r="O5" s="4" t="s">
        <v>27</v>
      </c>
      <c r="P5" s="4">
        <v>120.0</v>
      </c>
      <c r="Q5" s="4" t="s">
        <v>28</v>
      </c>
      <c r="R5" s="4" t="s">
        <v>29</v>
      </c>
    </row>
    <row r="6" ht="12.75" customHeight="1">
      <c r="A6" s="5" t="s">
        <v>20</v>
      </c>
      <c r="C6" s="5" t="s">
        <v>39</v>
      </c>
      <c r="D6" s="3" t="s">
        <v>40</v>
      </c>
      <c r="E6" s="6" t="s">
        <v>41</v>
      </c>
      <c r="F6" s="4" t="s">
        <v>42</v>
      </c>
      <c r="G6" s="4" t="s">
        <v>25</v>
      </c>
      <c r="H6" s="4" t="s">
        <v>26</v>
      </c>
      <c r="I6" s="4" t="s">
        <v>26</v>
      </c>
      <c r="J6" s="4" t="s">
        <v>26</v>
      </c>
      <c r="K6" s="4" t="s">
        <v>26</v>
      </c>
      <c r="L6" s="4" t="s">
        <v>26</v>
      </c>
      <c r="M6" s="4" t="s">
        <v>26</v>
      </c>
      <c r="N6" s="4">
        <v>10.0</v>
      </c>
      <c r="O6" s="4" t="s">
        <v>27</v>
      </c>
      <c r="P6" s="4">
        <v>120.0</v>
      </c>
      <c r="Q6" s="4" t="s">
        <v>28</v>
      </c>
      <c r="R6" s="4" t="s">
        <v>29</v>
      </c>
    </row>
    <row r="7" ht="12.75" customHeight="1">
      <c r="A7" s="5" t="s">
        <v>20</v>
      </c>
      <c r="B7" s="3"/>
      <c r="C7" s="5" t="s">
        <v>43</v>
      </c>
      <c r="D7" s="3" t="s">
        <v>44</v>
      </c>
      <c r="E7" s="6" t="s">
        <v>45</v>
      </c>
      <c r="F7" s="3" t="s">
        <v>42</v>
      </c>
      <c r="G7" s="3" t="s">
        <v>25</v>
      </c>
      <c r="H7" s="3" t="s">
        <v>26</v>
      </c>
      <c r="I7" s="3" t="s">
        <v>26</v>
      </c>
      <c r="J7" s="3" t="s">
        <v>26</v>
      </c>
      <c r="K7" s="3" t="s">
        <v>26</v>
      </c>
      <c r="L7" s="3" t="s">
        <v>26</v>
      </c>
      <c r="M7" s="3" t="s">
        <v>26</v>
      </c>
      <c r="N7" s="3">
        <v>10.0</v>
      </c>
      <c r="O7" s="3" t="s">
        <v>27</v>
      </c>
      <c r="P7" s="3">
        <v>120.0</v>
      </c>
      <c r="Q7" s="3" t="s">
        <v>28</v>
      </c>
      <c r="R7" s="3" t="s">
        <v>29</v>
      </c>
      <c r="S7" s="3"/>
      <c r="T7" s="3"/>
      <c r="U7" s="3"/>
      <c r="V7" s="3"/>
      <c r="W7" s="3"/>
      <c r="X7" s="3"/>
      <c r="Y7" s="3"/>
      <c r="Z7" s="3"/>
    </row>
    <row r="8" ht="12.75" customHeight="1">
      <c r="A8" s="5" t="s">
        <v>20</v>
      </c>
      <c r="B8" s="3"/>
      <c r="C8" s="5" t="s">
        <v>46</v>
      </c>
      <c r="D8" s="3" t="s">
        <v>47</v>
      </c>
      <c r="E8" s="6" t="s">
        <v>48</v>
      </c>
      <c r="F8" s="3" t="s">
        <v>42</v>
      </c>
      <c r="G8" s="3" t="s">
        <v>25</v>
      </c>
      <c r="H8" s="3" t="s">
        <v>26</v>
      </c>
      <c r="I8" s="3" t="s">
        <v>26</v>
      </c>
      <c r="J8" s="3" t="s">
        <v>26</v>
      </c>
      <c r="K8" s="3" t="s">
        <v>26</v>
      </c>
      <c r="L8" s="3" t="s">
        <v>26</v>
      </c>
      <c r="M8" s="3" t="s">
        <v>26</v>
      </c>
      <c r="N8" s="3">
        <v>10.0</v>
      </c>
      <c r="O8" s="3" t="s">
        <v>27</v>
      </c>
      <c r="P8" s="3">
        <v>120.0</v>
      </c>
      <c r="Q8" s="3" t="s">
        <v>28</v>
      </c>
      <c r="R8" s="3" t="s">
        <v>29</v>
      </c>
      <c r="S8" s="3"/>
      <c r="T8" s="3"/>
      <c r="U8" s="3"/>
      <c r="V8" s="3"/>
      <c r="W8" s="3"/>
      <c r="X8" s="3"/>
      <c r="Y8" s="3"/>
      <c r="Z8" s="3"/>
    </row>
    <row r="9" ht="12.75" customHeight="1">
      <c r="A9" s="5" t="s">
        <v>20</v>
      </c>
      <c r="C9" s="5" t="s">
        <v>49</v>
      </c>
      <c r="D9" s="3" t="s">
        <v>50</v>
      </c>
      <c r="E9" s="6" t="s">
        <v>51</v>
      </c>
      <c r="F9" s="4" t="s">
        <v>52</v>
      </c>
      <c r="G9" s="4" t="s">
        <v>25</v>
      </c>
      <c r="H9" s="4" t="s">
        <v>26</v>
      </c>
      <c r="I9" s="4" t="s">
        <v>26</v>
      </c>
      <c r="J9" s="4" t="s">
        <v>26</v>
      </c>
      <c r="K9" s="4" t="s">
        <v>26</v>
      </c>
      <c r="L9" s="4" t="s">
        <v>26</v>
      </c>
      <c r="M9" s="4" t="s">
        <v>26</v>
      </c>
      <c r="N9" s="4">
        <v>10.0</v>
      </c>
      <c r="O9" s="4" t="s">
        <v>27</v>
      </c>
      <c r="P9" s="4">
        <v>120.0</v>
      </c>
      <c r="Q9" s="4" t="s">
        <v>28</v>
      </c>
      <c r="R9" s="4" t="s">
        <v>29</v>
      </c>
    </row>
    <row r="10" ht="12.75" customHeight="1">
      <c r="A10" s="5" t="s">
        <v>20</v>
      </c>
      <c r="C10" s="5" t="s">
        <v>53</v>
      </c>
      <c r="D10" s="3" t="s">
        <v>54</v>
      </c>
      <c r="E10" s="6" t="s">
        <v>55</v>
      </c>
      <c r="F10" s="4" t="s">
        <v>56</v>
      </c>
      <c r="G10" s="4" t="s">
        <v>25</v>
      </c>
      <c r="H10" s="4" t="s">
        <v>26</v>
      </c>
      <c r="I10" s="4" t="s">
        <v>26</v>
      </c>
      <c r="J10" s="4" t="s">
        <v>26</v>
      </c>
      <c r="K10" s="4" t="s">
        <v>26</v>
      </c>
      <c r="L10" s="4" t="s">
        <v>26</v>
      </c>
      <c r="M10" s="4" t="s">
        <v>26</v>
      </c>
      <c r="N10" s="4">
        <v>10.0</v>
      </c>
      <c r="O10" s="4" t="s">
        <v>27</v>
      </c>
      <c r="P10" s="4">
        <v>120.0</v>
      </c>
      <c r="Q10" s="4" t="s">
        <v>28</v>
      </c>
      <c r="R10" s="4" t="s">
        <v>29</v>
      </c>
    </row>
    <row r="11" ht="12.75" customHeight="1">
      <c r="A11" s="5" t="s">
        <v>20</v>
      </c>
      <c r="C11" s="5" t="s">
        <v>57</v>
      </c>
      <c r="D11" s="3" t="s">
        <v>54</v>
      </c>
      <c r="E11" s="6" t="s">
        <v>58</v>
      </c>
      <c r="F11" s="4" t="s">
        <v>56</v>
      </c>
      <c r="G11" s="4" t="s">
        <v>25</v>
      </c>
      <c r="H11" s="4" t="s">
        <v>26</v>
      </c>
      <c r="I11" s="4" t="s">
        <v>26</v>
      </c>
      <c r="J11" s="4" t="s">
        <v>26</v>
      </c>
      <c r="K11" s="4" t="s">
        <v>26</v>
      </c>
      <c r="L11" s="4" t="s">
        <v>26</v>
      </c>
      <c r="M11" s="4" t="s">
        <v>26</v>
      </c>
      <c r="N11" s="4">
        <v>10.0</v>
      </c>
      <c r="O11" s="4" t="s">
        <v>27</v>
      </c>
      <c r="P11" s="4">
        <v>120.0</v>
      </c>
      <c r="Q11" s="4" t="s">
        <v>28</v>
      </c>
      <c r="R11" s="4" t="s">
        <v>29</v>
      </c>
    </row>
    <row r="12" ht="12.75" customHeight="1">
      <c r="A12" s="5" t="s">
        <v>20</v>
      </c>
      <c r="C12" s="5" t="s">
        <v>59</v>
      </c>
      <c r="D12" s="3" t="s">
        <v>60</v>
      </c>
      <c r="E12" s="6" t="s">
        <v>61</v>
      </c>
      <c r="F12" s="4" t="s">
        <v>56</v>
      </c>
      <c r="G12" s="4" t="s">
        <v>25</v>
      </c>
      <c r="H12" s="4" t="s">
        <v>26</v>
      </c>
      <c r="I12" s="4" t="s">
        <v>26</v>
      </c>
      <c r="J12" s="4" t="s">
        <v>26</v>
      </c>
      <c r="K12" s="4" t="s">
        <v>26</v>
      </c>
      <c r="L12" s="4" t="s">
        <v>26</v>
      </c>
      <c r="M12" s="4" t="s">
        <v>26</v>
      </c>
      <c r="N12" s="4">
        <v>10.0</v>
      </c>
      <c r="O12" s="4" t="s">
        <v>27</v>
      </c>
      <c r="P12" s="4">
        <v>120.0</v>
      </c>
      <c r="Q12" s="4" t="s">
        <v>28</v>
      </c>
      <c r="R12" s="4" t="s">
        <v>29</v>
      </c>
    </row>
    <row r="13" ht="12.75" customHeight="1">
      <c r="M13" s="4"/>
      <c r="O13" s="4"/>
      <c r="Q13" s="4"/>
      <c r="R13" s="4"/>
    </row>
    <row r="14" ht="12.75" customHeight="1">
      <c r="M14" s="4"/>
      <c r="O14" s="4"/>
      <c r="Q14" s="4"/>
      <c r="R14" s="4"/>
    </row>
    <row r="15" ht="12.75" customHeight="1">
      <c r="M15" s="4"/>
      <c r="O15" s="4"/>
      <c r="Q15" s="4"/>
      <c r="R15" s="4"/>
    </row>
    <row r="16" ht="12.75" customHeight="1">
      <c r="M16" s="4"/>
      <c r="O16" s="4"/>
      <c r="Q16" s="4"/>
      <c r="R16" s="4"/>
    </row>
    <row r="17" ht="12.75" customHeight="1">
      <c r="M17" s="4"/>
      <c r="O17" s="4"/>
      <c r="Q17" s="4"/>
      <c r="R17" s="4"/>
    </row>
    <row r="18" ht="12.75" customHeight="1">
      <c r="M18" s="4"/>
      <c r="O18" s="4"/>
      <c r="Q18" s="4"/>
      <c r="R18" s="4"/>
    </row>
    <row r="19" ht="12.75" customHeight="1">
      <c r="M19" s="4"/>
      <c r="O19" s="4"/>
      <c r="Q19" s="4"/>
      <c r="R19" s="4"/>
    </row>
    <row r="20" ht="12.75" customHeight="1">
      <c r="M20" s="4"/>
      <c r="O20" s="4"/>
      <c r="Q20" s="4"/>
      <c r="R20" s="4"/>
    </row>
    <row r="21" ht="12.75" customHeight="1">
      <c r="M21" s="4"/>
      <c r="O21" s="4"/>
      <c r="Q21" s="4"/>
      <c r="R21" s="4"/>
    </row>
    <row r="22" ht="12.75" customHeight="1">
      <c r="M22" s="4"/>
      <c r="O22" s="4"/>
      <c r="Q22" s="4"/>
      <c r="R22" s="4"/>
    </row>
    <row r="23" ht="12.75" customHeight="1">
      <c r="M23" s="4"/>
      <c r="O23" s="4"/>
      <c r="Q23" s="4"/>
      <c r="R23" s="4"/>
    </row>
    <row r="24" ht="12.75" customHeight="1">
      <c r="M24" s="4"/>
      <c r="O24" s="4"/>
      <c r="Q24" s="4"/>
      <c r="R24" s="4"/>
    </row>
    <row r="25" ht="12.75" customHeight="1">
      <c r="M25" s="4"/>
      <c r="O25" s="4"/>
      <c r="Q25" s="4"/>
      <c r="R25" s="4"/>
    </row>
    <row r="26" ht="12.75" customHeight="1">
      <c r="M26" s="4"/>
      <c r="O26" s="4"/>
      <c r="Q26" s="4"/>
      <c r="R26" s="4"/>
    </row>
    <row r="27" ht="12.75" customHeight="1">
      <c r="M27" s="4"/>
      <c r="O27" s="4"/>
      <c r="Q27" s="4"/>
      <c r="R27" s="4"/>
    </row>
    <row r="28" ht="12.75" customHeight="1">
      <c r="M28" s="4"/>
      <c r="O28" s="4"/>
      <c r="Q28" s="4"/>
      <c r="R28" s="4"/>
    </row>
    <row r="29" ht="12.75" customHeight="1">
      <c r="M29" s="4"/>
      <c r="O29" s="4"/>
      <c r="Q29" s="4"/>
      <c r="R29" s="4"/>
    </row>
    <row r="30" ht="12.75" customHeight="1">
      <c r="M30" s="4"/>
      <c r="O30" s="4"/>
      <c r="Q30" s="4"/>
      <c r="R30" s="4"/>
    </row>
    <row r="31" ht="12.75" customHeight="1">
      <c r="M31" s="4"/>
      <c r="O31" s="4"/>
      <c r="Q31" s="4"/>
      <c r="R31" s="4"/>
    </row>
    <row r="32" ht="12.75" customHeight="1">
      <c r="M32" s="4"/>
      <c r="O32" s="4"/>
      <c r="Q32" s="4"/>
      <c r="R32" s="4"/>
    </row>
    <row r="33" ht="12.75" customHeight="1">
      <c r="M33" s="4"/>
      <c r="O33" s="4"/>
      <c r="Q33" s="4"/>
      <c r="R33" s="4"/>
    </row>
    <row r="34" ht="12.75" customHeight="1">
      <c r="M34" s="4"/>
      <c r="O34" s="4"/>
      <c r="Q34" s="4"/>
      <c r="R34" s="4"/>
    </row>
    <row r="35" ht="12.75" customHeight="1">
      <c r="M35" s="4"/>
      <c r="O35" s="4"/>
      <c r="Q35" s="4"/>
      <c r="R35" s="4"/>
    </row>
    <row r="36" ht="12.75" customHeight="1">
      <c r="M36" s="4"/>
      <c r="O36" s="4"/>
      <c r="Q36" s="4"/>
      <c r="R36" s="4"/>
    </row>
    <row r="37" ht="12.75" customHeight="1">
      <c r="M37" s="4"/>
      <c r="O37" s="4"/>
      <c r="Q37" s="4"/>
      <c r="R37" s="4"/>
    </row>
    <row r="38" ht="12.75" customHeight="1">
      <c r="M38" s="4"/>
      <c r="O38" s="4"/>
      <c r="Q38" s="4"/>
      <c r="R38" s="4"/>
    </row>
    <row r="39" ht="12.75" customHeight="1">
      <c r="M39" s="4"/>
      <c r="O39" s="4"/>
      <c r="Q39" s="4"/>
      <c r="R39" s="4"/>
    </row>
    <row r="40" ht="12.75" customHeight="1">
      <c r="M40" s="4"/>
      <c r="O40" s="4"/>
      <c r="Q40" s="4"/>
      <c r="R40" s="4"/>
    </row>
    <row r="41" ht="12.75" customHeight="1">
      <c r="M41" s="4"/>
      <c r="O41" s="4"/>
      <c r="Q41" s="4"/>
      <c r="R41" s="4"/>
    </row>
    <row r="42" ht="12.75" customHeight="1">
      <c r="M42" s="4"/>
      <c r="O42" s="4"/>
      <c r="Q42" s="4"/>
      <c r="R42" s="4"/>
    </row>
    <row r="43" ht="12.75" customHeight="1">
      <c r="M43" s="4"/>
      <c r="O43" s="4"/>
      <c r="Q43" s="4"/>
      <c r="R43" s="4"/>
    </row>
    <row r="44" ht="12.75" customHeight="1">
      <c r="M44" s="4"/>
      <c r="O44" s="4"/>
      <c r="Q44" s="4"/>
      <c r="R44" s="4"/>
    </row>
    <row r="45" ht="12.75" customHeight="1">
      <c r="M45" s="4"/>
      <c r="O45" s="4"/>
      <c r="Q45" s="4"/>
      <c r="R45" s="4"/>
    </row>
    <row r="46" ht="12.75" customHeight="1">
      <c r="M46" s="4"/>
      <c r="O46" s="4"/>
      <c r="Q46" s="4"/>
      <c r="R46" s="4"/>
    </row>
    <row r="47" ht="12.75" customHeight="1">
      <c r="M47" s="4"/>
      <c r="O47" s="4"/>
      <c r="Q47" s="4"/>
      <c r="R47" s="4"/>
    </row>
    <row r="48" ht="12.75" customHeight="1">
      <c r="M48" s="4"/>
      <c r="O48" s="4"/>
      <c r="Q48" s="4"/>
      <c r="R48" s="4"/>
    </row>
    <row r="49" ht="12.75" customHeight="1">
      <c r="M49" s="4"/>
      <c r="O49" s="4"/>
      <c r="Q49" s="4"/>
      <c r="R49" s="4"/>
    </row>
    <row r="50" ht="12.75" customHeight="1">
      <c r="M50" s="4"/>
      <c r="O50" s="4"/>
      <c r="Q50" s="4"/>
      <c r="R50" s="4"/>
    </row>
    <row r="51" ht="12.75" customHeight="1">
      <c r="M51" s="4"/>
      <c r="O51" s="4"/>
      <c r="Q51" s="4"/>
      <c r="R51" s="4"/>
    </row>
    <row r="52" ht="12.75" customHeight="1">
      <c r="M52" s="4"/>
      <c r="O52" s="4"/>
      <c r="Q52" s="4"/>
      <c r="R52" s="4"/>
    </row>
    <row r="53" ht="12.75" customHeight="1">
      <c r="M53" s="4"/>
      <c r="O53" s="4"/>
      <c r="Q53" s="4"/>
      <c r="R53" s="4"/>
    </row>
    <row r="54" ht="12.75" customHeight="1">
      <c r="M54" s="4"/>
      <c r="O54" s="4"/>
      <c r="Q54" s="4"/>
      <c r="R54" s="4"/>
    </row>
    <row r="55" ht="12.75" customHeight="1">
      <c r="M55" s="4"/>
      <c r="O55" s="4"/>
      <c r="Q55" s="4"/>
      <c r="R55" s="4"/>
    </row>
    <row r="56" ht="12.75" customHeight="1">
      <c r="M56" s="4"/>
      <c r="O56" s="4"/>
      <c r="Q56" s="4"/>
      <c r="R56" s="4"/>
    </row>
    <row r="57" ht="12.75" customHeight="1">
      <c r="M57" s="4"/>
      <c r="O57" s="4"/>
      <c r="Q57" s="4"/>
      <c r="R57" s="4"/>
    </row>
    <row r="58" ht="12.75" customHeight="1">
      <c r="M58" s="4"/>
      <c r="O58" s="4"/>
      <c r="Q58" s="4"/>
      <c r="R58" s="4"/>
    </row>
    <row r="59" ht="12.75" customHeight="1">
      <c r="M59" s="4"/>
      <c r="O59" s="4"/>
      <c r="Q59" s="4"/>
      <c r="R59" s="4"/>
    </row>
    <row r="60" ht="12.75" customHeight="1">
      <c r="M60" s="4"/>
      <c r="O60" s="4"/>
      <c r="Q60" s="4"/>
      <c r="R60" s="4"/>
    </row>
    <row r="61" ht="12.75" customHeight="1">
      <c r="M61" s="4"/>
      <c r="O61" s="4"/>
      <c r="Q61" s="4"/>
      <c r="R61" s="4"/>
    </row>
    <row r="62" ht="12.75" customHeight="1">
      <c r="M62" s="4"/>
      <c r="O62" s="4"/>
      <c r="Q62" s="4"/>
      <c r="R62" s="4"/>
    </row>
    <row r="63" ht="12.75" customHeight="1">
      <c r="M63" s="4"/>
      <c r="O63" s="4"/>
      <c r="Q63" s="4"/>
      <c r="R63" s="4"/>
    </row>
    <row r="64" ht="12.75" customHeight="1">
      <c r="M64" s="4"/>
      <c r="O64" s="4"/>
      <c r="Q64" s="4"/>
      <c r="R64" s="4"/>
    </row>
    <row r="65" ht="12.75" customHeight="1">
      <c r="M65" s="4"/>
      <c r="O65" s="4"/>
      <c r="Q65" s="4"/>
      <c r="R65" s="4"/>
    </row>
    <row r="66" ht="12.75" customHeight="1">
      <c r="M66" s="4"/>
      <c r="O66" s="4"/>
      <c r="Q66" s="4"/>
      <c r="R66" s="4"/>
    </row>
    <row r="67" ht="12.75" customHeight="1">
      <c r="M67" s="4"/>
      <c r="O67" s="4"/>
      <c r="Q67" s="4"/>
      <c r="R67" s="4"/>
    </row>
    <row r="68" ht="12.75" customHeight="1">
      <c r="M68" s="4"/>
      <c r="O68" s="4"/>
      <c r="Q68" s="4"/>
      <c r="R68" s="4"/>
    </row>
    <row r="69" ht="12.75" customHeight="1">
      <c r="M69" s="4"/>
      <c r="O69" s="4"/>
      <c r="Q69" s="4"/>
      <c r="R69" s="4"/>
    </row>
    <row r="70" ht="12.75" customHeight="1">
      <c r="M70" s="4"/>
      <c r="O70" s="4"/>
      <c r="Q70" s="4"/>
      <c r="R70" s="4"/>
    </row>
    <row r="71" ht="12.75" customHeight="1">
      <c r="M71" s="4"/>
      <c r="O71" s="4"/>
      <c r="Q71" s="4"/>
      <c r="R71" s="4"/>
    </row>
    <row r="72" ht="12.75" customHeight="1">
      <c r="M72" s="4"/>
      <c r="O72" s="4"/>
      <c r="Q72" s="4"/>
      <c r="R72" s="4"/>
    </row>
    <row r="73" ht="12.75" customHeight="1">
      <c r="M73" s="4"/>
      <c r="O73" s="4"/>
      <c r="Q73" s="4"/>
      <c r="R73" s="4"/>
    </row>
    <row r="74" ht="12.75" customHeight="1">
      <c r="M74" s="4"/>
      <c r="O74" s="4"/>
      <c r="Q74" s="4"/>
      <c r="R74" s="4"/>
    </row>
    <row r="75" ht="12.75" customHeight="1">
      <c r="M75" s="4"/>
      <c r="O75" s="4"/>
      <c r="Q75" s="4"/>
      <c r="R75" s="4"/>
    </row>
    <row r="76" ht="12.75" customHeight="1">
      <c r="M76" s="4"/>
      <c r="O76" s="4"/>
      <c r="Q76" s="4"/>
      <c r="R76" s="4"/>
    </row>
    <row r="77" ht="12.75" customHeight="1">
      <c r="M77" s="4"/>
      <c r="O77" s="4"/>
      <c r="Q77" s="4"/>
      <c r="R77" s="4"/>
    </row>
    <row r="78" ht="12.75" customHeight="1">
      <c r="M78" s="4"/>
      <c r="O78" s="4"/>
      <c r="Q78" s="4"/>
      <c r="R78" s="4"/>
    </row>
    <row r="79" ht="12.75" customHeight="1">
      <c r="M79" s="4"/>
      <c r="O79" s="4"/>
      <c r="Q79" s="4"/>
      <c r="R79" s="4"/>
    </row>
    <row r="80" ht="12.75" customHeight="1">
      <c r="M80" s="4"/>
      <c r="O80" s="4"/>
      <c r="Q80" s="4"/>
      <c r="R80" s="4"/>
    </row>
    <row r="81" ht="12.75" customHeight="1">
      <c r="M81" s="4"/>
      <c r="O81" s="4"/>
      <c r="Q81" s="4"/>
      <c r="R81" s="4"/>
    </row>
    <row r="82" ht="12.75" customHeight="1">
      <c r="M82" s="4"/>
      <c r="O82" s="4"/>
      <c r="Q82" s="4"/>
      <c r="R82" s="4"/>
    </row>
    <row r="83" ht="12.75" customHeight="1">
      <c r="M83" s="4"/>
      <c r="O83" s="4"/>
      <c r="Q83" s="4"/>
      <c r="R83" s="4"/>
    </row>
    <row r="84" ht="12.75" customHeight="1">
      <c r="M84" s="4"/>
      <c r="O84" s="4"/>
      <c r="Q84" s="4"/>
      <c r="R84" s="4"/>
    </row>
    <row r="85" ht="12.75" customHeight="1">
      <c r="M85" s="4"/>
      <c r="O85" s="4"/>
      <c r="Q85" s="4"/>
      <c r="R85" s="4"/>
    </row>
    <row r="86" ht="12.75" customHeight="1">
      <c r="M86" s="4"/>
      <c r="O86" s="4"/>
      <c r="Q86" s="4"/>
      <c r="R86" s="4"/>
    </row>
    <row r="87" ht="12.75" customHeight="1">
      <c r="M87" s="4"/>
      <c r="O87" s="4"/>
      <c r="Q87" s="4"/>
      <c r="R87" s="4"/>
    </row>
    <row r="88" ht="12.75" customHeight="1">
      <c r="M88" s="4"/>
      <c r="O88" s="4"/>
      <c r="Q88" s="4"/>
      <c r="R88" s="4"/>
    </row>
    <row r="89" ht="12.75" customHeight="1">
      <c r="M89" s="4"/>
      <c r="O89" s="4"/>
      <c r="Q89" s="4"/>
      <c r="R89" s="4"/>
    </row>
    <row r="90" ht="12.75" customHeight="1">
      <c r="M90" s="4"/>
      <c r="O90" s="4"/>
      <c r="Q90" s="4"/>
      <c r="R90" s="4"/>
    </row>
    <row r="91" ht="12.75" customHeight="1">
      <c r="M91" s="4"/>
      <c r="O91" s="4"/>
      <c r="Q91" s="4"/>
      <c r="R91" s="4"/>
    </row>
    <row r="92" ht="12.75" customHeight="1">
      <c r="M92" s="4"/>
      <c r="O92" s="4"/>
      <c r="Q92" s="4"/>
      <c r="R92" s="4"/>
    </row>
    <row r="93" ht="12.75" customHeight="1">
      <c r="M93" s="4"/>
      <c r="O93" s="4"/>
      <c r="Q93" s="4"/>
      <c r="R93" s="4"/>
    </row>
    <row r="94" ht="12.75" customHeight="1">
      <c r="M94" s="4"/>
      <c r="O94" s="4"/>
      <c r="Q94" s="4"/>
      <c r="R94" s="4"/>
    </row>
    <row r="95" ht="12.75" customHeight="1">
      <c r="M95" s="4"/>
      <c r="O95" s="4"/>
      <c r="Q95" s="4"/>
      <c r="R95" s="4"/>
    </row>
    <row r="96" ht="12.75" customHeight="1">
      <c r="M96" s="4"/>
      <c r="O96" s="4"/>
      <c r="Q96" s="4"/>
      <c r="R96" s="4"/>
    </row>
    <row r="97" ht="12.75" customHeight="1">
      <c r="M97" s="4"/>
      <c r="O97" s="4"/>
      <c r="Q97" s="4"/>
      <c r="R97" s="4"/>
    </row>
    <row r="98" ht="12.75" customHeight="1">
      <c r="M98" s="4"/>
      <c r="O98" s="4"/>
      <c r="Q98" s="4"/>
      <c r="R98" s="4"/>
    </row>
    <row r="99" ht="12.75" customHeight="1">
      <c r="M99" s="4"/>
      <c r="O99" s="4"/>
      <c r="Q99" s="4"/>
      <c r="R99" s="4"/>
    </row>
    <row r="100" ht="12.75" customHeight="1">
      <c r="M100" s="4"/>
      <c r="O100" s="4"/>
      <c r="Q100" s="4"/>
      <c r="R100" s="4"/>
    </row>
    <row r="101" ht="12.75" customHeight="1">
      <c r="M101" s="4"/>
      <c r="O101" s="4"/>
      <c r="Q101" s="4"/>
      <c r="R101" s="4"/>
    </row>
    <row r="102" ht="12.75" customHeight="1">
      <c r="M102" s="4"/>
      <c r="O102" s="4"/>
      <c r="Q102" s="4"/>
      <c r="R102" s="4"/>
    </row>
    <row r="103" ht="12.75" customHeight="1">
      <c r="M103" s="4"/>
      <c r="O103" s="4"/>
      <c r="Q103" s="4"/>
      <c r="R103" s="4"/>
    </row>
    <row r="104" ht="12.75" customHeight="1">
      <c r="M104" s="4"/>
      <c r="O104" s="4"/>
      <c r="Q104" s="4"/>
      <c r="R104" s="4"/>
    </row>
    <row r="105" ht="12.75" customHeight="1">
      <c r="M105" s="4"/>
      <c r="O105" s="4"/>
      <c r="Q105" s="4"/>
      <c r="R105" s="4"/>
    </row>
    <row r="106" ht="12.75" customHeight="1">
      <c r="M106" s="4"/>
      <c r="O106" s="4"/>
      <c r="Q106" s="4"/>
      <c r="R106" s="4"/>
    </row>
    <row r="107" ht="12.75" customHeight="1">
      <c r="M107" s="4"/>
      <c r="O107" s="4"/>
      <c r="Q107" s="4"/>
      <c r="R107" s="4"/>
    </row>
    <row r="108" ht="12.75" customHeight="1">
      <c r="M108" s="4"/>
      <c r="O108" s="4"/>
      <c r="Q108" s="4"/>
      <c r="R108" s="4"/>
    </row>
    <row r="109" ht="12.75" customHeight="1">
      <c r="M109" s="4"/>
      <c r="O109" s="4"/>
      <c r="Q109" s="4"/>
      <c r="R109" s="4"/>
    </row>
    <row r="110" ht="12.75" customHeight="1">
      <c r="M110" s="4"/>
      <c r="O110" s="4"/>
      <c r="Q110" s="4"/>
      <c r="R110" s="4"/>
    </row>
    <row r="111" ht="12.75" customHeight="1">
      <c r="M111" s="4"/>
      <c r="O111" s="4"/>
      <c r="Q111" s="4"/>
      <c r="R111" s="4"/>
    </row>
    <row r="112" ht="12.75" customHeight="1">
      <c r="M112" s="4"/>
      <c r="O112" s="4"/>
      <c r="Q112" s="4"/>
      <c r="R112" s="4"/>
    </row>
    <row r="113" ht="12.75" customHeight="1">
      <c r="M113" s="4"/>
      <c r="O113" s="4"/>
      <c r="Q113" s="4"/>
      <c r="R113" s="4"/>
    </row>
    <row r="114" ht="12.75" customHeight="1">
      <c r="M114" s="4"/>
      <c r="O114" s="4"/>
      <c r="Q114" s="4"/>
      <c r="R114" s="4"/>
    </row>
    <row r="115" ht="12.75" customHeight="1">
      <c r="M115" s="4"/>
      <c r="O115" s="4"/>
      <c r="Q115" s="4"/>
      <c r="R115" s="4"/>
    </row>
    <row r="116" ht="12.75" customHeight="1">
      <c r="M116" s="4"/>
      <c r="O116" s="4"/>
      <c r="Q116" s="4"/>
      <c r="R116" s="4"/>
    </row>
    <row r="117" ht="12.75" customHeight="1">
      <c r="M117" s="4"/>
      <c r="O117" s="4"/>
      <c r="Q117" s="4"/>
      <c r="R117" s="4"/>
    </row>
    <row r="118" ht="12.75" customHeight="1">
      <c r="M118" s="4"/>
      <c r="O118" s="4"/>
      <c r="Q118" s="4"/>
      <c r="R118" s="4"/>
    </row>
    <row r="119" ht="12.75" customHeight="1">
      <c r="M119" s="4"/>
      <c r="O119" s="4"/>
      <c r="Q119" s="4"/>
      <c r="R119" s="4"/>
    </row>
    <row r="120" ht="12.75" customHeight="1">
      <c r="M120" s="4"/>
      <c r="O120" s="4"/>
      <c r="Q120" s="4"/>
      <c r="R120" s="4"/>
    </row>
    <row r="121" ht="12.75" customHeight="1">
      <c r="M121" s="4"/>
      <c r="O121" s="4"/>
      <c r="Q121" s="4"/>
      <c r="R121" s="4"/>
    </row>
    <row r="122" ht="12.75" customHeight="1">
      <c r="M122" s="4"/>
      <c r="O122" s="4"/>
      <c r="Q122" s="4"/>
      <c r="R122" s="4"/>
    </row>
    <row r="123" ht="12.75" customHeight="1">
      <c r="M123" s="4"/>
      <c r="O123" s="4"/>
      <c r="Q123" s="4"/>
      <c r="R123" s="4"/>
    </row>
    <row r="124" ht="12.75" customHeight="1">
      <c r="M124" s="4"/>
      <c r="O124" s="4"/>
      <c r="Q124" s="4"/>
      <c r="R124" s="4"/>
    </row>
    <row r="125" ht="12.75" customHeight="1">
      <c r="M125" s="4"/>
      <c r="O125" s="4"/>
      <c r="Q125" s="4"/>
      <c r="R125" s="4"/>
    </row>
    <row r="126" ht="12.75" customHeight="1">
      <c r="M126" s="4"/>
      <c r="O126" s="4"/>
      <c r="Q126" s="4"/>
      <c r="R126" s="4"/>
    </row>
    <row r="127" ht="12.75" customHeight="1">
      <c r="M127" s="4"/>
      <c r="O127" s="4"/>
      <c r="Q127" s="4"/>
      <c r="R127" s="4"/>
    </row>
    <row r="128" ht="12.75" customHeight="1">
      <c r="M128" s="4"/>
      <c r="O128" s="4"/>
      <c r="Q128" s="4"/>
      <c r="R128" s="4"/>
    </row>
    <row r="129" ht="12.75" customHeight="1">
      <c r="M129" s="4"/>
      <c r="O129" s="4"/>
      <c r="Q129" s="4"/>
      <c r="R129" s="4"/>
    </row>
    <row r="130" ht="12.75" customHeight="1">
      <c r="M130" s="4"/>
      <c r="O130" s="4"/>
      <c r="Q130" s="4"/>
      <c r="R130" s="4"/>
    </row>
    <row r="131" ht="12.75" customHeight="1">
      <c r="M131" s="4"/>
      <c r="O131" s="4"/>
      <c r="Q131" s="4"/>
      <c r="R131" s="4"/>
    </row>
    <row r="132" ht="12.75" customHeight="1">
      <c r="M132" s="4"/>
      <c r="O132" s="4"/>
      <c r="Q132" s="4"/>
      <c r="R132" s="4"/>
    </row>
    <row r="133" ht="12.75" customHeight="1">
      <c r="M133" s="4"/>
      <c r="O133" s="4"/>
      <c r="Q133" s="4"/>
      <c r="R133" s="4"/>
    </row>
    <row r="134" ht="12.75" customHeight="1">
      <c r="M134" s="4"/>
      <c r="O134" s="4"/>
      <c r="Q134" s="4"/>
      <c r="R134" s="4"/>
    </row>
    <row r="135" ht="12.75" customHeight="1">
      <c r="M135" s="4"/>
      <c r="O135" s="4"/>
      <c r="Q135" s="4"/>
      <c r="R135" s="4"/>
    </row>
    <row r="136" ht="12.75" customHeight="1">
      <c r="M136" s="4"/>
      <c r="O136" s="4"/>
      <c r="Q136" s="4"/>
      <c r="R136" s="4"/>
    </row>
    <row r="137" ht="12.75" customHeight="1">
      <c r="M137" s="4"/>
      <c r="O137" s="4"/>
      <c r="Q137" s="4"/>
      <c r="R137" s="4"/>
    </row>
    <row r="138" ht="12.75" customHeight="1">
      <c r="M138" s="4"/>
      <c r="O138" s="4"/>
      <c r="Q138" s="4"/>
      <c r="R138" s="4"/>
    </row>
    <row r="139" ht="12.75" customHeight="1">
      <c r="M139" s="4"/>
      <c r="O139" s="4"/>
      <c r="Q139" s="4"/>
      <c r="R139" s="4"/>
    </row>
    <row r="140" ht="12.75" customHeight="1">
      <c r="M140" s="4"/>
      <c r="O140" s="4"/>
      <c r="Q140" s="4"/>
      <c r="R140" s="4"/>
    </row>
    <row r="141" ht="12.75" customHeight="1">
      <c r="M141" s="4"/>
      <c r="O141" s="4"/>
      <c r="Q141" s="4"/>
      <c r="R141" s="4"/>
    </row>
    <row r="142" ht="12.75" customHeight="1">
      <c r="M142" s="4"/>
      <c r="O142" s="4"/>
      <c r="Q142" s="4"/>
      <c r="R142" s="4"/>
    </row>
    <row r="143" ht="12.75" customHeight="1">
      <c r="M143" s="4"/>
      <c r="O143" s="4"/>
      <c r="Q143" s="4"/>
      <c r="R143" s="4"/>
    </row>
    <row r="144" ht="12.75" customHeight="1">
      <c r="M144" s="4"/>
      <c r="O144" s="4"/>
      <c r="Q144" s="4"/>
      <c r="R144" s="4"/>
    </row>
    <row r="145" ht="12.75" customHeight="1">
      <c r="M145" s="4"/>
      <c r="O145" s="4"/>
      <c r="Q145" s="4"/>
      <c r="R145" s="4"/>
    </row>
    <row r="146" ht="12.75" customHeight="1">
      <c r="M146" s="4"/>
      <c r="O146" s="4"/>
      <c r="Q146" s="4"/>
      <c r="R146" s="4"/>
    </row>
    <row r="147" ht="12.75" customHeight="1">
      <c r="M147" s="4"/>
      <c r="O147" s="4"/>
      <c r="Q147" s="4"/>
      <c r="R147" s="4"/>
    </row>
    <row r="148" ht="12.75" customHeight="1">
      <c r="M148" s="4"/>
      <c r="O148" s="4"/>
      <c r="Q148" s="4"/>
      <c r="R148" s="4"/>
    </row>
    <row r="149" ht="12.75" customHeight="1">
      <c r="M149" s="4"/>
      <c r="O149" s="4"/>
      <c r="Q149" s="4"/>
      <c r="R149" s="4"/>
    </row>
    <row r="150" ht="12.75" customHeight="1">
      <c r="M150" s="4"/>
      <c r="O150" s="4"/>
      <c r="Q150" s="4"/>
      <c r="R150" s="4"/>
    </row>
    <row r="151" ht="12.75" customHeight="1">
      <c r="M151" s="4"/>
      <c r="O151" s="4"/>
      <c r="Q151" s="4"/>
      <c r="R151" s="4"/>
    </row>
    <row r="152" ht="12.75" customHeight="1">
      <c r="M152" s="4"/>
      <c r="O152" s="4"/>
      <c r="Q152" s="4"/>
      <c r="R152" s="4"/>
    </row>
    <row r="153" ht="12.75" customHeight="1">
      <c r="M153" s="4"/>
      <c r="O153" s="4"/>
      <c r="Q153" s="4"/>
      <c r="R153" s="4"/>
    </row>
    <row r="154" ht="12.75" customHeight="1">
      <c r="M154" s="4"/>
      <c r="O154" s="4"/>
      <c r="Q154" s="4"/>
      <c r="R154" s="4"/>
    </row>
    <row r="155" ht="12.75" customHeight="1">
      <c r="M155" s="4"/>
      <c r="O155" s="4"/>
      <c r="Q155" s="4"/>
      <c r="R155" s="4"/>
    </row>
    <row r="156" ht="12.75" customHeight="1">
      <c r="M156" s="4"/>
      <c r="O156" s="4"/>
      <c r="Q156" s="4"/>
      <c r="R156" s="4"/>
    </row>
    <row r="157" ht="12.75" customHeight="1">
      <c r="M157" s="4"/>
      <c r="O157" s="4"/>
      <c r="Q157" s="4"/>
      <c r="R157" s="4"/>
    </row>
    <row r="158" ht="12.75" customHeight="1">
      <c r="M158" s="4"/>
      <c r="O158" s="4"/>
      <c r="Q158" s="4"/>
      <c r="R158" s="4"/>
    </row>
    <row r="159" ht="12.75" customHeight="1">
      <c r="M159" s="4"/>
      <c r="O159" s="4"/>
      <c r="Q159" s="4"/>
      <c r="R159" s="4"/>
    </row>
    <row r="160" ht="12.75" customHeight="1">
      <c r="M160" s="4"/>
      <c r="O160" s="4"/>
      <c r="Q160" s="4"/>
      <c r="R160" s="4"/>
    </row>
    <row r="161" ht="12.75" customHeight="1">
      <c r="M161" s="4"/>
      <c r="O161" s="4"/>
      <c r="Q161" s="4"/>
      <c r="R161" s="4"/>
    </row>
    <row r="162" ht="12.75" customHeight="1">
      <c r="M162" s="4"/>
      <c r="O162" s="4"/>
      <c r="Q162" s="4"/>
      <c r="R162" s="4"/>
    </row>
    <row r="163" ht="12.75" customHeight="1">
      <c r="M163" s="4"/>
      <c r="O163" s="4"/>
      <c r="Q163" s="4"/>
      <c r="R163" s="4"/>
    </row>
    <row r="164" ht="12.75" customHeight="1">
      <c r="M164" s="4"/>
      <c r="O164" s="4"/>
      <c r="Q164" s="4"/>
      <c r="R164" s="4"/>
    </row>
    <row r="165" ht="12.75" customHeight="1">
      <c r="M165" s="4"/>
      <c r="O165" s="4"/>
      <c r="Q165" s="4"/>
      <c r="R165" s="4"/>
    </row>
    <row r="166" ht="12.75" customHeight="1">
      <c r="M166" s="4"/>
      <c r="O166" s="4"/>
      <c r="Q166" s="4"/>
      <c r="R166" s="4"/>
    </row>
    <row r="167" ht="12.75" customHeight="1">
      <c r="M167" s="4"/>
      <c r="O167" s="4"/>
      <c r="Q167" s="4"/>
      <c r="R167" s="4"/>
    </row>
    <row r="168" ht="12.75" customHeight="1">
      <c r="M168" s="4"/>
      <c r="O168" s="4"/>
      <c r="Q168" s="4"/>
      <c r="R168" s="4"/>
    </row>
    <row r="169" ht="12.75" customHeight="1">
      <c r="M169" s="4"/>
      <c r="O169" s="4"/>
      <c r="Q169" s="4"/>
      <c r="R169" s="4"/>
    </row>
    <row r="170" ht="12.75" customHeight="1">
      <c r="M170" s="4"/>
      <c r="O170" s="4"/>
      <c r="Q170" s="4"/>
      <c r="R170" s="4"/>
    </row>
    <row r="171" ht="12.75" customHeight="1">
      <c r="M171" s="4"/>
      <c r="O171" s="4"/>
      <c r="Q171" s="4"/>
      <c r="R171" s="4"/>
    </row>
    <row r="172" ht="12.75" customHeight="1">
      <c r="M172" s="4"/>
      <c r="O172" s="4"/>
      <c r="Q172" s="4"/>
      <c r="R172" s="4"/>
    </row>
    <row r="173" ht="12.75" customHeight="1">
      <c r="M173" s="4"/>
      <c r="O173" s="4"/>
      <c r="Q173" s="4"/>
      <c r="R173" s="4"/>
    </row>
    <row r="174" ht="12.75" customHeight="1">
      <c r="M174" s="4"/>
      <c r="O174" s="4"/>
      <c r="Q174" s="4"/>
      <c r="R174" s="4"/>
    </row>
    <row r="175" ht="12.75" customHeight="1">
      <c r="M175" s="4"/>
      <c r="O175" s="4"/>
      <c r="Q175" s="4"/>
      <c r="R175" s="4"/>
    </row>
    <row r="176" ht="12.75" customHeight="1">
      <c r="M176" s="4"/>
      <c r="O176" s="4"/>
      <c r="Q176" s="4"/>
      <c r="R176" s="4"/>
    </row>
    <row r="177" ht="12.75" customHeight="1">
      <c r="M177" s="4"/>
      <c r="O177" s="4"/>
      <c r="Q177" s="4"/>
      <c r="R177" s="4"/>
    </row>
    <row r="178" ht="12.75" customHeight="1">
      <c r="M178" s="4"/>
      <c r="O178" s="4"/>
      <c r="Q178" s="4"/>
      <c r="R178" s="4"/>
    </row>
    <row r="179" ht="12.75" customHeight="1">
      <c r="M179" s="4"/>
      <c r="O179" s="4"/>
      <c r="Q179" s="4"/>
      <c r="R179" s="4"/>
    </row>
    <row r="180" ht="12.75" customHeight="1">
      <c r="M180" s="4"/>
      <c r="O180" s="4"/>
      <c r="Q180" s="4"/>
      <c r="R180" s="4"/>
    </row>
    <row r="181" ht="12.75" customHeight="1">
      <c r="M181" s="4"/>
      <c r="O181" s="4"/>
      <c r="Q181" s="4"/>
      <c r="R181" s="4"/>
    </row>
    <row r="182" ht="12.75" customHeight="1">
      <c r="M182" s="4"/>
      <c r="O182" s="4"/>
      <c r="Q182" s="4"/>
      <c r="R182" s="4"/>
    </row>
    <row r="183" ht="12.75" customHeight="1">
      <c r="M183" s="4"/>
      <c r="O183" s="4"/>
      <c r="Q183" s="4"/>
      <c r="R183" s="4"/>
    </row>
    <row r="184" ht="12.75" customHeight="1">
      <c r="M184" s="4"/>
      <c r="O184" s="4"/>
      <c r="Q184" s="4"/>
      <c r="R184" s="4"/>
    </row>
    <row r="185" ht="12.75" customHeight="1">
      <c r="M185" s="4"/>
      <c r="O185" s="4"/>
      <c r="Q185" s="4"/>
      <c r="R185" s="4"/>
    </row>
    <row r="186" ht="12.75" customHeight="1">
      <c r="M186" s="4"/>
      <c r="O186" s="4"/>
      <c r="Q186" s="4"/>
      <c r="R186" s="4"/>
    </row>
    <row r="187" ht="12.75" customHeight="1">
      <c r="M187" s="4"/>
      <c r="O187" s="4"/>
      <c r="Q187" s="4"/>
      <c r="R187" s="4"/>
    </row>
    <row r="188" ht="12.75" customHeight="1">
      <c r="M188" s="4"/>
      <c r="O188" s="4"/>
      <c r="Q188" s="4"/>
      <c r="R188" s="4"/>
    </row>
    <row r="189" ht="12.75" customHeight="1">
      <c r="M189" s="4"/>
      <c r="O189" s="4"/>
      <c r="Q189" s="4"/>
      <c r="R189" s="4"/>
    </row>
    <row r="190" ht="12.75" customHeight="1">
      <c r="M190" s="4"/>
      <c r="O190" s="4"/>
      <c r="Q190" s="4"/>
      <c r="R190" s="4"/>
    </row>
    <row r="191" ht="12.75" customHeight="1">
      <c r="M191" s="4"/>
      <c r="O191" s="4"/>
      <c r="Q191" s="4"/>
      <c r="R191" s="4"/>
    </row>
    <row r="192" ht="12.75" customHeight="1">
      <c r="M192" s="4"/>
      <c r="O192" s="4"/>
      <c r="Q192" s="4"/>
      <c r="R192" s="4"/>
    </row>
    <row r="193" ht="12.75" customHeight="1">
      <c r="M193" s="4"/>
      <c r="O193" s="4"/>
      <c r="Q193" s="4"/>
      <c r="R193" s="4"/>
    </row>
    <row r="194" ht="12.75" customHeight="1">
      <c r="M194" s="4"/>
      <c r="O194" s="4"/>
      <c r="Q194" s="4"/>
      <c r="R194" s="4"/>
    </row>
    <row r="195" ht="12.75" customHeight="1">
      <c r="M195" s="4"/>
      <c r="O195" s="4"/>
      <c r="Q195" s="4"/>
      <c r="R195" s="4"/>
    </row>
    <row r="196" ht="12.75" customHeight="1">
      <c r="M196" s="4"/>
      <c r="O196" s="4"/>
      <c r="Q196" s="4"/>
      <c r="R196" s="4"/>
    </row>
    <row r="197" ht="12.75" customHeight="1">
      <c r="M197" s="4"/>
      <c r="O197" s="4"/>
      <c r="Q197" s="4"/>
      <c r="R197" s="4"/>
    </row>
    <row r="198" ht="12.75" customHeight="1">
      <c r="M198" s="4"/>
      <c r="O198" s="4"/>
      <c r="Q198" s="4"/>
      <c r="R198" s="4"/>
    </row>
    <row r="199" ht="12.75" customHeight="1">
      <c r="M199" s="4"/>
      <c r="O199" s="4"/>
      <c r="Q199" s="4"/>
      <c r="R199" s="4"/>
    </row>
    <row r="200" ht="12.75" customHeight="1">
      <c r="M200" s="4"/>
      <c r="O200" s="4"/>
      <c r="Q200" s="4"/>
      <c r="R200" s="4"/>
    </row>
    <row r="201" ht="12.75" customHeight="1">
      <c r="M201" s="4"/>
      <c r="O201" s="4"/>
      <c r="Q201" s="4"/>
      <c r="R201" s="4"/>
    </row>
    <row r="202" ht="12.75" customHeight="1">
      <c r="M202" s="4"/>
      <c r="O202" s="4"/>
      <c r="Q202" s="4"/>
      <c r="R202" s="4"/>
    </row>
    <row r="203" ht="12.75" customHeight="1">
      <c r="M203" s="4"/>
      <c r="O203" s="4"/>
      <c r="Q203" s="4"/>
      <c r="R203" s="4"/>
    </row>
    <row r="204" ht="12.75" customHeight="1">
      <c r="M204" s="4"/>
      <c r="O204" s="4"/>
      <c r="Q204" s="4"/>
      <c r="R204" s="4"/>
    </row>
    <row r="205" ht="12.75" customHeight="1">
      <c r="M205" s="4"/>
      <c r="O205" s="4"/>
      <c r="Q205" s="4"/>
      <c r="R205" s="4"/>
    </row>
    <row r="206" ht="12.75" customHeight="1">
      <c r="M206" s="4"/>
      <c r="O206" s="4"/>
      <c r="Q206" s="4"/>
      <c r="R206" s="4"/>
    </row>
    <row r="207" ht="12.75" customHeight="1">
      <c r="M207" s="4"/>
      <c r="O207" s="4"/>
      <c r="Q207" s="4"/>
      <c r="R207" s="4"/>
    </row>
    <row r="208" ht="12.75" customHeight="1">
      <c r="M208" s="4"/>
      <c r="O208" s="4"/>
      <c r="Q208" s="4"/>
      <c r="R208" s="4"/>
    </row>
    <row r="209" ht="12.75" customHeight="1">
      <c r="M209" s="4"/>
      <c r="O209" s="4"/>
      <c r="Q209" s="4"/>
      <c r="R209" s="4"/>
    </row>
    <row r="210" ht="12.75" customHeight="1">
      <c r="M210" s="4"/>
      <c r="O210" s="4"/>
      <c r="Q210" s="4"/>
      <c r="R210" s="4"/>
    </row>
    <row r="211" ht="12.75" customHeight="1">
      <c r="M211" s="4"/>
      <c r="O211" s="4"/>
      <c r="Q211" s="4"/>
      <c r="R211" s="4"/>
    </row>
    <row r="212" ht="12.75" customHeight="1">
      <c r="M212" s="4"/>
      <c r="O212" s="4"/>
      <c r="Q212" s="4"/>
      <c r="R212" s="4"/>
    </row>
    <row r="213" ht="12.75" customHeight="1">
      <c r="M213" s="4"/>
      <c r="O213" s="4"/>
      <c r="Q213" s="4"/>
      <c r="R213" s="4"/>
    </row>
    <row r="214" ht="12.75" customHeight="1">
      <c r="M214" s="4"/>
      <c r="O214" s="4"/>
      <c r="Q214" s="4"/>
      <c r="R214" s="4"/>
    </row>
    <row r="215" ht="12.75" customHeight="1">
      <c r="M215" s="4"/>
      <c r="O215" s="4"/>
      <c r="Q215" s="4"/>
      <c r="R215" s="4"/>
    </row>
    <row r="216" ht="12.75" customHeight="1">
      <c r="M216" s="4"/>
      <c r="O216" s="4"/>
      <c r="Q216" s="4"/>
      <c r="R216" s="4"/>
    </row>
    <row r="217" ht="12.75" customHeight="1">
      <c r="M217" s="4"/>
      <c r="O217" s="4"/>
      <c r="Q217" s="4"/>
      <c r="R217" s="4"/>
    </row>
    <row r="218" ht="12.75" customHeight="1">
      <c r="M218" s="4"/>
      <c r="O218" s="4"/>
      <c r="Q218" s="4"/>
      <c r="R218" s="4"/>
    </row>
    <row r="219" ht="12.75" customHeight="1">
      <c r="M219" s="4"/>
      <c r="O219" s="4"/>
      <c r="Q219" s="4"/>
      <c r="R219" s="4"/>
    </row>
    <row r="220" ht="12.75" customHeight="1">
      <c r="M220" s="4"/>
      <c r="O220" s="4"/>
      <c r="Q220" s="4"/>
      <c r="R220" s="4"/>
    </row>
    <row r="221" ht="12.75" customHeight="1">
      <c r="M221" s="4"/>
      <c r="O221" s="4"/>
      <c r="Q221" s="4"/>
      <c r="R221" s="4"/>
    </row>
    <row r="222" ht="12.75" customHeight="1">
      <c r="M222" s="4"/>
      <c r="O222" s="4"/>
      <c r="Q222" s="4"/>
      <c r="R222" s="4"/>
    </row>
    <row r="223" ht="12.75" customHeight="1">
      <c r="M223" s="4"/>
      <c r="O223" s="4"/>
      <c r="Q223" s="4"/>
      <c r="R223" s="4"/>
    </row>
    <row r="224" ht="12.75" customHeight="1">
      <c r="M224" s="4"/>
      <c r="O224" s="4"/>
      <c r="Q224" s="4"/>
      <c r="R224" s="4"/>
    </row>
    <row r="225" ht="12.75" customHeight="1">
      <c r="M225" s="4"/>
      <c r="O225" s="4"/>
      <c r="Q225" s="4"/>
      <c r="R225" s="4"/>
    </row>
    <row r="226" ht="12.75" customHeight="1">
      <c r="M226" s="4"/>
      <c r="O226" s="4"/>
      <c r="Q226" s="4"/>
      <c r="R226" s="4"/>
    </row>
    <row r="227" ht="12.75" customHeight="1">
      <c r="M227" s="4"/>
      <c r="O227" s="4"/>
      <c r="Q227" s="4"/>
      <c r="R227" s="4"/>
    </row>
    <row r="228" ht="12.75" customHeight="1">
      <c r="M228" s="4"/>
      <c r="O228" s="4"/>
      <c r="Q228" s="4"/>
      <c r="R228" s="4"/>
    </row>
    <row r="229" ht="12.75" customHeight="1">
      <c r="M229" s="4"/>
      <c r="O229" s="4"/>
      <c r="Q229" s="4"/>
      <c r="R229" s="4"/>
    </row>
    <row r="230" ht="12.75" customHeight="1">
      <c r="M230" s="4"/>
      <c r="O230" s="4"/>
      <c r="Q230" s="4"/>
      <c r="R230" s="4"/>
    </row>
    <row r="231" ht="12.75" customHeight="1">
      <c r="M231" s="4"/>
      <c r="O231" s="4"/>
      <c r="Q231" s="4"/>
      <c r="R231" s="4"/>
    </row>
    <row r="232" ht="12.75" customHeight="1">
      <c r="M232" s="4"/>
      <c r="O232" s="4"/>
      <c r="Q232" s="4"/>
      <c r="R232" s="4"/>
    </row>
    <row r="233" ht="12.75" customHeight="1">
      <c r="M233" s="4"/>
      <c r="O233" s="4"/>
      <c r="Q233" s="4"/>
      <c r="R233" s="4"/>
    </row>
    <row r="234" ht="12.75" customHeight="1">
      <c r="M234" s="4"/>
      <c r="O234" s="4"/>
      <c r="Q234" s="4"/>
      <c r="R234" s="4"/>
    </row>
    <row r="235" ht="12.75" customHeight="1">
      <c r="M235" s="4"/>
      <c r="O235" s="4"/>
      <c r="Q235" s="4"/>
      <c r="R235" s="4"/>
    </row>
    <row r="236" ht="12.75" customHeight="1">
      <c r="M236" s="4"/>
      <c r="O236" s="4"/>
      <c r="Q236" s="4"/>
      <c r="R236" s="4"/>
    </row>
    <row r="237" ht="12.75" customHeight="1">
      <c r="M237" s="4"/>
      <c r="O237" s="4"/>
      <c r="Q237" s="4"/>
      <c r="R237" s="4"/>
    </row>
    <row r="238" ht="12.75" customHeight="1">
      <c r="M238" s="4"/>
      <c r="O238" s="4"/>
      <c r="Q238" s="4"/>
      <c r="R238" s="4"/>
    </row>
    <row r="239" ht="12.75" customHeight="1">
      <c r="M239" s="4"/>
      <c r="O239" s="4"/>
      <c r="Q239" s="4"/>
      <c r="R239" s="4"/>
    </row>
    <row r="240" ht="12.75" customHeight="1">
      <c r="M240" s="4"/>
      <c r="O240" s="4"/>
      <c r="Q240" s="4"/>
      <c r="R240" s="4"/>
    </row>
    <row r="241" ht="12.75" customHeight="1">
      <c r="M241" s="4"/>
      <c r="O241" s="4"/>
      <c r="Q241" s="4"/>
      <c r="R241" s="4"/>
    </row>
    <row r="242" ht="12.75" customHeight="1">
      <c r="M242" s="4"/>
      <c r="O242" s="4"/>
      <c r="Q242" s="4"/>
      <c r="R242" s="4"/>
    </row>
    <row r="243" ht="12.75" customHeight="1">
      <c r="M243" s="4"/>
      <c r="O243" s="4"/>
      <c r="Q243" s="4"/>
      <c r="R243" s="4"/>
    </row>
    <row r="244" ht="12.75" customHeight="1">
      <c r="M244" s="4"/>
      <c r="O244" s="4"/>
      <c r="Q244" s="4"/>
      <c r="R244" s="4"/>
    </row>
    <row r="245" ht="12.75" customHeight="1">
      <c r="M245" s="4"/>
      <c r="O245" s="4"/>
      <c r="Q245" s="4"/>
      <c r="R245" s="4"/>
    </row>
    <row r="246" ht="12.75" customHeight="1">
      <c r="M246" s="4"/>
      <c r="O246" s="4"/>
      <c r="Q246" s="4"/>
      <c r="R246" s="4"/>
    </row>
    <row r="247" ht="12.75" customHeight="1">
      <c r="M247" s="4"/>
      <c r="O247" s="4"/>
      <c r="Q247" s="4"/>
      <c r="R247" s="4"/>
    </row>
    <row r="248" ht="12.75" customHeight="1">
      <c r="M248" s="4"/>
      <c r="O248" s="4"/>
      <c r="Q248" s="4"/>
      <c r="R248" s="4"/>
    </row>
    <row r="249" ht="12.75" customHeight="1">
      <c r="M249" s="4"/>
      <c r="O249" s="4"/>
      <c r="Q249" s="4"/>
      <c r="R249" s="4"/>
    </row>
    <row r="250" ht="12.75" customHeight="1">
      <c r="M250" s="4"/>
      <c r="O250" s="4"/>
      <c r="Q250" s="4"/>
      <c r="R250" s="4"/>
    </row>
    <row r="251" ht="12.75" customHeight="1">
      <c r="M251" s="4"/>
      <c r="O251" s="4"/>
      <c r="Q251" s="4"/>
      <c r="R251" s="4"/>
    </row>
    <row r="252" ht="12.75" customHeight="1">
      <c r="M252" s="4"/>
      <c r="O252" s="4"/>
      <c r="Q252" s="4"/>
      <c r="R252" s="4"/>
    </row>
    <row r="253" ht="12.75" customHeight="1">
      <c r="M253" s="4"/>
      <c r="O253" s="4"/>
      <c r="Q253" s="4"/>
      <c r="R253" s="4"/>
    </row>
    <row r="254" ht="12.75" customHeight="1">
      <c r="M254" s="4"/>
      <c r="O254" s="4"/>
      <c r="Q254" s="4"/>
      <c r="R254" s="4"/>
    </row>
    <row r="255" ht="12.75" customHeight="1">
      <c r="M255" s="4"/>
      <c r="O255" s="4"/>
      <c r="Q255" s="4"/>
      <c r="R255" s="4"/>
    </row>
    <row r="256" ht="12.75" customHeight="1">
      <c r="M256" s="4"/>
      <c r="O256" s="4"/>
      <c r="Q256" s="4"/>
      <c r="R256" s="4"/>
    </row>
    <row r="257" ht="12.75" customHeight="1">
      <c r="M257" s="4"/>
      <c r="O257" s="4"/>
      <c r="Q257" s="4"/>
      <c r="R257" s="4"/>
    </row>
    <row r="258" ht="12.75" customHeight="1">
      <c r="M258" s="4"/>
      <c r="O258" s="4"/>
      <c r="Q258" s="4"/>
      <c r="R258" s="4"/>
    </row>
    <row r="259" ht="12.75" customHeight="1">
      <c r="M259" s="4"/>
      <c r="O259" s="4"/>
      <c r="Q259" s="4"/>
      <c r="R259" s="4"/>
    </row>
    <row r="260" ht="12.75" customHeight="1">
      <c r="M260" s="4"/>
      <c r="O260" s="4"/>
      <c r="Q260" s="4"/>
      <c r="R260" s="4"/>
    </row>
    <row r="261" ht="12.75" customHeight="1">
      <c r="M261" s="4"/>
      <c r="O261" s="4"/>
      <c r="Q261" s="4"/>
      <c r="R261" s="4"/>
    </row>
    <row r="262" ht="12.75" customHeight="1">
      <c r="M262" s="4"/>
      <c r="O262" s="4"/>
      <c r="Q262" s="4"/>
      <c r="R262" s="4"/>
    </row>
    <row r="263" ht="12.75" customHeight="1">
      <c r="M263" s="4"/>
      <c r="O263" s="4"/>
      <c r="Q263" s="4"/>
      <c r="R263" s="4"/>
    </row>
    <row r="264" ht="12.75" customHeight="1">
      <c r="M264" s="4"/>
      <c r="O264" s="4"/>
      <c r="Q264" s="4"/>
      <c r="R264" s="4"/>
    </row>
    <row r="265" ht="12.75" customHeight="1">
      <c r="M265" s="4"/>
      <c r="O265" s="4"/>
      <c r="Q265" s="4"/>
      <c r="R265" s="4"/>
    </row>
    <row r="266" ht="12.75" customHeight="1">
      <c r="M266" s="4"/>
      <c r="O266" s="4"/>
      <c r="Q266" s="4"/>
      <c r="R266" s="4"/>
    </row>
    <row r="267" ht="12.75" customHeight="1">
      <c r="M267" s="4"/>
      <c r="O267" s="4"/>
      <c r="Q267" s="4"/>
      <c r="R267" s="4"/>
    </row>
    <row r="268" ht="12.75" customHeight="1">
      <c r="M268" s="4"/>
      <c r="O268" s="4"/>
      <c r="Q268" s="4"/>
      <c r="R268" s="4"/>
    </row>
    <row r="269" ht="12.75" customHeight="1">
      <c r="M269" s="4"/>
      <c r="O269" s="4"/>
      <c r="Q269" s="4"/>
      <c r="R269" s="4"/>
    </row>
    <row r="270" ht="12.75" customHeight="1">
      <c r="M270" s="4"/>
      <c r="O270" s="4"/>
      <c r="Q270" s="4"/>
      <c r="R270" s="4"/>
    </row>
    <row r="271" ht="12.75" customHeight="1">
      <c r="M271" s="4"/>
      <c r="O271" s="4"/>
      <c r="Q271" s="4"/>
      <c r="R271" s="4"/>
    </row>
    <row r="272" ht="12.75" customHeight="1">
      <c r="M272" s="4"/>
      <c r="O272" s="4"/>
      <c r="Q272" s="4"/>
      <c r="R272" s="4"/>
    </row>
    <row r="273" ht="12.75" customHeight="1">
      <c r="M273" s="4"/>
      <c r="O273" s="4"/>
      <c r="Q273" s="4"/>
      <c r="R273" s="4"/>
    </row>
    <row r="274" ht="12.75" customHeight="1">
      <c r="M274" s="4"/>
      <c r="O274" s="4"/>
      <c r="Q274" s="4"/>
      <c r="R274" s="4"/>
    </row>
    <row r="275" ht="12.75" customHeight="1">
      <c r="M275" s="4"/>
      <c r="O275" s="4"/>
      <c r="Q275" s="4"/>
      <c r="R275" s="4"/>
    </row>
    <row r="276" ht="12.75" customHeight="1">
      <c r="M276" s="4"/>
      <c r="O276" s="4"/>
      <c r="Q276" s="4"/>
      <c r="R276" s="4"/>
    </row>
    <row r="277" ht="12.75" customHeight="1">
      <c r="M277" s="4"/>
      <c r="O277" s="4"/>
      <c r="Q277" s="4"/>
      <c r="R277" s="4"/>
    </row>
    <row r="278" ht="12.75" customHeight="1">
      <c r="M278" s="4"/>
      <c r="O278" s="4"/>
      <c r="Q278" s="4"/>
      <c r="R278" s="4"/>
    </row>
    <row r="279" ht="12.75" customHeight="1">
      <c r="M279" s="4"/>
      <c r="O279" s="4"/>
      <c r="Q279" s="4"/>
      <c r="R279" s="4"/>
    </row>
    <row r="280" ht="12.75" customHeight="1">
      <c r="M280" s="4"/>
      <c r="O280" s="4"/>
      <c r="Q280" s="4"/>
      <c r="R280" s="4"/>
    </row>
    <row r="281" ht="12.75" customHeight="1">
      <c r="M281" s="4"/>
      <c r="O281" s="4"/>
      <c r="Q281" s="4"/>
      <c r="R281" s="4"/>
    </row>
    <row r="282" ht="12.75" customHeight="1">
      <c r="M282" s="4"/>
      <c r="O282" s="4"/>
      <c r="Q282" s="4"/>
      <c r="R282" s="4"/>
    </row>
    <row r="283" ht="12.75" customHeight="1">
      <c r="M283" s="4"/>
      <c r="O283" s="4"/>
      <c r="Q283" s="4"/>
      <c r="R283" s="4"/>
    </row>
    <row r="284" ht="12.75" customHeight="1">
      <c r="M284" s="4"/>
      <c r="O284" s="4"/>
      <c r="Q284" s="4"/>
      <c r="R284" s="4"/>
    </row>
    <row r="285" ht="12.75" customHeight="1">
      <c r="M285" s="4"/>
      <c r="O285" s="4"/>
      <c r="Q285" s="4"/>
      <c r="R285" s="4"/>
    </row>
    <row r="286" ht="12.75" customHeight="1">
      <c r="M286" s="4"/>
      <c r="O286" s="4"/>
      <c r="Q286" s="4"/>
      <c r="R286" s="4"/>
    </row>
    <row r="287" ht="12.75" customHeight="1">
      <c r="M287" s="4"/>
      <c r="O287" s="4"/>
      <c r="Q287" s="4"/>
      <c r="R287" s="4"/>
    </row>
    <row r="288" ht="12.75" customHeight="1">
      <c r="M288" s="4"/>
      <c r="O288" s="4"/>
      <c r="Q288" s="4"/>
      <c r="R288" s="4"/>
    </row>
    <row r="289" ht="12.75" customHeight="1">
      <c r="M289" s="4"/>
      <c r="O289" s="4"/>
      <c r="Q289" s="4"/>
      <c r="R289" s="4"/>
    </row>
    <row r="290" ht="12.75" customHeight="1">
      <c r="M290" s="4"/>
      <c r="O290" s="4"/>
      <c r="Q290" s="4"/>
      <c r="R290" s="4"/>
    </row>
    <row r="291" ht="12.75" customHeight="1">
      <c r="M291" s="4"/>
      <c r="O291" s="4"/>
      <c r="Q291" s="4"/>
      <c r="R291" s="4"/>
    </row>
    <row r="292" ht="12.75" customHeight="1">
      <c r="M292" s="4"/>
      <c r="O292" s="4"/>
      <c r="Q292" s="4"/>
      <c r="R292" s="4"/>
    </row>
    <row r="293" ht="12.75" customHeight="1">
      <c r="M293" s="4"/>
      <c r="O293" s="4"/>
      <c r="Q293" s="4"/>
      <c r="R293" s="4"/>
    </row>
    <row r="294" ht="12.75" customHeight="1">
      <c r="M294" s="4"/>
      <c r="O294" s="4"/>
      <c r="Q294" s="4"/>
      <c r="R294" s="4"/>
    </row>
    <row r="295" ht="12.75" customHeight="1">
      <c r="M295" s="4"/>
      <c r="O295" s="4"/>
      <c r="Q295" s="4"/>
      <c r="R295" s="4"/>
    </row>
    <row r="296" ht="12.75" customHeight="1">
      <c r="M296" s="4"/>
      <c r="O296" s="4"/>
      <c r="Q296" s="4"/>
      <c r="R296" s="4"/>
    </row>
    <row r="297" ht="12.75" customHeight="1">
      <c r="M297" s="4"/>
      <c r="O297" s="4"/>
      <c r="Q297" s="4"/>
      <c r="R297" s="4"/>
    </row>
    <row r="298" ht="12.75" customHeight="1">
      <c r="M298" s="4"/>
      <c r="O298" s="4"/>
      <c r="Q298" s="4"/>
      <c r="R298" s="4"/>
    </row>
    <row r="299" ht="12.75" customHeight="1">
      <c r="M299" s="4"/>
      <c r="O299" s="4"/>
      <c r="Q299" s="4"/>
      <c r="R299" s="4"/>
    </row>
    <row r="300" ht="12.75" customHeight="1">
      <c r="M300" s="4"/>
      <c r="O300" s="4"/>
      <c r="Q300" s="4"/>
      <c r="R300" s="4"/>
    </row>
    <row r="301" ht="12.75" customHeight="1">
      <c r="M301" s="4"/>
      <c r="O301" s="4"/>
      <c r="Q301" s="4"/>
      <c r="R301" s="4"/>
    </row>
    <row r="302" ht="12.75" customHeight="1">
      <c r="M302" s="4"/>
      <c r="O302" s="4"/>
      <c r="Q302" s="4"/>
      <c r="R302" s="4"/>
    </row>
    <row r="303" ht="12.75" customHeight="1">
      <c r="M303" s="4"/>
      <c r="O303" s="4"/>
      <c r="Q303" s="4"/>
      <c r="R303" s="4"/>
    </row>
    <row r="304" ht="12.75" customHeight="1">
      <c r="M304" s="4"/>
      <c r="O304" s="4"/>
      <c r="Q304" s="4"/>
      <c r="R304" s="4"/>
    </row>
    <row r="305" ht="12.75" customHeight="1">
      <c r="M305" s="4"/>
      <c r="O305" s="4"/>
      <c r="Q305" s="4"/>
      <c r="R305" s="4"/>
    </row>
    <row r="306" ht="12.75" customHeight="1">
      <c r="M306" s="4"/>
      <c r="O306" s="4"/>
      <c r="Q306" s="4"/>
      <c r="R306" s="4"/>
    </row>
    <row r="307" ht="12.75" customHeight="1">
      <c r="M307" s="4"/>
      <c r="O307" s="4"/>
      <c r="Q307" s="4"/>
      <c r="R307" s="4"/>
    </row>
    <row r="308" ht="12.75" customHeight="1">
      <c r="M308" s="4"/>
      <c r="O308" s="4"/>
      <c r="Q308" s="4"/>
      <c r="R308" s="4"/>
    </row>
    <row r="309" ht="12.75" customHeight="1">
      <c r="M309" s="4"/>
      <c r="O309" s="4"/>
      <c r="Q309" s="4"/>
      <c r="R309" s="4"/>
    </row>
    <row r="310" ht="12.75" customHeight="1">
      <c r="M310" s="4"/>
      <c r="O310" s="4"/>
      <c r="Q310" s="4"/>
      <c r="R310" s="4"/>
    </row>
    <row r="311" ht="12.75" customHeight="1">
      <c r="M311" s="4"/>
      <c r="O311" s="4"/>
      <c r="Q311" s="4"/>
      <c r="R311" s="4"/>
    </row>
    <row r="312" ht="12.75" customHeight="1">
      <c r="M312" s="4"/>
      <c r="O312" s="4"/>
      <c r="Q312" s="4"/>
      <c r="R312" s="4"/>
    </row>
    <row r="313" ht="12.75" customHeight="1">
      <c r="M313" s="4"/>
      <c r="O313" s="4"/>
      <c r="Q313" s="4"/>
      <c r="R313" s="4"/>
    </row>
    <row r="314" ht="12.75" customHeight="1">
      <c r="M314" s="4"/>
      <c r="O314" s="4"/>
      <c r="Q314" s="4"/>
      <c r="R314" s="4"/>
    </row>
    <row r="315" ht="12.75" customHeight="1">
      <c r="M315" s="4"/>
      <c r="O315" s="4"/>
      <c r="Q315" s="4"/>
      <c r="R315" s="4"/>
    </row>
    <row r="316" ht="12.75" customHeight="1">
      <c r="M316" s="4"/>
      <c r="O316" s="4"/>
      <c r="Q316" s="4"/>
      <c r="R316" s="4"/>
    </row>
    <row r="317" ht="12.75" customHeight="1">
      <c r="M317" s="4"/>
      <c r="O317" s="4"/>
      <c r="Q317" s="4"/>
      <c r="R317" s="4"/>
    </row>
    <row r="318" ht="12.75" customHeight="1">
      <c r="M318" s="4"/>
      <c r="O318" s="4"/>
      <c r="Q318" s="4"/>
      <c r="R318" s="4"/>
    </row>
    <row r="319" ht="12.75" customHeight="1">
      <c r="M319" s="4"/>
      <c r="O319" s="4"/>
      <c r="Q319" s="4"/>
      <c r="R319" s="4"/>
    </row>
    <row r="320" ht="12.75" customHeight="1">
      <c r="M320" s="4"/>
      <c r="O320" s="4"/>
      <c r="Q320" s="4"/>
      <c r="R320" s="4"/>
    </row>
    <row r="321" ht="12.75" customHeight="1">
      <c r="M321" s="4"/>
      <c r="O321" s="4"/>
      <c r="Q321" s="4"/>
      <c r="R321" s="4"/>
    </row>
    <row r="322" ht="12.75" customHeight="1">
      <c r="M322" s="4"/>
      <c r="O322" s="4"/>
      <c r="Q322" s="4"/>
      <c r="R322" s="4"/>
    </row>
    <row r="323" ht="12.75" customHeight="1">
      <c r="M323" s="4"/>
      <c r="O323" s="4"/>
      <c r="Q323" s="4"/>
      <c r="R323" s="4"/>
    </row>
    <row r="324" ht="12.75" customHeight="1">
      <c r="M324" s="4"/>
      <c r="O324" s="4"/>
      <c r="Q324" s="4"/>
      <c r="R324" s="4"/>
    </row>
    <row r="325" ht="12.75" customHeight="1">
      <c r="M325" s="4"/>
      <c r="O325" s="4"/>
      <c r="Q325" s="4"/>
      <c r="R325" s="4"/>
    </row>
    <row r="326" ht="12.75" customHeight="1">
      <c r="M326" s="4"/>
      <c r="O326" s="4"/>
      <c r="Q326" s="4"/>
      <c r="R326" s="4"/>
    </row>
    <row r="327" ht="12.75" customHeight="1">
      <c r="M327" s="4"/>
      <c r="O327" s="4"/>
      <c r="Q327" s="4"/>
      <c r="R327" s="4"/>
    </row>
    <row r="328" ht="12.75" customHeight="1">
      <c r="M328" s="4"/>
      <c r="O328" s="4"/>
      <c r="Q328" s="4"/>
      <c r="R328" s="4"/>
    </row>
    <row r="329" ht="12.75" customHeight="1">
      <c r="M329" s="4"/>
      <c r="O329" s="4"/>
      <c r="Q329" s="4"/>
      <c r="R329" s="4"/>
    </row>
    <row r="330" ht="12.75" customHeight="1">
      <c r="M330" s="4"/>
      <c r="O330" s="4"/>
      <c r="Q330" s="4"/>
      <c r="R330" s="4"/>
    </row>
    <row r="331" ht="12.75" customHeight="1">
      <c r="M331" s="4"/>
      <c r="O331" s="4"/>
      <c r="Q331" s="4"/>
      <c r="R331" s="4"/>
    </row>
    <row r="332" ht="12.75" customHeight="1">
      <c r="M332" s="4"/>
      <c r="O332" s="4"/>
      <c r="Q332" s="4"/>
      <c r="R332" s="4"/>
    </row>
    <row r="333" ht="12.75" customHeight="1">
      <c r="M333" s="4"/>
      <c r="O333" s="4"/>
      <c r="Q333" s="4"/>
      <c r="R333" s="4"/>
    </row>
    <row r="334" ht="12.75" customHeight="1">
      <c r="M334" s="4"/>
      <c r="O334" s="4"/>
      <c r="Q334" s="4"/>
      <c r="R334" s="4"/>
    </row>
    <row r="335" ht="12.75" customHeight="1">
      <c r="M335" s="4"/>
      <c r="O335" s="4"/>
      <c r="Q335" s="4"/>
      <c r="R335" s="4"/>
    </row>
    <row r="336" ht="12.75" customHeight="1">
      <c r="M336" s="4"/>
      <c r="O336" s="4"/>
      <c r="Q336" s="4"/>
      <c r="R336" s="4"/>
    </row>
    <row r="337" ht="12.75" customHeight="1">
      <c r="M337" s="4"/>
      <c r="O337" s="4"/>
      <c r="Q337" s="4"/>
      <c r="R337" s="4"/>
    </row>
    <row r="338" ht="12.75" customHeight="1">
      <c r="M338" s="4"/>
      <c r="O338" s="4"/>
      <c r="Q338" s="4"/>
      <c r="R338" s="4"/>
    </row>
    <row r="339" ht="12.75" customHeight="1">
      <c r="M339" s="4"/>
      <c r="O339" s="4"/>
      <c r="Q339" s="4"/>
      <c r="R339" s="4"/>
    </row>
    <row r="340" ht="12.75" customHeight="1">
      <c r="M340" s="4"/>
      <c r="O340" s="4"/>
      <c r="Q340" s="4"/>
      <c r="R340" s="4"/>
    </row>
    <row r="341" ht="12.75" customHeight="1">
      <c r="M341" s="4"/>
      <c r="O341" s="4"/>
      <c r="Q341" s="4"/>
      <c r="R341" s="4"/>
    </row>
    <row r="342" ht="12.75" customHeight="1">
      <c r="M342" s="4"/>
      <c r="O342" s="4"/>
      <c r="Q342" s="4"/>
      <c r="R342" s="4"/>
    </row>
    <row r="343" ht="12.75" customHeight="1">
      <c r="M343" s="4"/>
      <c r="O343" s="4"/>
      <c r="Q343" s="4"/>
      <c r="R343" s="4"/>
    </row>
    <row r="344" ht="12.75" customHeight="1">
      <c r="M344" s="4"/>
      <c r="O344" s="4"/>
      <c r="Q344" s="4"/>
      <c r="R344" s="4"/>
    </row>
    <row r="345" ht="12.75" customHeight="1">
      <c r="M345" s="4"/>
      <c r="O345" s="4"/>
      <c r="Q345" s="4"/>
      <c r="R345" s="4"/>
    </row>
    <row r="346" ht="12.75" customHeight="1">
      <c r="M346" s="4"/>
      <c r="O346" s="4"/>
      <c r="Q346" s="4"/>
      <c r="R346" s="4"/>
    </row>
    <row r="347" ht="12.75" customHeight="1">
      <c r="M347" s="4"/>
      <c r="O347" s="4"/>
      <c r="Q347" s="4"/>
      <c r="R347" s="4"/>
    </row>
    <row r="348" ht="12.75" customHeight="1">
      <c r="M348" s="4"/>
      <c r="O348" s="4"/>
      <c r="Q348" s="4"/>
      <c r="R348" s="4"/>
    </row>
    <row r="349" ht="12.75" customHeight="1">
      <c r="M349" s="4"/>
      <c r="O349" s="4"/>
      <c r="Q349" s="4"/>
      <c r="R349" s="4"/>
    </row>
    <row r="350" ht="12.75" customHeight="1">
      <c r="M350" s="4"/>
      <c r="O350" s="4"/>
      <c r="Q350" s="4"/>
      <c r="R350" s="4"/>
    </row>
    <row r="351" ht="12.75" customHeight="1">
      <c r="M351" s="4"/>
      <c r="O351" s="4"/>
      <c r="Q351" s="4"/>
      <c r="R351" s="4"/>
    </row>
    <row r="352" ht="12.75" customHeight="1">
      <c r="M352" s="4"/>
      <c r="O352" s="4"/>
      <c r="Q352" s="4"/>
      <c r="R352" s="4"/>
    </row>
    <row r="353" ht="12.75" customHeight="1">
      <c r="M353" s="4"/>
      <c r="O353" s="4"/>
      <c r="Q353" s="4"/>
      <c r="R353" s="4"/>
    </row>
    <row r="354" ht="12.75" customHeight="1">
      <c r="M354" s="4"/>
      <c r="O354" s="4"/>
      <c r="Q354" s="4"/>
      <c r="R354" s="4"/>
    </row>
    <row r="355" ht="12.75" customHeight="1">
      <c r="M355" s="4"/>
      <c r="O355" s="4"/>
      <c r="Q355" s="4"/>
      <c r="R355" s="4"/>
    </row>
    <row r="356" ht="12.75" customHeight="1">
      <c r="M356" s="4"/>
      <c r="O356" s="4"/>
      <c r="Q356" s="4"/>
      <c r="R356" s="4"/>
    </row>
    <row r="357" ht="12.75" customHeight="1">
      <c r="M357" s="4"/>
      <c r="O357" s="4"/>
      <c r="Q357" s="4"/>
      <c r="R357" s="4"/>
    </row>
    <row r="358" ht="12.75" customHeight="1">
      <c r="M358" s="4"/>
      <c r="O358" s="4"/>
      <c r="Q358" s="4"/>
      <c r="R358" s="4"/>
    </row>
    <row r="359" ht="12.75" customHeight="1">
      <c r="M359" s="4"/>
      <c r="O359" s="4"/>
      <c r="Q359" s="4"/>
      <c r="R359" s="4"/>
    </row>
    <row r="360" ht="12.75" customHeight="1">
      <c r="M360" s="4"/>
      <c r="O360" s="4"/>
      <c r="Q360" s="4"/>
      <c r="R360" s="4"/>
    </row>
    <row r="361" ht="12.75" customHeight="1">
      <c r="M361" s="4"/>
      <c r="O361" s="4"/>
      <c r="Q361" s="4"/>
      <c r="R361" s="4"/>
    </row>
    <row r="362" ht="12.75" customHeight="1">
      <c r="M362" s="4"/>
      <c r="O362" s="4"/>
      <c r="Q362" s="4"/>
      <c r="R362" s="4"/>
    </row>
    <row r="363" ht="12.75" customHeight="1">
      <c r="M363" s="4"/>
      <c r="O363" s="4"/>
      <c r="Q363" s="4"/>
      <c r="R363" s="4"/>
    </row>
    <row r="364" ht="12.75" customHeight="1">
      <c r="M364" s="4"/>
      <c r="O364" s="4"/>
      <c r="Q364" s="4"/>
      <c r="R364" s="4"/>
    </row>
    <row r="365" ht="12.75" customHeight="1">
      <c r="M365" s="4"/>
      <c r="O365" s="4"/>
      <c r="Q365" s="4"/>
      <c r="R365" s="4"/>
    </row>
    <row r="366" ht="12.75" customHeight="1">
      <c r="M366" s="4"/>
      <c r="O366" s="4"/>
      <c r="Q366" s="4"/>
      <c r="R366" s="4"/>
    </row>
    <row r="367" ht="12.75" customHeight="1">
      <c r="M367" s="4"/>
      <c r="O367" s="4"/>
      <c r="Q367" s="4"/>
      <c r="R367" s="4"/>
    </row>
    <row r="368" ht="12.75" customHeight="1">
      <c r="M368" s="4"/>
      <c r="O368" s="4"/>
      <c r="Q368" s="4"/>
      <c r="R368" s="4"/>
    </row>
    <row r="369" ht="12.75" customHeight="1">
      <c r="M369" s="4"/>
      <c r="O369" s="4"/>
      <c r="Q369" s="4"/>
      <c r="R369" s="4"/>
    </row>
    <row r="370" ht="12.75" customHeight="1">
      <c r="M370" s="4"/>
      <c r="O370" s="4"/>
      <c r="Q370" s="4"/>
      <c r="R370" s="4"/>
    </row>
    <row r="371" ht="12.75" customHeight="1">
      <c r="M371" s="4"/>
      <c r="O371" s="4"/>
      <c r="Q371" s="4"/>
      <c r="R371" s="4"/>
    </row>
    <row r="372" ht="12.75" customHeight="1">
      <c r="M372" s="4"/>
      <c r="O372" s="4"/>
      <c r="Q372" s="4"/>
      <c r="R372" s="4"/>
    </row>
    <row r="373" ht="12.75" customHeight="1">
      <c r="M373" s="4"/>
      <c r="O373" s="4"/>
      <c r="Q373" s="4"/>
      <c r="R373" s="4"/>
    </row>
    <row r="374" ht="12.75" customHeight="1">
      <c r="M374" s="4"/>
      <c r="O374" s="4"/>
      <c r="Q374" s="4"/>
      <c r="R374" s="4"/>
    </row>
    <row r="375" ht="12.75" customHeight="1">
      <c r="M375" s="4"/>
      <c r="O375" s="4"/>
      <c r="Q375" s="4"/>
      <c r="R375" s="4"/>
    </row>
    <row r="376" ht="12.75" customHeight="1">
      <c r="M376" s="4"/>
      <c r="O376" s="4"/>
      <c r="Q376" s="4"/>
      <c r="R376" s="4"/>
    </row>
    <row r="377" ht="12.75" customHeight="1">
      <c r="M377" s="4"/>
      <c r="O377" s="4"/>
      <c r="Q377" s="4"/>
      <c r="R377" s="4"/>
    </row>
    <row r="378" ht="12.75" customHeight="1">
      <c r="M378" s="4"/>
      <c r="O378" s="4"/>
      <c r="Q378" s="4"/>
      <c r="R378" s="4"/>
    </row>
    <row r="379" ht="12.75" customHeight="1">
      <c r="M379" s="4"/>
      <c r="O379" s="4"/>
      <c r="Q379" s="4"/>
      <c r="R379" s="4"/>
    </row>
    <row r="380" ht="12.75" customHeight="1">
      <c r="M380" s="4"/>
      <c r="O380" s="4"/>
      <c r="Q380" s="4"/>
      <c r="R380" s="4"/>
    </row>
    <row r="381" ht="12.75" customHeight="1">
      <c r="M381" s="4"/>
      <c r="O381" s="4"/>
      <c r="Q381" s="4"/>
      <c r="R381" s="4"/>
    </row>
    <row r="382" ht="12.75" customHeight="1">
      <c r="M382" s="4"/>
      <c r="O382" s="4"/>
      <c r="Q382" s="4"/>
      <c r="R382" s="4"/>
    </row>
    <row r="383" ht="12.75" customHeight="1">
      <c r="M383" s="4"/>
      <c r="O383" s="4"/>
      <c r="Q383" s="4"/>
      <c r="R383" s="4"/>
    </row>
    <row r="384" ht="12.75" customHeight="1">
      <c r="M384" s="4"/>
      <c r="O384" s="4"/>
      <c r="Q384" s="4"/>
      <c r="R384" s="4"/>
    </row>
    <row r="385" ht="12.75" customHeight="1">
      <c r="M385" s="4"/>
      <c r="O385" s="4"/>
      <c r="Q385" s="4"/>
      <c r="R385" s="4"/>
    </row>
    <row r="386" ht="12.75" customHeight="1">
      <c r="M386" s="4"/>
      <c r="O386" s="4"/>
      <c r="Q386" s="4"/>
      <c r="R386" s="4"/>
    </row>
    <row r="387" ht="12.75" customHeight="1">
      <c r="M387" s="4"/>
      <c r="O387" s="4"/>
      <c r="Q387" s="4"/>
      <c r="R387" s="4"/>
    </row>
    <row r="388" ht="12.75" customHeight="1">
      <c r="M388" s="4"/>
      <c r="O388" s="4"/>
      <c r="Q388" s="4"/>
      <c r="R388" s="4"/>
    </row>
    <row r="389" ht="12.75" customHeight="1">
      <c r="M389" s="4"/>
      <c r="O389" s="4"/>
      <c r="Q389" s="4"/>
      <c r="R389" s="4"/>
    </row>
    <row r="390" ht="12.75" customHeight="1">
      <c r="M390" s="4"/>
      <c r="O390" s="4"/>
      <c r="Q390" s="4"/>
      <c r="R390" s="4"/>
    </row>
    <row r="391" ht="12.75" customHeight="1">
      <c r="M391" s="4"/>
      <c r="O391" s="4"/>
      <c r="Q391" s="4"/>
      <c r="R391" s="4"/>
    </row>
    <row r="392" ht="12.75" customHeight="1">
      <c r="M392" s="4"/>
      <c r="O392" s="4"/>
      <c r="Q392" s="4"/>
      <c r="R392" s="4"/>
    </row>
    <row r="393" ht="12.75" customHeight="1">
      <c r="M393" s="4"/>
      <c r="O393" s="4"/>
      <c r="Q393" s="4"/>
      <c r="R393" s="4"/>
    </row>
    <row r="394" ht="12.75" customHeight="1">
      <c r="M394" s="4"/>
      <c r="O394" s="4"/>
      <c r="Q394" s="4"/>
      <c r="R394" s="4"/>
    </row>
    <row r="395" ht="12.75" customHeight="1">
      <c r="M395" s="4"/>
      <c r="O395" s="4"/>
      <c r="Q395" s="4"/>
      <c r="R395" s="4"/>
    </row>
    <row r="396" ht="12.75" customHeight="1">
      <c r="M396" s="4"/>
      <c r="O396" s="4"/>
      <c r="Q396" s="4"/>
      <c r="R396" s="4"/>
    </row>
    <row r="397" ht="12.75" customHeight="1">
      <c r="M397" s="4"/>
      <c r="O397" s="4"/>
      <c r="Q397" s="4"/>
      <c r="R397" s="4"/>
    </row>
    <row r="398" ht="12.75" customHeight="1">
      <c r="M398" s="4"/>
      <c r="O398" s="4"/>
      <c r="Q398" s="4"/>
      <c r="R398" s="4"/>
    </row>
    <row r="399" ht="12.75" customHeight="1">
      <c r="M399" s="4"/>
      <c r="O399" s="4"/>
      <c r="Q399" s="4"/>
      <c r="R399" s="4"/>
    </row>
    <row r="400" ht="12.75" customHeight="1">
      <c r="M400" s="4"/>
      <c r="O400" s="4"/>
      <c r="Q400" s="4"/>
      <c r="R400" s="4"/>
    </row>
    <row r="401" ht="12.75" customHeight="1">
      <c r="M401" s="4"/>
      <c r="O401" s="4"/>
      <c r="Q401" s="4"/>
      <c r="R401" s="4"/>
    </row>
    <row r="402" ht="12.75" customHeight="1">
      <c r="M402" s="4"/>
      <c r="O402" s="4"/>
      <c r="Q402" s="4"/>
      <c r="R402" s="4"/>
    </row>
    <row r="403" ht="12.75" customHeight="1">
      <c r="M403" s="4"/>
      <c r="O403" s="4"/>
      <c r="Q403" s="4"/>
      <c r="R403" s="4"/>
    </row>
    <row r="404" ht="12.75" customHeight="1">
      <c r="M404" s="4"/>
      <c r="O404" s="4"/>
      <c r="Q404" s="4"/>
      <c r="R404" s="4"/>
    </row>
    <row r="405" ht="12.75" customHeight="1">
      <c r="M405" s="4"/>
      <c r="O405" s="4"/>
      <c r="Q405" s="4"/>
      <c r="R405" s="4"/>
    </row>
    <row r="406" ht="12.75" customHeight="1">
      <c r="M406" s="4"/>
      <c r="O406" s="4"/>
      <c r="Q406" s="4"/>
      <c r="R406" s="4"/>
    </row>
    <row r="407" ht="12.75" customHeight="1">
      <c r="M407" s="4"/>
      <c r="O407" s="4"/>
      <c r="Q407" s="4"/>
      <c r="R407" s="4"/>
    </row>
    <row r="408" ht="12.75" customHeight="1">
      <c r="M408" s="4"/>
      <c r="O408" s="4"/>
      <c r="Q408" s="4"/>
      <c r="R408" s="4"/>
    </row>
    <row r="409" ht="12.75" customHeight="1">
      <c r="M409" s="4"/>
      <c r="O409" s="4"/>
      <c r="Q409" s="4"/>
      <c r="R409" s="4"/>
    </row>
    <row r="410" ht="12.75" customHeight="1">
      <c r="M410" s="4"/>
      <c r="O410" s="4"/>
      <c r="Q410" s="4"/>
      <c r="R410" s="4"/>
    </row>
    <row r="411" ht="12.75" customHeight="1">
      <c r="M411" s="4"/>
      <c r="O411" s="4"/>
      <c r="Q411" s="4"/>
      <c r="R411" s="4"/>
    </row>
    <row r="412" ht="12.75" customHeight="1">
      <c r="M412" s="4"/>
      <c r="O412" s="4"/>
      <c r="Q412" s="4"/>
      <c r="R412" s="4"/>
    </row>
    <row r="413" ht="12.75" customHeight="1">
      <c r="M413" s="4"/>
      <c r="O413" s="4"/>
      <c r="Q413" s="4"/>
      <c r="R413" s="4"/>
    </row>
    <row r="414" ht="12.75" customHeight="1">
      <c r="M414" s="4"/>
      <c r="O414" s="4"/>
      <c r="Q414" s="4"/>
      <c r="R414" s="4"/>
    </row>
    <row r="415" ht="12.75" customHeight="1">
      <c r="M415" s="4"/>
      <c r="O415" s="4"/>
      <c r="Q415" s="4"/>
      <c r="R415" s="4"/>
    </row>
    <row r="416" ht="12.75" customHeight="1">
      <c r="M416" s="4"/>
      <c r="O416" s="4"/>
      <c r="Q416" s="4"/>
      <c r="R416" s="4"/>
    </row>
    <row r="417" ht="12.75" customHeight="1">
      <c r="M417" s="4"/>
      <c r="O417" s="4"/>
      <c r="Q417" s="4"/>
      <c r="R417" s="4"/>
    </row>
    <row r="418" ht="12.75" customHeight="1">
      <c r="M418" s="4"/>
      <c r="O418" s="4"/>
      <c r="Q418" s="4"/>
      <c r="R418" s="4"/>
    </row>
    <row r="419" ht="12.75" customHeight="1">
      <c r="M419" s="4"/>
      <c r="O419" s="4"/>
      <c r="Q419" s="4"/>
      <c r="R419" s="4"/>
    </row>
    <row r="420" ht="12.75" customHeight="1">
      <c r="M420" s="4"/>
      <c r="O420" s="4"/>
      <c r="Q420" s="4"/>
      <c r="R420" s="4"/>
    </row>
    <row r="421" ht="12.75" customHeight="1">
      <c r="M421" s="4"/>
      <c r="O421" s="4"/>
      <c r="Q421" s="4"/>
      <c r="R421" s="4"/>
    </row>
    <row r="422" ht="12.75" customHeight="1">
      <c r="M422" s="4"/>
      <c r="O422" s="4"/>
      <c r="Q422" s="4"/>
      <c r="R422" s="4"/>
    </row>
    <row r="423" ht="12.75" customHeight="1">
      <c r="M423" s="4"/>
      <c r="O423" s="4"/>
      <c r="Q423" s="4"/>
      <c r="R423" s="4"/>
    </row>
    <row r="424" ht="12.75" customHeight="1">
      <c r="M424" s="4"/>
      <c r="O424" s="4"/>
      <c r="Q424" s="4"/>
      <c r="R424" s="4"/>
    </row>
    <row r="425" ht="12.75" customHeight="1">
      <c r="M425" s="4"/>
      <c r="O425" s="4"/>
      <c r="Q425" s="4"/>
      <c r="R425" s="4"/>
    </row>
    <row r="426" ht="12.75" customHeight="1">
      <c r="M426" s="4"/>
      <c r="O426" s="4"/>
      <c r="Q426" s="4"/>
      <c r="R426" s="4"/>
    </row>
    <row r="427" ht="12.75" customHeight="1">
      <c r="M427" s="4"/>
      <c r="O427" s="4"/>
      <c r="Q427" s="4"/>
      <c r="R427" s="4"/>
    </row>
    <row r="428" ht="12.75" customHeight="1">
      <c r="M428" s="4"/>
      <c r="O428" s="4"/>
      <c r="Q428" s="4"/>
      <c r="R428" s="4"/>
    </row>
    <row r="429" ht="12.75" customHeight="1">
      <c r="M429" s="4"/>
      <c r="O429" s="4"/>
      <c r="Q429" s="4"/>
      <c r="R429" s="4"/>
    </row>
    <row r="430" ht="12.75" customHeight="1">
      <c r="M430" s="4"/>
      <c r="O430" s="4"/>
      <c r="Q430" s="4"/>
      <c r="R430" s="4"/>
    </row>
    <row r="431" ht="12.75" customHeight="1">
      <c r="M431" s="4"/>
      <c r="O431" s="4"/>
      <c r="Q431" s="4"/>
      <c r="R431" s="4"/>
    </row>
    <row r="432" ht="12.75" customHeight="1">
      <c r="M432" s="4"/>
      <c r="O432" s="4"/>
      <c r="Q432" s="4"/>
      <c r="R432" s="4"/>
    </row>
    <row r="433" ht="12.75" customHeight="1">
      <c r="M433" s="4"/>
      <c r="O433" s="4"/>
      <c r="Q433" s="4"/>
      <c r="R433" s="4"/>
    </row>
    <row r="434" ht="12.75" customHeight="1">
      <c r="M434" s="4"/>
      <c r="O434" s="4"/>
      <c r="Q434" s="4"/>
      <c r="R434" s="4"/>
    </row>
    <row r="435" ht="12.75" customHeight="1">
      <c r="M435" s="4"/>
      <c r="O435" s="4"/>
      <c r="Q435" s="4"/>
      <c r="R435" s="4"/>
    </row>
    <row r="436" ht="12.75" customHeight="1">
      <c r="M436" s="4"/>
      <c r="O436" s="4"/>
      <c r="Q436" s="4"/>
      <c r="R436" s="4"/>
    </row>
    <row r="437" ht="12.75" customHeight="1">
      <c r="M437" s="4"/>
      <c r="O437" s="4"/>
      <c r="Q437" s="4"/>
      <c r="R437" s="4"/>
    </row>
    <row r="438" ht="12.75" customHeight="1">
      <c r="M438" s="4"/>
      <c r="O438" s="4"/>
      <c r="Q438" s="4"/>
      <c r="R438" s="4"/>
    </row>
    <row r="439" ht="12.75" customHeight="1">
      <c r="M439" s="4"/>
      <c r="O439" s="4"/>
      <c r="Q439" s="4"/>
      <c r="R439" s="4"/>
    </row>
    <row r="440" ht="12.75" customHeight="1">
      <c r="M440" s="4"/>
      <c r="O440" s="4"/>
      <c r="Q440" s="4"/>
      <c r="R440" s="4"/>
    </row>
    <row r="441" ht="12.75" customHeight="1">
      <c r="M441" s="4"/>
      <c r="O441" s="4"/>
      <c r="Q441" s="4"/>
      <c r="R441" s="4"/>
    </row>
    <row r="442" ht="12.75" customHeight="1">
      <c r="M442" s="4"/>
      <c r="O442" s="4"/>
      <c r="Q442" s="4"/>
      <c r="R442" s="4"/>
    </row>
    <row r="443" ht="12.75" customHeight="1">
      <c r="M443" s="4"/>
      <c r="O443" s="4"/>
      <c r="Q443" s="4"/>
      <c r="R443" s="4"/>
    </row>
    <row r="444" ht="12.75" customHeight="1">
      <c r="M444" s="4"/>
      <c r="O444" s="4"/>
      <c r="Q444" s="4"/>
      <c r="R444" s="4"/>
    </row>
    <row r="445" ht="12.75" customHeight="1">
      <c r="M445" s="4"/>
      <c r="O445" s="4"/>
      <c r="Q445" s="4"/>
      <c r="R445" s="4"/>
    </row>
    <row r="446" ht="12.75" customHeight="1">
      <c r="M446" s="4"/>
      <c r="O446" s="4"/>
      <c r="Q446" s="4"/>
      <c r="R446" s="4"/>
    </row>
    <row r="447" ht="12.75" customHeight="1">
      <c r="M447" s="4"/>
      <c r="O447" s="4"/>
      <c r="Q447" s="4"/>
      <c r="R447" s="4"/>
    </row>
    <row r="448" ht="12.75" customHeight="1">
      <c r="M448" s="4"/>
      <c r="O448" s="4"/>
      <c r="Q448" s="4"/>
      <c r="R448" s="4"/>
    </row>
    <row r="449" ht="12.75" customHeight="1">
      <c r="M449" s="4"/>
      <c r="O449" s="4"/>
      <c r="Q449" s="4"/>
      <c r="R449" s="4"/>
    </row>
    <row r="450" ht="12.75" customHeight="1">
      <c r="M450" s="4"/>
      <c r="O450" s="4"/>
      <c r="Q450" s="4"/>
      <c r="R450" s="4"/>
    </row>
    <row r="451" ht="12.75" customHeight="1">
      <c r="M451" s="4"/>
      <c r="O451" s="4"/>
      <c r="Q451" s="4"/>
      <c r="R451" s="4"/>
    </row>
    <row r="452" ht="12.75" customHeight="1">
      <c r="M452" s="4"/>
      <c r="O452" s="4"/>
      <c r="Q452" s="4"/>
      <c r="R452" s="4"/>
    </row>
    <row r="453" ht="12.75" customHeight="1">
      <c r="M453" s="4"/>
      <c r="O453" s="4"/>
      <c r="Q453" s="4"/>
      <c r="R453" s="4"/>
    </row>
    <row r="454" ht="12.75" customHeight="1">
      <c r="M454" s="4"/>
      <c r="O454" s="4"/>
      <c r="Q454" s="4"/>
      <c r="R454" s="4"/>
    </row>
    <row r="455" ht="12.75" customHeight="1">
      <c r="M455" s="4"/>
      <c r="O455" s="4"/>
      <c r="Q455" s="4"/>
      <c r="R455" s="4"/>
    </row>
    <row r="456" ht="12.75" customHeight="1">
      <c r="M456" s="4"/>
      <c r="O456" s="4"/>
      <c r="Q456" s="4"/>
      <c r="R456" s="4"/>
    </row>
    <row r="457" ht="12.75" customHeight="1">
      <c r="M457" s="4"/>
      <c r="O457" s="4"/>
      <c r="Q457" s="4"/>
      <c r="R457" s="4"/>
    </row>
    <row r="458" ht="12.75" customHeight="1">
      <c r="M458" s="4"/>
      <c r="O458" s="4"/>
      <c r="Q458" s="4"/>
      <c r="R458" s="4"/>
    </row>
    <row r="459" ht="12.75" customHeight="1">
      <c r="M459" s="4"/>
      <c r="O459" s="4"/>
      <c r="Q459" s="4"/>
      <c r="R459" s="4"/>
    </row>
    <row r="460" ht="12.75" customHeight="1">
      <c r="M460" s="4"/>
      <c r="O460" s="4"/>
      <c r="Q460" s="4"/>
      <c r="R460" s="4"/>
    </row>
    <row r="461" ht="12.75" customHeight="1">
      <c r="M461" s="4"/>
      <c r="O461" s="4"/>
      <c r="Q461" s="4"/>
      <c r="R461" s="4"/>
    </row>
    <row r="462" ht="12.75" customHeight="1">
      <c r="M462" s="4"/>
      <c r="O462" s="4"/>
      <c r="Q462" s="4"/>
      <c r="R462" s="4"/>
    </row>
    <row r="463" ht="12.75" customHeight="1">
      <c r="M463" s="4"/>
      <c r="O463" s="4"/>
      <c r="Q463" s="4"/>
      <c r="R463" s="4"/>
    </row>
    <row r="464" ht="12.75" customHeight="1">
      <c r="M464" s="4"/>
      <c r="O464" s="4"/>
      <c r="Q464" s="4"/>
      <c r="R464" s="4"/>
    </row>
    <row r="465" ht="12.75" customHeight="1">
      <c r="M465" s="4"/>
      <c r="O465" s="4"/>
      <c r="Q465" s="4"/>
      <c r="R465" s="4"/>
    </row>
    <row r="466" ht="12.75" customHeight="1">
      <c r="M466" s="4"/>
      <c r="O466" s="4"/>
      <c r="Q466" s="4"/>
      <c r="R466" s="4"/>
    </row>
    <row r="467" ht="12.75" customHeight="1">
      <c r="M467" s="4"/>
      <c r="O467" s="4"/>
      <c r="Q467" s="4"/>
      <c r="R467" s="4"/>
    </row>
    <row r="468" ht="12.75" customHeight="1">
      <c r="M468" s="4"/>
      <c r="O468" s="4"/>
      <c r="Q468" s="4"/>
      <c r="R468" s="4"/>
    </row>
    <row r="469" ht="12.75" customHeight="1">
      <c r="M469" s="4"/>
      <c r="O469" s="4"/>
      <c r="Q469" s="4"/>
      <c r="R469" s="4"/>
    </row>
    <row r="470" ht="12.75" customHeight="1">
      <c r="M470" s="4"/>
      <c r="O470" s="4"/>
      <c r="Q470" s="4"/>
      <c r="R470" s="4"/>
    </row>
    <row r="471" ht="12.75" customHeight="1">
      <c r="M471" s="4"/>
      <c r="O471" s="4"/>
      <c r="Q471" s="4"/>
      <c r="R471" s="4"/>
    </row>
    <row r="472" ht="12.75" customHeight="1">
      <c r="M472" s="4"/>
      <c r="O472" s="4"/>
      <c r="Q472" s="4"/>
      <c r="R472" s="4"/>
    </row>
    <row r="473" ht="12.75" customHeight="1">
      <c r="M473" s="4"/>
      <c r="O473" s="4"/>
      <c r="Q473" s="4"/>
      <c r="R473" s="4"/>
    </row>
    <row r="474" ht="12.75" customHeight="1">
      <c r="M474" s="4"/>
      <c r="O474" s="4"/>
      <c r="Q474" s="4"/>
      <c r="R474" s="4"/>
    </row>
    <row r="475" ht="12.75" customHeight="1">
      <c r="M475" s="4"/>
      <c r="O475" s="4"/>
      <c r="Q475" s="4"/>
      <c r="R475" s="4"/>
    </row>
    <row r="476" ht="12.75" customHeight="1">
      <c r="M476" s="4"/>
      <c r="O476" s="4"/>
      <c r="Q476" s="4"/>
      <c r="R476" s="4"/>
    </row>
    <row r="477" ht="12.75" customHeight="1">
      <c r="M477" s="4"/>
      <c r="O477" s="4"/>
      <c r="Q477" s="4"/>
      <c r="R477" s="4"/>
    </row>
    <row r="478" ht="12.75" customHeight="1">
      <c r="M478" s="4"/>
      <c r="O478" s="4"/>
      <c r="Q478" s="4"/>
      <c r="R478" s="4"/>
    </row>
    <row r="479" ht="12.75" customHeight="1">
      <c r="M479" s="4"/>
      <c r="O479" s="4"/>
      <c r="Q479" s="4"/>
      <c r="R479" s="4"/>
    </row>
    <row r="480" ht="12.75" customHeight="1">
      <c r="M480" s="4"/>
      <c r="O480" s="4"/>
      <c r="Q480" s="4"/>
      <c r="R480" s="4"/>
    </row>
    <row r="481" ht="12.75" customHeight="1">
      <c r="M481" s="4"/>
      <c r="O481" s="4"/>
      <c r="Q481" s="4"/>
      <c r="R481" s="4"/>
    </row>
    <row r="482" ht="12.75" customHeight="1">
      <c r="M482" s="4"/>
      <c r="O482" s="4"/>
      <c r="Q482" s="4"/>
      <c r="R482" s="4"/>
    </row>
    <row r="483" ht="12.75" customHeight="1">
      <c r="M483" s="4"/>
      <c r="O483" s="4"/>
      <c r="Q483" s="4"/>
      <c r="R483" s="4"/>
    </row>
    <row r="484" ht="12.75" customHeight="1">
      <c r="M484" s="4"/>
      <c r="O484" s="4"/>
      <c r="Q484" s="4"/>
      <c r="R484" s="4"/>
    </row>
    <row r="485" ht="12.75" customHeight="1">
      <c r="M485" s="4"/>
      <c r="O485" s="4"/>
      <c r="Q485" s="4"/>
      <c r="R485" s="4"/>
    </row>
    <row r="486" ht="12.75" customHeight="1">
      <c r="M486" s="4"/>
      <c r="O486" s="4"/>
      <c r="Q486" s="4"/>
      <c r="R486" s="4"/>
    </row>
    <row r="487" ht="12.75" customHeight="1">
      <c r="M487" s="4"/>
      <c r="O487" s="4"/>
      <c r="Q487" s="4"/>
      <c r="R487" s="4"/>
    </row>
    <row r="488" ht="12.75" customHeight="1">
      <c r="M488" s="4"/>
      <c r="O488" s="4"/>
      <c r="Q488" s="4"/>
      <c r="R488" s="4"/>
    </row>
    <row r="489" ht="12.75" customHeight="1">
      <c r="M489" s="4"/>
      <c r="O489" s="4"/>
      <c r="Q489" s="4"/>
      <c r="R489" s="4"/>
    </row>
    <row r="490" ht="12.75" customHeight="1">
      <c r="M490" s="4"/>
      <c r="O490" s="4"/>
      <c r="Q490" s="4"/>
      <c r="R490" s="4"/>
    </row>
    <row r="491" ht="12.75" customHeight="1">
      <c r="M491" s="4"/>
      <c r="O491" s="4"/>
      <c r="Q491" s="4"/>
      <c r="R491" s="4"/>
    </row>
    <row r="492" ht="12.75" customHeight="1">
      <c r="M492" s="4"/>
      <c r="O492" s="4"/>
      <c r="Q492" s="4"/>
      <c r="R492" s="4"/>
    </row>
    <row r="493" ht="12.75" customHeight="1">
      <c r="M493" s="4"/>
      <c r="O493" s="4"/>
      <c r="Q493" s="4"/>
      <c r="R493" s="4"/>
    </row>
    <row r="494" ht="12.75" customHeight="1">
      <c r="M494" s="4"/>
      <c r="O494" s="4"/>
      <c r="Q494" s="4"/>
      <c r="R494" s="4"/>
    </row>
    <row r="495" ht="12.75" customHeight="1">
      <c r="M495" s="4"/>
      <c r="O495" s="4"/>
      <c r="Q495" s="4"/>
      <c r="R495" s="4"/>
    </row>
    <row r="496" ht="12.75" customHeight="1">
      <c r="M496" s="4"/>
      <c r="O496" s="4"/>
      <c r="Q496" s="4"/>
      <c r="R496" s="4"/>
    </row>
    <row r="497" ht="12.75" customHeight="1">
      <c r="M497" s="4"/>
      <c r="O497" s="4"/>
      <c r="Q497" s="4"/>
      <c r="R497" s="4"/>
    </row>
    <row r="498" ht="12.75" customHeight="1">
      <c r="M498" s="4"/>
      <c r="O498" s="4"/>
      <c r="Q498" s="4"/>
      <c r="R498" s="4"/>
    </row>
    <row r="499" ht="12.75" customHeight="1">
      <c r="M499" s="4"/>
      <c r="O499" s="4"/>
      <c r="Q499" s="4"/>
      <c r="R499" s="4"/>
    </row>
    <row r="500" ht="12.75" customHeight="1">
      <c r="M500" s="4"/>
      <c r="O500" s="4"/>
      <c r="Q500" s="4"/>
      <c r="R500" s="4"/>
    </row>
    <row r="501" ht="12.75" customHeight="1">
      <c r="M501" s="4"/>
      <c r="O501" s="4"/>
      <c r="Q501" s="4"/>
      <c r="R501" s="4"/>
    </row>
    <row r="502" ht="12.75" customHeight="1">
      <c r="M502" s="4"/>
      <c r="O502" s="4"/>
      <c r="Q502" s="4"/>
      <c r="R502" s="4"/>
    </row>
    <row r="503" ht="12.75" customHeight="1">
      <c r="M503" s="4"/>
      <c r="O503" s="4"/>
      <c r="Q503" s="4"/>
      <c r="R503" s="4"/>
    </row>
    <row r="504" ht="12.75" customHeight="1">
      <c r="M504" s="4"/>
      <c r="O504" s="4"/>
      <c r="Q504" s="4"/>
      <c r="R504" s="4"/>
    </row>
    <row r="505" ht="12.75" customHeight="1">
      <c r="M505" s="4"/>
      <c r="O505" s="4"/>
      <c r="Q505" s="4"/>
      <c r="R505" s="4"/>
    </row>
    <row r="506" ht="12.75" customHeight="1">
      <c r="M506" s="4"/>
      <c r="O506" s="4"/>
      <c r="Q506" s="4"/>
      <c r="R506" s="4"/>
    </row>
    <row r="507" ht="12.75" customHeight="1">
      <c r="M507" s="4"/>
      <c r="O507" s="4"/>
      <c r="Q507" s="4"/>
      <c r="R507" s="4"/>
    </row>
    <row r="508" ht="12.75" customHeight="1">
      <c r="M508" s="4"/>
      <c r="O508" s="4"/>
      <c r="Q508" s="4"/>
      <c r="R508" s="4"/>
    </row>
    <row r="509" ht="12.75" customHeight="1">
      <c r="M509" s="4"/>
      <c r="O509" s="4"/>
      <c r="Q509" s="4"/>
      <c r="R509" s="4"/>
    </row>
    <row r="510" ht="12.75" customHeight="1">
      <c r="M510" s="4"/>
      <c r="O510" s="4"/>
      <c r="Q510" s="4"/>
      <c r="R510" s="4"/>
    </row>
    <row r="511" ht="12.75" customHeight="1">
      <c r="M511" s="4"/>
      <c r="O511" s="4"/>
      <c r="Q511" s="4"/>
      <c r="R511" s="4"/>
    </row>
    <row r="512" ht="12.75" customHeight="1">
      <c r="M512" s="4"/>
      <c r="O512" s="4"/>
      <c r="Q512" s="4"/>
      <c r="R512" s="4"/>
    </row>
    <row r="513" ht="12.75" customHeight="1">
      <c r="M513" s="4"/>
      <c r="O513" s="4"/>
      <c r="Q513" s="4"/>
      <c r="R513" s="4"/>
    </row>
    <row r="514" ht="12.75" customHeight="1">
      <c r="M514" s="4"/>
      <c r="O514" s="4"/>
      <c r="Q514" s="4"/>
      <c r="R514" s="4"/>
    </row>
    <row r="515" ht="12.75" customHeight="1">
      <c r="M515" s="4"/>
      <c r="O515" s="4"/>
      <c r="Q515" s="4"/>
      <c r="R515" s="4"/>
    </row>
    <row r="516" ht="12.75" customHeight="1">
      <c r="M516" s="4"/>
      <c r="O516" s="4"/>
      <c r="Q516" s="4"/>
      <c r="R516" s="4"/>
    </row>
    <row r="517" ht="12.75" customHeight="1">
      <c r="M517" s="4"/>
      <c r="O517" s="4"/>
      <c r="Q517" s="4"/>
      <c r="R517" s="4"/>
    </row>
    <row r="518" ht="12.75" customHeight="1">
      <c r="M518" s="4"/>
      <c r="O518" s="4"/>
      <c r="Q518" s="4"/>
      <c r="R518" s="4"/>
    </row>
    <row r="519" ht="12.75" customHeight="1">
      <c r="M519" s="4"/>
      <c r="O519" s="4"/>
      <c r="Q519" s="4"/>
      <c r="R519" s="4"/>
    </row>
    <row r="520" ht="12.75" customHeight="1">
      <c r="M520" s="4"/>
      <c r="O520" s="4"/>
      <c r="Q520" s="4"/>
      <c r="R520" s="4"/>
    </row>
    <row r="521" ht="12.75" customHeight="1">
      <c r="M521" s="4"/>
      <c r="O521" s="4"/>
      <c r="Q521" s="4"/>
      <c r="R521" s="4"/>
    </row>
    <row r="522" ht="12.75" customHeight="1">
      <c r="M522" s="4"/>
      <c r="O522" s="4"/>
      <c r="Q522" s="4"/>
      <c r="R522" s="4"/>
    </row>
    <row r="523" ht="12.75" customHeight="1">
      <c r="M523" s="4"/>
      <c r="O523" s="4"/>
      <c r="Q523" s="4"/>
      <c r="R523" s="4"/>
    </row>
    <row r="524" ht="12.75" customHeight="1">
      <c r="M524" s="4"/>
      <c r="O524" s="4"/>
      <c r="Q524" s="4"/>
      <c r="R524" s="4"/>
    </row>
    <row r="525" ht="12.75" customHeight="1">
      <c r="M525" s="4"/>
      <c r="O525" s="4"/>
      <c r="Q525" s="4"/>
      <c r="R525" s="4"/>
    </row>
    <row r="526" ht="12.75" customHeight="1">
      <c r="M526" s="4"/>
      <c r="O526" s="4"/>
      <c r="Q526" s="4"/>
      <c r="R526" s="4"/>
    </row>
    <row r="527" ht="12.75" customHeight="1">
      <c r="M527" s="4"/>
      <c r="O527" s="4"/>
      <c r="Q527" s="4"/>
      <c r="R527" s="4"/>
    </row>
    <row r="528" ht="12.75" customHeight="1">
      <c r="M528" s="4"/>
      <c r="O528" s="4"/>
      <c r="Q528" s="4"/>
      <c r="R528" s="4"/>
    </row>
    <row r="529" ht="12.75" customHeight="1">
      <c r="M529" s="4"/>
      <c r="O529" s="4"/>
      <c r="Q529" s="4"/>
      <c r="R529" s="4"/>
    </row>
    <row r="530" ht="12.75" customHeight="1">
      <c r="M530" s="4"/>
      <c r="O530" s="4"/>
      <c r="Q530" s="4"/>
      <c r="R530" s="4"/>
    </row>
    <row r="531" ht="12.75" customHeight="1">
      <c r="M531" s="4"/>
      <c r="O531" s="4"/>
      <c r="Q531" s="4"/>
      <c r="R531" s="4"/>
    </row>
    <row r="532" ht="12.75" customHeight="1">
      <c r="M532" s="4"/>
      <c r="O532" s="4"/>
      <c r="Q532" s="4"/>
      <c r="R532" s="4"/>
    </row>
    <row r="533" ht="12.75" customHeight="1">
      <c r="M533" s="4"/>
      <c r="O533" s="4"/>
      <c r="Q533" s="4"/>
      <c r="R533" s="4"/>
    </row>
    <row r="534" ht="12.75" customHeight="1">
      <c r="M534" s="4"/>
      <c r="O534" s="4"/>
      <c r="Q534" s="4"/>
      <c r="R534" s="4"/>
    </row>
    <row r="535" ht="12.75" customHeight="1">
      <c r="M535" s="4"/>
      <c r="O535" s="4"/>
      <c r="Q535" s="4"/>
      <c r="R535" s="4"/>
    </row>
    <row r="536" ht="12.75" customHeight="1">
      <c r="M536" s="4"/>
      <c r="O536" s="4"/>
      <c r="Q536" s="4"/>
      <c r="R536" s="4"/>
    </row>
    <row r="537" ht="12.75" customHeight="1">
      <c r="M537" s="4"/>
      <c r="O537" s="4"/>
      <c r="Q537" s="4"/>
      <c r="R537" s="4"/>
    </row>
    <row r="538" ht="12.75" customHeight="1">
      <c r="M538" s="4"/>
      <c r="O538" s="4"/>
      <c r="Q538" s="4"/>
      <c r="R538" s="4"/>
    </row>
    <row r="539" ht="12.75" customHeight="1">
      <c r="M539" s="4"/>
      <c r="O539" s="4"/>
      <c r="Q539" s="4"/>
      <c r="R539" s="4"/>
    </row>
    <row r="540" ht="12.75" customHeight="1">
      <c r="M540" s="4"/>
      <c r="O540" s="4"/>
      <c r="Q540" s="4"/>
      <c r="R540" s="4"/>
    </row>
    <row r="541" ht="12.75" customHeight="1">
      <c r="M541" s="4"/>
      <c r="O541" s="4"/>
      <c r="Q541" s="4"/>
      <c r="R541" s="4"/>
    </row>
    <row r="542" ht="12.75" customHeight="1">
      <c r="M542" s="4"/>
      <c r="O542" s="4"/>
      <c r="Q542" s="4"/>
      <c r="R542" s="4"/>
    </row>
    <row r="543" ht="12.75" customHeight="1">
      <c r="M543" s="4"/>
      <c r="O543" s="4"/>
      <c r="Q543" s="4"/>
      <c r="R543" s="4"/>
    </row>
    <row r="544" ht="12.75" customHeight="1">
      <c r="M544" s="4"/>
      <c r="O544" s="4"/>
      <c r="Q544" s="4"/>
      <c r="R544" s="4"/>
    </row>
    <row r="545" ht="12.75" customHeight="1">
      <c r="M545" s="4"/>
      <c r="O545" s="4"/>
      <c r="Q545" s="4"/>
      <c r="R545" s="4"/>
    </row>
    <row r="546" ht="12.75" customHeight="1">
      <c r="M546" s="4"/>
      <c r="O546" s="4"/>
      <c r="Q546" s="4"/>
      <c r="R546" s="4"/>
    </row>
    <row r="547" ht="12.75" customHeight="1">
      <c r="M547" s="4"/>
      <c r="O547" s="4"/>
      <c r="Q547" s="4"/>
      <c r="R547" s="4"/>
    </row>
    <row r="548" ht="12.75" customHeight="1">
      <c r="M548" s="4"/>
      <c r="O548" s="4"/>
      <c r="Q548" s="4"/>
      <c r="R548" s="4"/>
    </row>
    <row r="549" ht="12.75" customHeight="1">
      <c r="M549" s="4"/>
      <c r="O549" s="4"/>
      <c r="Q549" s="4"/>
      <c r="R549" s="4"/>
    </row>
    <row r="550" ht="12.75" customHeight="1">
      <c r="M550" s="4"/>
      <c r="O550" s="4"/>
      <c r="Q550" s="4"/>
      <c r="R550" s="4"/>
    </row>
    <row r="551" ht="12.75" customHeight="1">
      <c r="M551" s="4"/>
      <c r="O551" s="4"/>
      <c r="Q551" s="4"/>
      <c r="R551" s="4"/>
    </row>
    <row r="552" ht="12.75" customHeight="1">
      <c r="M552" s="4"/>
      <c r="O552" s="4"/>
      <c r="Q552" s="4"/>
      <c r="R552" s="4"/>
    </row>
    <row r="553" ht="12.75" customHeight="1">
      <c r="M553" s="4"/>
      <c r="O553" s="4"/>
      <c r="Q553" s="4"/>
      <c r="R553" s="4"/>
    </row>
    <row r="554" ht="12.75" customHeight="1">
      <c r="M554" s="4"/>
      <c r="O554" s="4"/>
      <c r="Q554" s="4"/>
      <c r="R554" s="4"/>
    </row>
    <row r="555" ht="12.75" customHeight="1">
      <c r="M555" s="4"/>
      <c r="O555" s="4"/>
      <c r="Q555" s="4"/>
      <c r="R555" s="4"/>
    </row>
    <row r="556" ht="12.75" customHeight="1">
      <c r="M556" s="4"/>
      <c r="O556" s="4"/>
      <c r="Q556" s="4"/>
      <c r="R556" s="4"/>
    </row>
    <row r="557" ht="12.75" customHeight="1">
      <c r="M557" s="4"/>
      <c r="O557" s="4"/>
      <c r="Q557" s="4"/>
      <c r="R557" s="4"/>
    </row>
    <row r="558" ht="12.75" customHeight="1">
      <c r="M558" s="4"/>
      <c r="O558" s="4"/>
      <c r="Q558" s="4"/>
      <c r="R558" s="4"/>
    </row>
    <row r="559" ht="12.75" customHeight="1">
      <c r="M559" s="4"/>
      <c r="O559" s="4"/>
      <c r="Q559" s="4"/>
      <c r="R559" s="4"/>
    </row>
    <row r="560" ht="12.75" customHeight="1">
      <c r="M560" s="4"/>
      <c r="O560" s="4"/>
      <c r="Q560" s="4"/>
      <c r="R560" s="4"/>
    </row>
    <row r="561" ht="12.75" customHeight="1">
      <c r="M561" s="4"/>
      <c r="O561" s="4"/>
      <c r="Q561" s="4"/>
      <c r="R561" s="4"/>
    </row>
    <row r="562" ht="12.75" customHeight="1">
      <c r="M562" s="4"/>
      <c r="O562" s="4"/>
      <c r="Q562" s="4"/>
      <c r="R562" s="4"/>
    </row>
    <row r="563" ht="12.75" customHeight="1">
      <c r="M563" s="4"/>
      <c r="O563" s="4"/>
      <c r="Q563" s="4"/>
      <c r="R563" s="4"/>
    </row>
    <row r="564" ht="12.75" customHeight="1">
      <c r="M564" s="4"/>
      <c r="O564" s="4"/>
      <c r="Q564" s="4"/>
      <c r="R564" s="4"/>
    </row>
    <row r="565" ht="12.75" customHeight="1">
      <c r="M565" s="4"/>
      <c r="O565" s="4"/>
      <c r="Q565" s="4"/>
      <c r="R565" s="4"/>
    </row>
    <row r="566" ht="12.75" customHeight="1">
      <c r="M566" s="4"/>
      <c r="O566" s="4"/>
      <c r="Q566" s="4"/>
      <c r="R566" s="4"/>
    </row>
    <row r="567" ht="12.75" customHeight="1">
      <c r="M567" s="4"/>
      <c r="O567" s="4"/>
      <c r="Q567" s="4"/>
      <c r="R567" s="4"/>
    </row>
    <row r="568" ht="12.75" customHeight="1">
      <c r="M568" s="4"/>
      <c r="O568" s="4"/>
      <c r="Q568" s="4"/>
      <c r="R568" s="4"/>
    </row>
    <row r="569" ht="12.75" customHeight="1">
      <c r="M569" s="4"/>
      <c r="O569" s="4"/>
      <c r="Q569" s="4"/>
      <c r="R569" s="4"/>
    </row>
    <row r="570" ht="12.75" customHeight="1">
      <c r="M570" s="4"/>
      <c r="O570" s="4"/>
      <c r="Q570" s="4"/>
      <c r="R570" s="4"/>
    </row>
    <row r="571" ht="12.75" customHeight="1">
      <c r="M571" s="4"/>
      <c r="O571" s="4"/>
      <c r="Q571" s="4"/>
      <c r="R571" s="4"/>
    </row>
    <row r="572" ht="12.75" customHeight="1">
      <c r="M572" s="4"/>
      <c r="O572" s="4"/>
      <c r="Q572" s="4"/>
      <c r="R572" s="4"/>
    </row>
    <row r="573" ht="12.75" customHeight="1">
      <c r="M573" s="4"/>
      <c r="O573" s="4"/>
      <c r="Q573" s="4"/>
      <c r="R573" s="4"/>
    </row>
    <row r="574" ht="12.75" customHeight="1">
      <c r="M574" s="4"/>
      <c r="O574" s="4"/>
      <c r="Q574" s="4"/>
      <c r="R574" s="4"/>
    </row>
    <row r="575" ht="12.75" customHeight="1">
      <c r="M575" s="4"/>
      <c r="O575" s="4"/>
      <c r="Q575" s="4"/>
      <c r="R575" s="4"/>
    </row>
    <row r="576" ht="12.75" customHeight="1">
      <c r="M576" s="4"/>
      <c r="O576" s="4"/>
      <c r="Q576" s="4"/>
      <c r="R576" s="4"/>
    </row>
    <row r="577" ht="12.75" customHeight="1">
      <c r="M577" s="4"/>
      <c r="O577" s="4"/>
      <c r="Q577" s="4"/>
      <c r="R577" s="4"/>
    </row>
    <row r="578" ht="12.75" customHeight="1">
      <c r="M578" s="4"/>
      <c r="O578" s="4"/>
      <c r="Q578" s="4"/>
      <c r="R578" s="4"/>
    </row>
    <row r="579" ht="12.75" customHeight="1">
      <c r="M579" s="4"/>
      <c r="O579" s="4"/>
      <c r="Q579" s="4"/>
      <c r="R579" s="4"/>
    </row>
    <row r="580" ht="12.75" customHeight="1">
      <c r="M580" s="4"/>
      <c r="O580" s="4"/>
      <c r="Q580" s="4"/>
      <c r="R580" s="4"/>
    </row>
    <row r="581" ht="12.75" customHeight="1">
      <c r="M581" s="4"/>
      <c r="O581" s="4"/>
      <c r="Q581" s="4"/>
      <c r="R581" s="4"/>
    </row>
    <row r="582" ht="12.75" customHeight="1">
      <c r="M582" s="4"/>
      <c r="O582" s="4"/>
      <c r="Q582" s="4"/>
      <c r="R582" s="4"/>
    </row>
    <row r="583" ht="12.75" customHeight="1">
      <c r="M583" s="4"/>
      <c r="O583" s="4"/>
      <c r="Q583" s="4"/>
      <c r="R583" s="4"/>
    </row>
    <row r="584" ht="12.75" customHeight="1">
      <c r="M584" s="4"/>
      <c r="O584" s="4"/>
      <c r="Q584" s="4"/>
      <c r="R584" s="4"/>
    </row>
    <row r="585" ht="12.75" customHeight="1">
      <c r="M585" s="4"/>
      <c r="O585" s="4"/>
      <c r="Q585" s="4"/>
      <c r="R585" s="4"/>
    </row>
    <row r="586" ht="12.75" customHeight="1">
      <c r="M586" s="4"/>
      <c r="O586" s="4"/>
      <c r="Q586" s="4"/>
      <c r="R586" s="4"/>
    </row>
    <row r="587" ht="12.75" customHeight="1">
      <c r="M587" s="4"/>
      <c r="O587" s="4"/>
      <c r="Q587" s="4"/>
      <c r="R587" s="4"/>
    </row>
    <row r="588" ht="12.75" customHeight="1">
      <c r="M588" s="4"/>
      <c r="O588" s="4"/>
      <c r="Q588" s="4"/>
      <c r="R588" s="4"/>
    </row>
    <row r="589" ht="12.75" customHeight="1">
      <c r="M589" s="4"/>
      <c r="O589" s="4"/>
      <c r="Q589" s="4"/>
      <c r="R589" s="4"/>
    </row>
    <row r="590" ht="12.75" customHeight="1">
      <c r="M590" s="4"/>
      <c r="O590" s="4"/>
      <c r="Q590" s="4"/>
      <c r="R590" s="4"/>
    </row>
    <row r="591" ht="12.75" customHeight="1">
      <c r="M591" s="4"/>
      <c r="O591" s="4"/>
      <c r="Q591" s="4"/>
      <c r="R591" s="4"/>
    </row>
    <row r="592" ht="12.75" customHeight="1">
      <c r="M592" s="4"/>
      <c r="O592" s="4"/>
      <c r="Q592" s="4"/>
      <c r="R592" s="4"/>
    </row>
    <row r="593" ht="12.75" customHeight="1">
      <c r="M593" s="4"/>
      <c r="O593" s="4"/>
      <c r="Q593" s="4"/>
      <c r="R593" s="4"/>
    </row>
    <row r="594" ht="12.75" customHeight="1">
      <c r="M594" s="4"/>
      <c r="O594" s="4"/>
      <c r="Q594" s="4"/>
      <c r="R594" s="4"/>
    </row>
    <row r="595" ht="12.75" customHeight="1">
      <c r="M595" s="4"/>
      <c r="O595" s="4"/>
      <c r="Q595" s="4"/>
      <c r="R595" s="4"/>
    </row>
    <row r="596" ht="12.75" customHeight="1">
      <c r="M596" s="4"/>
      <c r="O596" s="4"/>
      <c r="Q596" s="4"/>
      <c r="R596" s="4"/>
    </row>
    <row r="597" ht="12.75" customHeight="1">
      <c r="M597" s="4"/>
      <c r="O597" s="4"/>
      <c r="Q597" s="4"/>
      <c r="R597" s="4"/>
    </row>
    <row r="598" ht="12.75" customHeight="1">
      <c r="M598" s="4"/>
      <c r="O598" s="4"/>
      <c r="Q598" s="4"/>
      <c r="R598" s="4"/>
    </row>
    <row r="599" ht="12.75" customHeight="1">
      <c r="M599" s="4"/>
      <c r="O599" s="4"/>
      <c r="Q599" s="4"/>
      <c r="R599" s="4"/>
    </row>
    <row r="600" ht="12.75" customHeight="1">
      <c r="M600" s="4"/>
      <c r="O600" s="4"/>
      <c r="Q600" s="4"/>
      <c r="R600" s="4"/>
    </row>
    <row r="601" ht="12.75" customHeight="1">
      <c r="M601" s="4"/>
      <c r="O601" s="4"/>
      <c r="Q601" s="4"/>
      <c r="R601" s="4"/>
    </row>
    <row r="602" ht="12.75" customHeight="1">
      <c r="M602" s="4"/>
      <c r="O602" s="4"/>
      <c r="Q602" s="4"/>
      <c r="R602" s="4"/>
    </row>
    <row r="603" ht="12.75" customHeight="1">
      <c r="M603" s="4"/>
      <c r="O603" s="4"/>
      <c r="Q603" s="4"/>
      <c r="R603" s="4"/>
    </row>
    <row r="604" ht="12.75" customHeight="1">
      <c r="M604" s="4"/>
      <c r="O604" s="4"/>
      <c r="Q604" s="4"/>
      <c r="R604" s="4"/>
    </row>
    <row r="605" ht="12.75" customHeight="1">
      <c r="M605" s="4"/>
      <c r="O605" s="4"/>
      <c r="Q605" s="4"/>
      <c r="R605" s="4"/>
    </row>
    <row r="606" ht="12.75" customHeight="1">
      <c r="M606" s="4"/>
      <c r="O606" s="4"/>
      <c r="Q606" s="4"/>
      <c r="R606" s="4"/>
    </row>
    <row r="607" ht="12.75" customHeight="1">
      <c r="M607" s="4"/>
      <c r="O607" s="4"/>
      <c r="Q607" s="4"/>
      <c r="R607" s="4"/>
    </row>
    <row r="608" ht="12.75" customHeight="1">
      <c r="M608" s="4"/>
      <c r="O608" s="4"/>
      <c r="Q608" s="4"/>
      <c r="R608" s="4"/>
    </row>
    <row r="609" ht="12.75" customHeight="1">
      <c r="M609" s="4"/>
      <c r="O609" s="4"/>
      <c r="Q609" s="4"/>
      <c r="R609" s="4"/>
    </row>
    <row r="610" ht="12.75" customHeight="1">
      <c r="M610" s="4"/>
      <c r="O610" s="4"/>
      <c r="Q610" s="4"/>
      <c r="R610" s="4"/>
    </row>
    <row r="611" ht="12.75" customHeight="1">
      <c r="M611" s="4"/>
      <c r="O611" s="4"/>
      <c r="Q611" s="4"/>
      <c r="R611" s="4"/>
    </row>
    <row r="612" ht="12.75" customHeight="1">
      <c r="M612" s="4"/>
      <c r="O612" s="4"/>
      <c r="Q612" s="4"/>
      <c r="R612" s="4"/>
    </row>
    <row r="613" ht="12.75" customHeight="1">
      <c r="M613" s="4"/>
      <c r="O613" s="4"/>
      <c r="Q613" s="4"/>
      <c r="R613" s="4"/>
    </row>
    <row r="614" ht="12.75" customHeight="1">
      <c r="M614" s="4"/>
      <c r="O614" s="4"/>
      <c r="Q614" s="4"/>
      <c r="R614" s="4"/>
    </row>
    <row r="615" ht="12.75" customHeight="1">
      <c r="M615" s="4"/>
      <c r="O615" s="4"/>
      <c r="Q615" s="4"/>
      <c r="R615" s="4"/>
    </row>
    <row r="616" ht="12.75" customHeight="1">
      <c r="M616" s="4"/>
      <c r="O616" s="4"/>
      <c r="Q616" s="4"/>
      <c r="R616" s="4"/>
    </row>
    <row r="617" ht="12.75" customHeight="1">
      <c r="M617" s="4"/>
      <c r="O617" s="4"/>
      <c r="Q617" s="4"/>
      <c r="R617" s="4"/>
    </row>
    <row r="618" ht="12.75" customHeight="1">
      <c r="M618" s="4"/>
      <c r="O618" s="4"/>
      <c r="Q618" s="4"/>
      <c r="R618" s="4"/>
    </row>
    <row r="619" ht="12.75" customHeight="1">
      <c r="M619" s="4"/>
      <c r="O619" s="4"/>
      <c r="Q619" s="4"/>
      <c r="R619" s="4"/>
    </row>
    <row r="620" ht="12.75" customHeight="1">
      <c r="M620" s="4"/>
      <c r="O620" s="4"/>
      <c r="Q620" s="4"/>
      <c r="R620" s="4"/>
    </row>
    <row r="621" ht="12.75" customHeight="1">
      <c r="M621" s="4"/>
      <c r="O621" s="4"/>
      <c r="Q621" s="4"/>
      <c r="R621" s="4"/>
    </row>
    <row r="622" ht="12.75" customHeight="1">
      <c r="M622" s="4"/>
      <c r="O622" s="4"/>
      <c r="Q622" s="4"/>
      <c r="R622" s="4"/>
    </row>
    <row r="623" ht="12.75" customHeight="1">
      <c r="M623" s="4"/>
      <c r="O623" s="4"/>
      <c r="Q623" s="4"/>
      <c r="R623" s="4"/>
    </row>
    <row r="624" ht="12.75" customHeight="1">
      <c r="M624" s="4"/>
      <c r="O624" s="4"/>
      <c r="Q624" s="4"/>
      <c r="R624" s="4"/>
    </row>
    <row r="625" ht="12.75" customHeight="1">
      <c r="M625" s="4"/>
      <c r="O625" s="4"/>
      <c r="Q625" s="4"/>
      <c r="R625" s="4"/>
    </row>
    <row r="626" ht="12.75" customHeight="1">
      <c r="M626" s="4"/>
      <c r="O626" s="4"/>
      <c r="Q626" s="4"/>
      <c r="R626" s="4"/>
    </row>
    <row r="627" ht="12.75" customHeight="1">
      <c r="M627" s="4"/>
      <c r="O627" s="4"/>
      <c r="Q627" s="4"/>
      <c r="R627" s="4"/>
    </row>
    <row r="628" ht="12.75" customHeight="1">
      <c r="M628" s="4"/>
      <c r="O628" s="4"/>
      <c r="Q628" s="4"/>
      <c r="R628" s="4"/>
    </row>
    <row r="629" ht="12.75" customHeight="1">
      <c r="M629" s="4"/>
      <c r="O629" s="4"/>
      <c r="Q629" s="4"/>
      <c r="R629" s="4"/>
    </row>
    <row r="630" ht="12.75" customHeight="1">
      <c r="M630" s="4"/>
      <c r="O630" s="4"/>
      <c r="Q630" s="4"/>
      <c r="R630" s="4"/>
    </row>
    <row r="631" ht="12.75" customHeight="1">
      <c r="M631" s="4"/>
      <c r="O631" s="4"/>
      <c r="Q631" s="4"/>
      <c r="R631" s="4"/>
    </row>
    <row r="632" ht="12.75" customHeight="1">
      <c r="M632" s="4"/>
      <c r="O632" s="4"/>
      <c r="Q632" s="4"/>
      <c r="R632" s="4"/>
    </row>
    <row r="633" ht="12.75" customHeight="1">
      <c r="M633" s="4"/>
      <c r="O633" s="4"/>
      <c r="Q633" s="4"/>
      <c r="R633" s="4"/>
    </row>
    <row r="634" ht="12.75" customHeight="1">
      <c r="M634" s="4"/>
      <c r="O634" s="4"/>
      <c r="Q634" s="4"/>
      <c r="R634" s="4"/>
    </row>
    <row r="635" ht="12.75" customHeight="1">
      <c r="M635" s="4"/>
      <c r="O635" s="4"/>
      <c r="Q635" s="4"/>
      <c r="R635" s="4"/>
    </row>
    <row r="636" ht="12.75" customHeight="1">
      <c r="M636" s="4"/>
      <c r="O636" s="4"/>
      <c r="Q636" s="4"/>
      <c r="R636" s="4"/>
    </row>
    <row r="637" ht="12.75" customHeight="1">
      <c r="M637" s="4"/>
      <c r="O637" s="4"/>
      <c r="Q637" s="4"/>
      <c r="R637" s="4"/>
    </row>
    <row r="638" ht="12.75" customHeight="1">
      <c r="M638" s="4"/>
      <c r="O638" s="4"/>
      <c r="Q638" s="4"/>
      <c r="R638" s="4"/>
    </row>
    <row r="639" ht="12.75" customHeight="1">
      <c r="M639" s="4"/>
      <c r="O639" s="4"/>
      <c r="Q639" s="4"/>
      <c r="R639" s="4"/>
    </row>
    <row r="640" ht="12.75" customHeight="1">
      <c r="M640" s="4"/>
      <c r="O640" s="4"/>
      <c r="Q640" s="4"/>
      <c r="R640" s="4"/>
    </row>
    <row r="641" ht="12.75" customHeight="1">
      <c r="M641" s="4"/>
      <c r="O641" s="4"/>
      <c r="Q641" s="4"/>
      <c r="R641" s="4"/>
    </row>
    <row r="642" ht="12.75" customHeight="1">
      <c r="M642" s="4"/>
      <c r="O642" s="4"/>
      <c r="Q642" s="4"/>
      <c r="R642" s="4"/>
    </row>
    <row r="643" ht="12.75" customHeight="1">
      <c r="M643" s="4"/>
      <c r="O643" s="4"/>
      <c r="Q643" s="4"/>
      <c r="R643" s="4"/>
    </row>
    <row r="644" ht="12.75" customHeight="1">
      <c r="M644" s="4"/>
      <c r="O644" s="4"/>
      <c r="Q644" s="4"/>
      <c r="R644" s="4"/>
    </row>
    <row r="645" ht="12.75" customHeight="1">
      <c r="M645" s="4"/>
      <c r="O645" s="4"/>
      <c r="Q645" s="4"/>
      <c r="R645" s="4"/>
    </row>
    <row r="646" ht="12.75" customHeight="1">
      <c r="M646" s="4"/>
      <c r="O646" s="4"/>
      <c r="Q646" s="4"/>
      <c r="R646" s="4"/>
    </row>
    <row r="647" ht="12.75" customHeight="1">
      <c r="M647" s="4"/>
      <c r="O647" s="4"/>
      <c r="Q647" s="4"/>
      <c r="R647" s="4"/>
    </row>
    <row r="648" ht="12.75" customHeight="1">
      <c r="M648" s="4"/>
      <c r="O648" s="4"/>
      <c r="Q648" s="4"/>
      <c r="R648" s="4"/>
    </row>
    <row r="649" ht="12.75" customHeight="1">
      <c r="M649" s="4"/>
      <c r="O649" s="4"/>
      <c r="Q649" s="4"/>
      <c r="R649" s="4"/>
    </row>
    <row r="650" ht="12.75" customHeight="1">
      <c r="M650" s="4"/>
      <c r="O650" s="4"/>
      <c r="Q650" s="4"/>
      <c r="R650" s="4"/>
    </row>
    <row r="651" ht="12.75" customHeight="1">
      <c r="M651" s="4"/>
      <c r="O651" s="4"/>
      <c r="Q651" s="4"/>
      <c r="R651" s="4"/>
    </row>
    <row r="652" ht="12.75" customHeight="1">
      <c r="M652" s="4"/>
      <c r="O652" s="4"/>
      <c r="Q652" s="4"/>
      <c r="R652" s="4"/>
    </row>
    <row r="653" ht="12.75" customHeight="1">
      <c r="M653" s="4"/>
      <c r="O653" s="4"/>
      <c r="Q653" s="4"/>
      <c r="R653" s="4"/>
    </row>
    <row r="654" ht="12.75" customHeight="1">
      <c r="M654" s="4"/>
      <c r="O654" s="4"/>
      <c r="Q654" s="4"/>
      <c r="R654" s="4"/>
    </row>
    <row r="655" ht="12.75" customHeight="1">
      <c r="M655" s="4"/>
      <c r="O655" s="4"/>
      <c r="Q655" s="4"/>
      <c r="R655" s="4"/>
    </row>
    <row r="656" ht="12.75" customHeight="1">
      <c r="M656" s="4"/>
      <c r="O656" s="4"/>
      <c r="Q656" s="4"/>
      <c r="R656" s="4"/>
    </row>
    <row r="657" ht="12.75" customHeight="1">
      <c r="M657" s="4"/>
      <c r="O657" s="4"/>
      <c r="Q657" s="4"/>
      <c r="R657" s="4"/>
    </row>
    <row r="658" ht="12.75" customHeight="1">
      <c r="M658" s="4"/>
      <c r="O658" s="4"/>
      <c r="Q658" s="4"/>
      <c r="R658" s="4"/>
    </row>
    <row r="659" ht="12.75" customHeight="1">
      <c r="M659" s="4"/>
      <c r="O659" s="4"/>
      <c r="Q659" s="4"/>
      <c r="R659" s="4"/>
    </row>
    <row r="660" ht="12.75" customHeight="1">
      <c r="M660" s="4"/>
      <c r="O660" s="4"/>
      <c r="Q660" s="4"/>
      <c r="R660" s="4"/>
    </row>
    <row r="661" ht="12.75" customHeight="1">
      <c r="M661" s="4"/>
      <c r="O661" s="4"/>
      <c r="Q661" s="4"/>
      <c r="R661" s="4"/>
    </row>
    <row r="662" ht="12.75" customHeight="1">
      <c r="M662" s="4"/>
      <c r="O662" s="4"/>
      <c r="Q662" s="4"/>
      <c r="R662" s="4"/>
    </row>
    <row r="663" ht="12.75" customHeight="1">
      <c r="M663" s="4"/>
      <c r="O663" s="4"/>
      <c r="Q663" s="4"/>
      <c r="R663" s="4"/>
    </row>
    <row r="664" ht="12.75" customHeight="1">
      <c r="M664" s="4"/>
      <c r="O664" s="4"/>
      <c r="Q664" s="4"/>
      <c r="R664" s="4"/>
    </row>
    <row r="665" ht="12.75" customHeight="1">
      <c r="M665" s="4"/>
      <c r="O665" s="4"/>
      <c r="Q665" s="4"/>
      <c r="R665" s="4"/>
    </row>
    <row r="666" ht="12.75" customHeight="1">
      <c r="M666" s="4"/>
      <c r="O666" s="4"/>
      <c r="Q666" s="4"/>
      <c r="R666" s="4"/>
    </row>
    <row r="667" ht="12.75" customHeight="1">
      <c r="M667" s="4"/>
      <c r="O667" s="4"/>
      <c r="Q667" s="4"/>
      <c r="R667" s="4"/>
    </row>
    <row r="668" ht="12.75" customHeight="1">
      <c r="M668" s="4"/>
      <c r="O668" s="4"/>
      <c r="Q668" s="4"/>
      <c r="R668" s="4"/>
    </row>
    <row r="669" ht="12.75" customHeight="1">
      <c r="M669" s="4"/>
      <c r="O669" s="4"/>
      <c r="Q669" s="4"/>
      <c r="R669" s="4"/>
    </row>
    <row r="670" ht="12.75" customHeight="1">
      <c r="M670" s="4"/>
      <c r="O670" s="4"/>
      <c r="Q670" s="4"/>
      <c r="R670" s="4"/>
    </row>
    <row r="671" ht="12.75" customHeight="1">
      <c r="M671" s="4"/>
      <c r="O671" s="4"/>
      <c r="Q671" s="4"/>
      <c r="R671" s="4"/>
    </row>
    <row r="672" ht="12.75" customHeight="1">
      <c r="M672" s="4"/>
      <c r="O672" s="4"/>
      <c r="Q672" s="4"/>
      <c r="R672" s="4"/>
    </row>
    <row r="673" ht="12.75" customHeight="1">
      <c r="M673" s="4"/>
      <c r="O673" s="4"/>
      <c r="Q673" s="4"/>
      <c r="R673" s="4"/>
    </row>
    <row r="674" ht="12.75" customHeight="1">
      <c r="M674" s="4"/>
      <c r="O674" s="4"/>
      <c r="Q674" s="4"/>
      <c r="R674" s="4"/>
    </row>
    <row r="675" ht="12.75" customHeight="1">
      <c r="M675" s="4"/>
      <c r="O675" s="4"/>
      <c r="Q675" s="4"/>
      <c r="R675" s="4"/>
    </row>
    <row r="676" ht="12.75" customHeight="1">
      <c r="M676" s="4"/>
      <c r="O676" s="4"/>
      <c r="Q676" s="4"/>
      <c r="R676" s="4"/>
    </row>
    <row r="677" ht="12.75" customHeight="1">
      <c r="M677" s="4"/>
      <c r="O677" s="4"/>
      <c r="Q677" s="4"/>
      <c r="R677" s="4"/>
    </row>
    <row r="678" ht="12.75" customHeight="1">
      <c r="M678" s="4"/>
      <c r="O678" s="4"/>
      <c r="Q678" s="4"/>
      <c r="R678" s="4"/>
    </row>
    <row r="679" ht="12.75" customHeight="1">
      <c r="M679" s="4"/>
      <c r="O679" s="4"/>
      <c r="Q679" s="4"/>
      <c r="R679" s="4"/>
    </row>
    <row r="680" ht="12.75" customHeight="1">
      <c r="M680" s="4"/>
      <c r="O680" s="4"/>
      <c r="Q680" s="4"/>
      <c r="R680" s="4"/>
    </row>
    <row r="681" ht="12.75" customHeight="1">
      <c r="M681" s="4"/>
      <c r="O681" s="4"/>
      <c r="Q681" s="4"/>
      <c r="R681" s="4"/>
    </row>
    <row r="682" ht="12.75" customHeight="1">
      <c r="M682" s="4"/>
      <c r="O682" s="4"/>
      <c r="Q682" s="4"/>
      <c r="R682" s="4"/>
    </row>
    <row r="683" ht="12.75" customHeight="1">
      <c r="M683" s="4"/>
      <c r="O683" s="4"/>
      <c r="Q683" s="4"/>
      <c r="R683" s="4"/>
    </row>
    <row r="684" ht="12.75" customHeight="1">
      <c r="M684" s="4"/>
      <c r="O684" s="4"/>
      <c r="Q684" s="4"/>
      <c r="R684" s="4"/>
    </row>
    <row r="685" ht="12.75" customHeight="1">
      <c r="M685" s="4"/>
      <c r="O685" s="4"/>
      <c r="Q685" s="4"/>
      <c r="R685" s="4"/>
    </row>
    <row r="686" ht="12.75" customHeight="1">
      <c r="M686" s="4"/>
      <c r="O686" s="4"/>
      <c r="Q686" s="4"/>
      <c r="R686" s="4"/>
    </row>
    <row r="687" ht="12.75" customHeight="1">
      <c r="M687" s="4"/>
      <c r="O687" s="4"/>
      <c r="Q687" s="4"/>
      <c r="R687" s="4"/>
    </row>
    <row r="688" ht="12.75" customHeight="1">
      <c r="M688" s="4"/>
      <c r="O688" s="4"/>
      <c r="Q688" s="4"/>
      <c r="R688" s="4"/>
    </row>
    <row r="689" ht="12.75" customHeight="1">
      <c r="M689" s="4"/>
      <c r="O689" s="4"/>
      <c r="Q689" s="4"/>
      <c r="R689" s="4"/>
    </row>
    <row r="690" ht="12.75" customHeight="1">
      <c r="M690" s="4"/>
      <c r="O690" s="4"/>
      <c r="Q690" s="4"/>
      <c r="R690" s="4"/>
    </row>
    <row r="691" ht="12.75" customHeight="1">
      <c r="M691" s="4"/>
      <c r="O691" s="4"/>
      <c r="Q691" s="4"/>
      <c r="R691" s="4"/>
    </row>
    <row r="692" ht="12.75" customHeight="1">
      <c r="M692" s="4"/>
      <c r="O692" s="4"/>
      <c r="Q692" s="4"/>
      <c r="R692" s="4"/>
    </row>
    <row r="693" ht="12.75" customHeight="1">
      <c r="M693" s="4"/>
      <c r="O693" s="4"/>
      <c r="Q693" s="4"/>
      <c r="R693" s="4"/>
    </row>
    <row r="694" ht="12.75" customHeight="1">
      <c r="M694" s="4"/>
      <c r="O694" s="4"/>
      <c r="Q694" s="4"/>
      <c r="R694" s="4"/>
    </row>
    <row r="695" ht="12.75" customHeight="1">
      <c r="M695" s="4"/>
      <c r="O695" s="4"/>
      <c r="Q695" s="4"/>
      <c r="R695" s="4"/>
    </row>
    <row r="696" ht="12.75" customHeight="1">
      <c r="M696" s="4"/>
      <c r="O696" s="4"/>
      <c r="Q696" s="4"/>
      <c r="R696" s="4"/>
    </row>
    <row r="697" ht="12.75" customHeight="1">
      <c r="M697" s="4"/>
      <c r="O697" s="4"/>
      <c r="Q697" s="4"/>
      <c r="R697" s="4"/>
    </row>
    <row r="698" ht="12.75" customHeight="1">
      <c r="M698" s="4"/>
      <c r="O698" s="4"/>
      <c r="Q698" s="4"/>
      <c r="R698" s="4"/>
    </row>
    <row r="699" ht="12.75" customHeight="1">
      <c r="M699" s="4"/>
      <c r="O699" s="4"/>
      <c r="Q699" s="4"/>
      <c r="R699" s="4"/>
    </row>
    <row r="700" ht="12.75" customHeight="1">
      <c r="M700" s="4"/>
      <c r="O700" s="4"/>
      <c r="Q700" s="4"/>
      <c r="R700" s="4"/>
    </row>
    <row r="701" ht="12.75" customHeight="1">
      <c r="M701" s="4"/>
      <c r="O701" s="4"/>
      <c r="Q701" s="4"/>
      <c r="R701" s="4"/>
    </row>
    <row r="702" ht="12.75" customHeight="1">
      <c r="M702" s="4"/>
      <c r="O702" s="4"/>
      <c r="Q702" s="4"/>
      <c r="R702" s="4"/>
    </row>
    <row r="703" ht="12.75" customHeight="1">
      <c r="M703" s="4"/>
      <c r="O703" s="4"/>
      <c r="Q703" s="4"/>
      <c r="R703" s="4"/>
    </row>
    <row r="704" ht="12.75" customHeight="1">
      <c r="M704" s="4"/>
      <c r="O704" s="4"/>
      <c r="Q704" s="4"/>
      <c r="R704" s="4"/>
    </row>
    <row r="705" ht="12.75" customHeight="1">
      <c r="M705" s="4"/>
      <c r="O705" s="4"/>
      <c r="Q705" s="4"/>
      <c r="R705" s="4"/>
    </row>
    <row r="706" ht="12.75" customHeight="1">
      <c r="M706" s="4"/>
      <c r="O706" s="4"/>
      <c r="Q706" s="4"/>
      <c r="R706" s="4"/>
    </row>
    <row r="707" ht="12.75" customHeight="1">
      <c r="M707" s="4"/>
      <c r="O707" s="4"/>
      <c r="Q707" s="4"/>
      <c r="R707" s="4"/>
    </row>
    <row r="708" ht="12.75" customHeight="1">
      <c r="M708" s="4"/>
      <c r="O708" s="4"/>
      <c r="Q708" s="4"/>
      <c r="R708" s="4"/>
    </row>
    <row r="709" ht="12.75" customHeight="1">
      <c r="M709" s="4"/>
      <c r="O709" s="4"/>
      <c r="Q709" s="4"/>
      <c r="R709" s="4"/>
    </row>
    <row r="710" ht="12.75" customHeight="1">
      <c r="M710" s="4"/>
      <c r="O710" s="4"/>
      <c r="Q710" s="4"/>
      <c r="R710" s="4"/>
    </row>
    <row r="711" ht="12.75" customHeight="1">
      <c r="M711" s="4"/>
      <c r="O711" s="4"/>
      <c r="Q711" s="4"/>
      <c r="R711" s="4"/>
    </row>
    <row r="712" ht="12.75" customHeight="1">
      <c r="M712" s="4"/>
      <c r="O712" s="4"/>
      <c r="Q712" s="4"/>
      <c r="R712" s="4"/>
    </row>
    <row r="713" ht="12.75" customHeight="1">
      <c r="M713" s="4"/>
      <c r="O713" s="4"/>
      <c r="Q713" s="4"/>
      <c r="R713" s="4"/>
    </row>
    <row r="714" ht="12.75" customHeight="1">
      <c r="M714" s="4"/>
      <c r="O714" s="4"/>
      <c r="Q714" s="4"/>
      <c r="R714" s="4"/>
    </row>
    <row r="715" ht="12.75" customHeight="1">
      <c r="M715" s="4"/>
      <c r="O715" s="4"/>
      <c r="Q715" s="4"/>
      <c r="R715" s="4"/>
    </row>
    <row r="716" ht="12.75" customHeight="1">
      <c r="M716" s="4"/>
      <c r="O716" s="4"/>
      <c r="Q716" s="4"/>
      <c r="R716" s="4"/>
    </row>
    <row r="717" ht="12.75" customHeight="1">
      <c r="M717" s="4"/>
      <c r="O717" s="4"/>
      <c r="Q717" s="4"/>
      <c r="R717" s="4"/>
    </row>
    <row r="718" ht="12.75" customHeight="1">
      <c r="M718" s="4"/>
      <c r="O718" s="4"/>
      <c r="Q718" s="4"/>
      <c r="R718" s="4"/>
    </row>
    <row r="719" ht="12.75" customHeight="1">
      <c r="M719" s="4"/>
      <c r="O719" s="4"/>
      <c r="Q719" s="4"/>
      <c r="R719" s="4"/>
    </row>
    <row r="720" ht="12.75" customHeight="1">
      <c r="M720" s="4"/>
      <c r="O720" s="4"/>
      <c r="Q720" s="4"/>
      <c r="R720" s="4"/>
    </row>
    <row r="721" ht="12.75" customHeight="1">
      <c r="M721" s="4"/>
      <c r="O721" s="4"/>
      <c r="Q721" s="4"/>
      <c r="R721" s="4"/>
    </row>
    <row r="722" ht="12.75" customHeight="1">
      <c r="M722" s="4"/>
      <c r="O722" s="4"/>
      <c r="Q722" s="4"/>
      <c r="R722" s="4"/>
    </row>
    <row r="723" ht="12.75" customHeight="1">
      <c r="M723" s="4"/>
      <c r="O723" s="4"/>
      <c r="Q723" s="4"/>
      <c r="R723" s="4"/>
    </row>
    <row r="724" ht="12.75" customHeight="1">
      <c r="M724" s="4"/>
      <c r="O724" s="4"/>
      <c r="Q724" s="4"/>
      <c r="R724" s="4"/>
    </row>
    <row r="725" ht="12.75" customHeight="1">
      <c r="M725" s="4"/>
      <c r="O725" s="4"/>
      <c r="Q725" s="4"/>
      <c r="R725" s="4"/>
    </row>
    <row r="726" ht="12.75" customHeight="1">
      <c r="M726" s="4"/>
      <c r="O726" s="4"/>
      <c r="Q726" s="4"/>
      <c r="R726" s="4"/>
    </row>
    <row r="727" ht="12.75" customHeight="1">
      <c r="M727" s="4"/>
      <c r="O727" s="4"/>
      <c r="Q727" s="4"/>
      <c r="R727" s="4"/>
    </row>
    <row r="728" ht="12.75" customHeight="1">
      <c r="M728" s="4"/>
      <c r="O728" s="4"/>
      <c r="Q728" s="4"/>
      <c r="R728" s="4"/>
    </row>
    <row r="729" ht="12.75" customHeight="1">
      <c r="M729" s="4"/>
      <c r="O729" s="4"/>
      <c r="Q729" s="4"/>
      <c r="R729" s="4"/>
    </row>
    <row r="730" ht="12.75" customHeight="1">
      <c r="M730" s="4"/>
      <c r="O730" s="4"/>
      <c r="Q730" s="4"/>
      <c r="R730" s="4"/>
    </row>
    <row r="731" ht="12.75" customHeight="1">
      <c r="M731" s="4"/>
      <c r="O731" s="4"/>
      <c r="Q731" s="4"/>
      <c r="R731" s="4"/>
    </row>
    <row r="732" ht="12.75" customHeight="1">
      <c r="M732" s="4"/>
      <c r="O732" s="4"/>
      <c r="Q732" s="4"/>
      <c r="R732" s="4"/>
    </row>
    <row r="733" ht="12.75" customHeight="1">
      <c r="M733" s="4"/>
      <c r="O733" s="4"/>
      <c r="Q733" s="4"/>
      <c r="R733" s="4"/>
    </row>
    <row r="734" ht="12.75" customHeight="1">
      <c r="M734" s="4"/>
      <c r="O734" s="4"/>
      <c r="Q734" s="4"/>
      <c r="R734" s="4"/>
    </row>
    <row r="735" ht="12.75" customHeight="1">
      <c r="M735" s="4"/>
      <c r="O735" s="4"/>
      <c r="Q735" s="4"/>
      <c r="R735" s="4"/>
    </row>
    <row r="736" ht="12.75" customHeight="1">
      <c r="M736" s="4"/>
      <c r="O736" s="4"/>
      <c r="Q736" s="4"/>
      <c r="R736" s="4"/>
    </row>
    <row r="737" ht="12.75" customHeight="1">
      <c r="M737" s="4"/>
      <c r="O737" s="4"/>
      <c r="Q737" s="4"/>
      <c r="R737" s="4"/>
    </row>
    <row r="738" ht="12.75" customHeight="1">
      <c r="M738" s="4"/>
      <c r="O738" s="4"/>
      <c r="Q738" s="4"/>
      <c r="R738" s="4"/>
    </row>
    <row r="739" ht="12.75" customHeight="1">
      <c r="M739" s="4"/>
      <c r="O739" s="4"/>
      <c r="Q739" s="4"/>
      <c r="R739" s="4"/>
    </row>
    <row r="740" ht="12.75" customHeight="1">
      <c r="M740" s="4"/>
      <c r="O740" s="4"/>
      <c r="Q740" s="4"/>
      <c r="R740" s="4"/>
    </row>
    <row r="741" ht="12.75" customHeight="1">
      <c r="M741" s="4"/>
      <c r="O741" s="4"/>
      <c r="Q741" s="4"/>
      <c r="R741" s="4"/>
    </row>
    <row r="742" ht="12.75" customHeight="1">
      <c r="M742" s="4"/>
      <c r="O742" s="4"/>
      <c r="Q742" s="4"/>
      <c r="R742" s="4"/>
    </row>
    <row r="743" ht="12.75" customHeight="1">
      <c r="M743" s="4"/>
      <c r="O743" s="4"/>
      <c r="Q743" s="4"/>
      <c r="R743" s="4"/>
    </row>
    <row r="744" ht="12.75" customHeight="1">
      <c r="M744" s="4"/>
      <c r="O744" s="4"/>
      <c r="Q744" s="4"/>
      <c r="R744" s="4"/>
    </row>
    <row r="745" ht="12.75" customHeight="1">
      <c r="M745" s="4"/>
      <c r="O745" s="4"/>
      <c r="Q745" s="4"/>
      <c r="R745" s="4"/>
    </row>
    <row r="746" ht="12.75" customHeight="1">
      <c r="M746" s="4"/>
      <c r="O746" s="4"/>
      <c r="Q746" s="4"/>
      <c r="R746" s="4"/>
    </row>
    <row r="747" ht="12.75" customHeight="1">
      <c r="M747" s="4"/>
      <c r="O747" s="4"/>
      <c r="Q747" s="4"/>
      <c r="R747" s="4"/>
    </row>
    <row r="748" ht="12.75" customHeight="1">
      <c r="M748" s="4"/>
      <c r="O748" s="4"/>
      <c r="Q748" s="4"/>
      <c r="R748" s="4"/>
    </row>
    <row r="749" ht="12.75" customHeight="1">
      <c r="M749" s="4"/>
      <c r="O749" s="4"/>
      <c r="Q749" s="4"/>
      <c r="R749" s="4"/>
    </row>
    <row r="750" ht="12.75" customHeight="1">
      <c r="M750" s="4"/>
      <c r="O750" s="4"/>
      <c r="Q750" s="4"/>
      <c r="R750" s="4"/>
    </row>
    <row r="751" ht="12.75" customHeight="1">
      <c r="M751" s="4"/>
      <c r="O751" s="4"/>
      <c r="Q751" s="4"/>
      <c r="R751" s="4"/>
    </row>
    <row r="752" ht="12.75" customHeight="1">
      <c r="M752" s="4"/>
      <c r="O752" s="4"/>
      <c r="Q752" s="4"/>
      <c r="R752" s="4"/>
    </row>
    <row r="753" ht="12.75" customHeight="1">
      <c r="M753" s="4"/>
      <c r="O753" s="4"/>
      <c r="Q753" s="4"/>
      <c r="R753" s="4"/>
    </row>
    <row r="754" ht="12.75" customHeight="1">
      <c r="M754" s="4"/>
      <c r="O754" s="4"/>
      <c r="Q754" s="4"/>
      <c r="R754" s="4"/>
    </row>
    <row r="755" ht="12.75" customHeight="1">
      <c r="M755" s="4"/>
      <c r="O755" s="4"/>
      <c r="Q755" s="4"/>
      <c r="R755" s="4"/>
    </row>
    <row r="756" ht="12.75" customHeight="1">
      <c r="M756" s="4"/>
      <c r="O756" s="4"/>
      <c r="Q756" s="4"/>
      <c r="R756" s="4"/>
    </row>
    <row r="757" ht="12.75" customHeight="1">
      <c r="M757" s="4"/>
      <c r="O757" s="4"/>
      <c r="Q757" s="4"/>
      <c r="R757" s="4"/>
    </row>
    <row r="758" ht="12.75" customHeight="1">
      <c r="M758" s="4"/>
      <c r="O758" s="4"/>
      <c r="Q758" s="4"/>
      <c r="R758" s="4"/>
    </row>
    <row r="759" ht="12.75" customHeight="1">
      <c r="M759" s="4"/>
      <c r="O759" s="4"/>
      <c r="Q759" s="4"/>
      <c r="R759" s="4"/>
    </row>
    <row r="760" ht="12.75" customHeight="1">
      <c r="M760" s="4"/>
      <c r="O760" s="4"/>
      <c r="Q760" s="4"/>
      <c r="R760" s="4"/>
    </row>
    <row r="761" ht="12.75" customHeight="1">
      <c r="M761" s="4"/>
      <c r="O761" s="4"/>
      <c r="Q761" s="4"/>
      <c r="R761" s="4"/>
    </row>
    <row r="762" ht="12.75" customHeight="1">
      <c r="M762" s="4"/>
      <c r="O762" s="4"/>
      <c r="Q762" s="4"/>
      <c r="R762" s="4"/>
    </row>
    <row r="763" ht="12.75" customHeight="1">
      <c r="M763" s="4"/>
      <c r="O763" s="4"/>
      <c r="Q763" s="4"/>
      <c r="R763" s="4"/>
    </row>
    <row r="764" ht="12.75" customHeight="1">
      <c r="M764" s="4"/>
      <c r="O764" s="4"/>
      <c r="Q764" s="4"/>
      <c r="R764" s="4"/>
    </row>
    <row r="765" ht="12.75" customHeight="1">
      <c r="M765" s="4"/>
      <c r="O765" s="4"/>
      <c r="Q765" s="4"/>
      <c r="R765" s="4"/>
    </row>
    <row r="766" ht="12.75" customHeight="1">
      <c r="M766" s="4"/>
      <c r="O766" s="4"/>
      <c r="Q766" s="4"/>
      <c r="R766" s="4"/>
    </row>
    <row r="767" ht="12.75" customHeight="1">
      <c r="M767" s="4"/>
      <c r="O767" s="4"/>
      <c r="Q767" s="4"/>
      <c r="R767" s="4"/>
    </row>
    <row r="768" ht="12.75" customHeight="1">
      <c r="M768" s="4"/>
      <c r="O768" s="4"/>
      <c r="Q768" s="4"/>
      <c r="R768" s="4"/>
    </row>
    <row r="769" ht="12.75" customHeight="1">
      <c r="M769" s="4"/>
      <c r="O769" s="4"/>
      <c r="Q769" s="4"/>
      <c r="R769" s="4"/>
    </row>
    <row r="770" ht="12.75" customHeight="1">
      <c r="M770" s="4"/>
      <c r="O770" s="4"/>
      <c r="Q770" s="4"/>
      <c r="R770" s="4"/>
    </row>
    <row r="771" ht="12.75" customHeight="1">
      <c r="M771" s="4"/>
      <c r="O771" s="4"/>
      <c r="Q771" s="4"/>
      <c r="R771" s="4"/>
    </row>
    <row r="772" ht="12.75" customHeight="1">
      <c r="M772" s="4"/>
      <c r="O772" s="4"/>
      <c r="Q772" s="4"/>
      <c r="R772" s="4"/>
    </row>
    <row r="773" ht="12.75" customHeight="1">
      <c r="M773" s="4"/>
      <c r="O773" s="4"/>
      <c r="Q773" s="4"/>
      <c r="R773" s="4"/>
    </row>
    <row r="774" ht="12.75" customHeight="1">
      <c r="M774" s="4"/>
      <c r="O774" s="4"/>
      <c r="Q774" s="4"/>
      <c r="R774" s="4"/>
    </row>
    <row r="775" ht="12.75" customHeight="1">
      <c r="M775" s="4"/>
      <c r="O775" s="4"/>
      <c r="Q775" s="4"/>
      <c r="R775" s="4"/>
    </row>
    <row r="776" ht="12.75" customHeight="1">
      <c r="M776" s="4"/>
      <c r="O776" s="4"/>
      <c r="Q776" s="4"/>
      <c r="R776" s="4"/>
    </row>
    <row r="777" ht="12.75" customHeight="1">
      <c r="M777" s="4"/>
      <c r="O777" s="4"/>
      <c r="Q777" s="4"/>
      <c r="R777" s="4"/>
    </row>
    <row r="778" ht="12.75" customHeight="1">
      <c r="M778" s="4"/>
      <c r="O778" s="4"/>
      <c r="Q778" s="4"/>
      <c r="R778" s="4"/>
    </row>
    <row r="779" ht="12.75" customHeight="1">
      <c r="M779" s="4"/>
      <c r="O779" s="4"/>
      <c r="Q779" s="4"/>
      <c r="R779" s="4"/>
    </row>
    <row r="780" ht="12.75" customHeight="1">
      <c r="M780" s="4"/>
      <c r="O780" s="4"/>
      <c r="Q780" s="4"/>
      <c r="R780" s="4"/>
    </row>
    <row r="781" ht="12.75" customHeight="1">
      <c r="M781" s="4"/>
      <c r="O781" s="4"/>
      <c r="Q781" s="4"/>
      <c r="R781" s="4"/>
    </row>
    <row r="782" ht="12.75" customHeight="1">
      <c r="M782" s="4"/>
      <c r="O782" s="4"/>
      <c r="Q782" s="4"/>
      <c r="R782" s="4"/>
    </row>
    <row r="783" ht="12.75" customHeight="1">
      <c r="M783" s="4"/>
      <c r="O783" s="4"/>
      <c r="Q783" s="4"/>
      <c r="R783" s="4"/>
    </row>
    <row r="784" ht="12.75" customHeight="1">
      <c r="M784" s="4"/>
      <c r="O784" s="4"/>
      <c r="Q784" s="4"/>
      <c r="R784" s="4"/>
    </row>
    <row r="785" ht="12.75" customHeight="1">
      <c r="M785" s="4"/>
      <c r="O785" s="4"/>
      <c r="Q785" s="4"/>
      <c r="R785" s="4"/>
    </row>
    <row r="786" ht="12.75" customHeight="1">
      <c r="M786" s="4"/>
      <c r="O786" s="4"/>
      <c r="Q786" s="4"/>
      <c r="R786" s="4"/>
    </row>
    <row r="787" ht="12.75" customHeight="1">
      <c r="M787" s="4"/>
      <c r="O787" s="4"/>
      <c r="Q787" s="4"/>
      <c r="R787" s="4"/>
    </row>
    <row r="788" ht="12.75" customHeight="1">
      <c r="M788" s="4"/>
      <c r="O788" s="4"/>
      <c r="Q788" s="4"/>
      <c r="R788" s="4"/>
    </row>
    <row r="789" ht="12.75" customHeight="1">
      <c r="M789" s="4"/>
      <c r="O789" s="4"/>
      <c r="Q789" s="4"/>
      <c r="R789" s="4"/>
    </row>
    <row r="790" ht="12.75" customHeight="1">
      <c r="M790" s="4"/>
      <c r="O790" s="4"/>
      <c r="Q790" s="4"/>
      <c r="R790" s="4"/>
    </row>
    <row r="791" ht="12.75" customHeight="1">
      <c r="M791" s="4"/>
      <c r="O791" s="4"/>
      <c r="Q791" s="4"/>
      <c r="R791" s="4"/>
    </row>
    <row r="792" ht="12.75" customHeight="1">
      <c r="M792" s="4"/>
      <c r="O792" s="4"/>
      <c r="Q792" s="4"/>
      <c r="R792" s="4"/>
    </row>
    <row r="793" ht="12.75" customHeight="1">
      <c r="M793" s="4"/>
      <c r="O793" s="4"/>
      <c r="Q793" s="4"/>
      <c r="R793" s="4"/>
    </row>
    <row r="794" ht="12.75" customHeight="1">
      <c r="M794" s="4"/>
      <c r="O794" s="4"/>
      <c r="Q794" s="4"/>
      <c r="R794" s="4"/>
    </row>
    <row r="795" ht="12.75" customHeight="1">
      <c r="M795" s="4"/>
      <c r="O795" s="4"/>
      <c r="Q795" s="4"/>
      <c r="R795" s="4"/>
    </row>
    <row r="796" ht="12.75" customHeight="1">
      <c r="M796" s="4"/>
      <c r="O796" s="4"/>
      <c r="Q796" s="4"/>
      <c r="R796" s="4"/>
    </row>
    <row r="797" ht="12.75" customHeight="1">
      <c r="M797" s="4"/>
      <c r="O797" s="4"/>
      <c r="Q797" s="4"/>
      <c r="R797" s="4"/>
    </row>
    <row r="798" ht="12.75" customHeight="1">
      <c r="M798" s="4"/>
      <c r="O798" s="4"/>
      <c r="Q798" s="4"/>
      <c r="R798" s="4"/>
    </row>
    <row r="799" ht="12.75" customHeight="1">
      <c r="M799" s="4"/>
      <c r="O799" s="4"/>
      <c r="Q799" s="4"/>
      <c r="R799" s="4"/>
    </row>
    <row r="800" ht="12.75" customHeight="1">
      <c r="M800" s="4"/>
      <c r="O800" s="4"/>
      <c r="Q800" s="4"/>
      <c r="R800" s="4"/>
    </row>
    <row r="801" ht="12.75" customHeight="1">
      <c r="M801" s="4"/>
      <c r="O801" s="4"/>
      <c r="Q801" s="4"/>
      <c r="R801" s="4"/>
    </row>
    <row r="802" ht="12.75" customHeight="1">
      <c r="M802" s="4"/>
      <c r="O802" s="4"/>
      <c r="Q802" s="4"/>
      <c r="R802" s="4"/>
    </row>
    <row r="803" ht="12.75" customHeight="1">
      <c r="M803" s="4"/>
      <c r="O803" s="4"/>
      <c r="Q803" s="4"/>
      <c r="R803" s="4"/>
    </row>
    <row r="804" ht="12.75" customHeight="1">
      <c r="M804" s="4"/>
      <c r="O804" s="4"/>
      <c r="Q804" s="4"/>
      <c r="R804" s="4"/>
    </row>
    <row r="805" ht="12.75" customHeight="1">
      <c r="M805" s="4"/>
      <c r="O805" s="4"/>
      <c r="Q805" s="4"/>
      <c r="R805" s="4"/>
    </row>
    <row r="806" ht="12.75" customHeight="1">
      <c r="M806" s="4"/>
      <c r="O806" s="4"/>
      <c r="Q806" s="4"/>
      <c r="R806" s="4"/>
    </row>
    <row r="807" ht="12.75" customHeight="1">
      <c r="M807" s="4"/>
      <c r="O807" s="4"/>
      <c r="Q807" s="4"/>
      <c r="R807" s="4"/>
    </row>
    <row r="808" ht="12.75" customHeight="1">
      <c r="M808" s="4"/>
      <c r="O808" s="4"/>
      <c r="Q808" s="4"/>
      <c r="R808" s="4"/>
    </row>
    <row r="809" ht="12.75" customHeight="1">
      <c r="M809" s="4"/>
      <c r="O809" s="4"/>
      <c r="Q809" s="4"/>
      <c r="R809" s="4"/>
    </row>
    <row r="810" ht="12.75" customHeight="1">
      <c r="M810" s="4"/>
      <c r="O810" s="4"/>
      <c r="Q810" s="4"/>
      <c r="R810" s="4"/>
    </row>
    <row r="811" ht="12.75" customHeight="1">
      <c r="M811" s="4"/>
      <c r="O811" s="4"/>
      <c r="Q811" s="4"/>
      <c r="R811" s="4"/>
    </row>
    <row r="812" ht="12.75" customHeight="1">
      <c r="M812" s="4"/>
      <c r="O812" s="4"/>
      <c r="Q812" s="4"/>
      <c r="R812" s="4"/>
    </row>
    <row r="813" ht="12.75" customHeight="1">
      <c r="M813" s="4"/>
      <c r="O813" s="4"/>
      <c r="Q813" s="4"/>
      <c r="R813" s="4"/>
    </row>
    <row r="814" ht="12.75" customHeight="1">
      <c r="M814" s="4"/>
      <c r="O814" s="4"/>
      <c r="Q814" s="4"/>
      <c r="R814" s="4"/>
    </row>
    <row r="815" ht="12.75" customHeight="1">
      <c r="M815" s="4"/>
      <c r="O815" s="4"/>
      <c r="Q815" s="4"/>
      <c r="R815" s="4"/>
    </row>
    <row r="816" ht="12.75" customHeight="1">
      <c r="M816" s="4"/>
      <c r="O816" s="4"/>
      <c r="Q816" s="4"/>
      <c r="R816" s="4"/>
    </row>
    <row r="817" ht="12.75" customHeight="1">
      <c r="M817" s="4"/>
      <c r="O817" s="4"/>
      <c r="Q817" s="4"/>
      <c r="R817" s="4"/>
    </row>
    <row r="818" ht="12.75" customHeight="1">
      <c r="M818" s="4"/>
      <c r="O818" s="4"/>
      <c r="Q818" s="4"/>
      <c r="R818" s="4"/>
    </row>
    <row r="819" ht="12.75" customHeight="1">
      <c r="M819" s="4"/>
      <c r="O819" s="4"/>
      <c r="Q819" s="4"/>
      <c r="R819" s="4"/>
    </row>
    <row r="820" ht="12.75" customHeight="1">
      <c r="M820" s="4"/>
      <c r="O820" s="4"/>
      <c r="Q820" s="4"/>
      <c r="R820" s="4"/>
    </row>
    <row r="821" ht="12.75" customHeight="1">
      <c r="M821" s="4"/>
      <c r="O821" s="4"/>
      <c r="Q821" s="4"/>
      <c r="R821" s="4"/>
    </row>
    <row r="822" ht="12.75" customHeight="1">
      <c r="M822" s="4"/>
      <c r="O822" s="4"/>
      <c r="Q822" s="4"/>
      <c r="R822" s="4"/>
    </row>
    <row r="823" ht="12.75" customHeight="1">
      <c r="M823" s="4"/>
      <c r="O823" s="4"/>
      <c r="Q823" s="4"/>
      <c r="R823" s="4"/>
    </row>
    <row r="824" ht="12.75" customHeight="1">
      <c r="M824" s="4"/>
      <c r="O824" s="4"/>
      <c r="Q824" s="4"/>
      <c r="R824" s="4"/>
    </row>
    <row r="825" ht="12.75" customHeight="1">
      <c r="M825" s="4"/>
      <c r="O825" s="4"/>
      <c r="Q825" s="4"/>
      <c r="R825" s="4"/>
    </row>
    <row r="826" ht="12.75" customHeight="1">
      <c r="M826" s="4"/>
      <c r="O826" s="4"/>
      <c r="Q826" s="4"/>
      <c r="R826" s="4"/>
    </row>
    <row r="827" ht="12.75" customHeight="1">
      <c r="M827" s="4"/>
      <c r="O827" s="4"/>
      <c r="Q827" s="4"/>
      <c r="R827" s="4"/>
    </row>
    <row r="828" ht="12.75" customHeight="1">
      <c r="M828" s="4"/>
      <c r="O828" s="4"/>
      <c r="Q828" s="4"/>
      <c r="R828" s="4"/>
    </row>
    <row r="829" ht="12.75" customHeight="1">
      <c r="M829" s="4"/>
      <c r="O829" s="4"/>
      <c r="Q829" s="4"/>
      <c r="R829" s="4"/>
    </row>
    <row r="830" ht="12.75" customHeight="1">
      <c r="M830" s="4"/>
      <c r="O830" s="4"/>
      <c r="Q830" s="4"/>
      <c r="R830" s="4"/>
    </row>
    <row r="831" ht="12.75" customHeight="1">
      <c r="M831" s="4"/>
      <c r="O831" s="4"/>
      <c r="Q831" s="4"/>
      <c r="R831" s="4"/>
    </row>
    <row r="832" ht="12.75" customHeight="1">
      <c r="M832" s="4"/>
      <c r="O832" s="4"/>
      <c r="Q832" s="4"/>
      <c r="R832" s="4"/>
    </row>
    <row r="833" ht="12.75" customHeight="1">
      <c r="M833" s="4"/>
      <c r="O833" s="4"/>
      <c r="Q833" s="4"/>
      <c r="R833" s="4"/>
    </row>
    <row r="834" ht="12.75" customHeight="1">
      <c r="M834" s="4"/>
      <c r="O834" s="4"/>
      <c r="Q834" s="4"/>
      <c r="R834" s="4"/>
    </row>
    <row r="835" ht="12.75" customHeight="1">
      <c r="M835" s="4"/>
      <c r="O835" s="4"/>
      <c r="Q835" s="4"/>
      <c r="R835" s="4"/>
    </row>
    <row r="836" ht="12.75" customHeight="1">
      <c r="M836" s="4"/>
      <c r="O836" s="4"/>
      <c r="Q836" s="4"/>
      <c r="R836" s="4"/>
    </row>
    <row r="837" ht="12.75" customHeight="1">
      <c r="M837" s="4"/>
      <c r="O837" s="4"/>
      <c r="Q837" s="4"/>
      <c r="R837" s="4"/>
    </row>
    <row r="838" ht="12.75" customHeight="1">
      <c r="M838" s="4"/>
      <c r="O838" s="4"/>
      <c r="Q838" s="4"/>
      <c r="R838" s="4"/>
    </row>
    <row r="839" ht="12.75" customHeight="1">
      <c r="M839" s="4"/>
      <c r="O839" s="4"/>
      <c r="Q839" s="4"/>
      <c r="R839" s="4"/>
    </row>
    <row r="840" ht="12.75" customHeight="1">
      <c r="M840" s="4"/>
      <c r="O840" s="4"/>
      <c r="Q840" s="4"/>
      <c r="R840" s="4"/>
    </row>
    <row r="841" ht="12.75" customHeight="1">
      <c r="M841" s="4"/>
      <c r="O841" s="4"/>
      <c r="Q841" s="4"/>
      <c r="R841" s="4"/>
    </row>
    <row r="842" ht="12.75" customHeight="1">
      <c r="M842" s="4"/>
      <c r="O842" s="4"/>
      <c r="Q842" s="4"/>
      <c r="R842" s="4"/>
    </row>
    <row r="843" ht="12.75" customHeight="1">
      <c r="M843" s="4"/>
      <c r="O843" s="4"/>
      <c r="Q843" s="4"/>
      <c r="R843" s="4"/>
    </row>
    <row r="844" ht="12.75" customHeight="1">
      <c r="M844" s="4"/>
      <c r="O844" s="4"/>
      <c r="Q844" s="4"/>
      <c r="R844" s="4"/>
    </row>
    <row r="845" ht="12.75" customHeight="1">
      <c r="M845" s="4"/>
      <c r="O845" s="4"/>
      <c r="Q845" s="4"/>
      <c r="R845" s="4"/>
    </row>
    <row r="846" ht="12.75" customHeight="1">
      <c r="M846" s="4"/>
      <c r="O846" s="4"/>
      <c r="Q846" s="4"/>
      <c r="R846" s="4"/>
    </row>
    <row r="847" ht="12.75" customHeight="1">
      <c r="M847" s="4"/>
      <c r="O847" s="4"/>
      <c r="Q847" s="4"/>
      <c r="R847" s="4"/>
    </row>
    <row r="848" ht="12.75" customHeight="1">
      <c r="M848" s="4"/>
      <c r="O848" s="4"/>
      <c r="Q848" s="4"/>
      <c r="R848" s="4"/>
    </row>
    <row r="849" ht="12.75" customHeight="1">
      <c r="M849" s="4"/>
      <c r="O849" s="4"/>
      <c r="Q849" s="4"/>
      <c r="R849" s="4"/>
    </row>
    <row r="850" ht="12.75" customHeight="1">
      <c r="M850" s="4"/>
      <c r="O850" s="4"/>
      <c r="Q850" s="4"/>
      <c r="R850" s="4"/>
    </row>
    <row r="851" ht="12.75" customHeight="1">
      <c r="M851" s="4"/>
      <c r="O851" s="4"/>
      <c r="Q851" s="4"/>
      <c r="R851" s="4"/>
    </row>
    <row r="852" ht="12.75" customHeight="1">
      <c r="M852" s="4"/>
      <c r="O852" s="4"/>
      <c r="Q852" s="4"/>
      <c r="R852" s="4"/>
    </row>
    <row r="853" ht="12.75" customHeight="1">
      <c r="M853" s="4"/>
      <c r="O853" s="4"/>
      <c r="Q853" s="4"/>
      <c r="R853" s="4"/>
    </row>
    <row r="854" ht="12.75" customHeight="1">
      <c r="M854" s="4"/>
      <c r="O854" s="4"/>
      <c r="Q854" s="4"/>
      <c r="R854" s="4"/>
    </row>
    <row r="855" ht="12.75" customHeight="1">
      <c r="M855" s="4"/>
      <c r="O855" s="4"/>
      <c r="Q855" s="4"/>
      <c r="R855" s="4"/>
    </row>
    <row r="856" ht="12.75" customHeight="1">
      <c r="M856" s="4"/>
      <c r="O856" s="4"/>
      <c r="Q856" s="4"/>
      <c r="R856" s="4"/>
    </row>
    <row r="857" ht="12.75" customHeight="1">
      <c r="M857" s="4"/>
      <c r="O857" s="4"/>
      <c r="Q857" s="4"/>
      <c r="R857" s="4"/>
    </row>
    <row r="858" ht="12.75" customHeight="1">
      <c r="M858" s="4"/>
      <c r="O858" s="4"/>
      <c r="Q858" s="4"/>
      <c r="R858" s="4"/>
    </row>
    <row r="859" ht="12.75" customHeight="1">
      <c r="M859" s="4"/>
      <c r="O859" s="4"/>
      <c r="Q859" s="4"/>
      <c r="R859" s="4"/>
    </row>
    <row r="860" ht="12.75" customHeight="1">
      <c r="M860" s="4"/>
      <c r="O860" s="4"/>
      <c r="Q860" s="4"/>
      <c r="R860" s="4"/>
    </row>
    <row r="861" ht="12.75" customHeight="1">
      <c r="M861" s="4"/>
      <c r="O861" s="4"/>
      <c r="Q861" s="4"/>
      <c r="R861" s="4"/>
    </row>
    <row r="862" ht="12.75" customHeight="1">
      <c r="M862" s="4"/>
      <c r="O862" s="4"/>
      <c r="Q862" s="4"/>
      <c r="R862" s="4"/>
    </row>
    <row r="863" ht="12.75" customHeight="1">
      <c r="M863" s="4"/>
      <c r="O863" s="4"/>
      <c r="Q863" s="4"/>
      <c r="R863" s="4"/>
    </row>
    <row r="864" ht="12.75" customHeight="1">
      <c r="M864" s="4"/>
      <c r="O864" s="4"/>
      <c r="Q864" s="4"/>
      <c r="R864" s="4"/>
    </row>
    <row r="865" ht="12.75" customHeight="1">
      <c r="M865" s="4"/>
      <c r="O865" s="4"/>
      <c r="Q865" s="4"/>
      <c r="R865" s="4"/>
    </row>
    <row r="866" ht="12.75" customHeight="1">
      <c r="M866" s="4"/>
      <c r="O866" s="4"/>
      <c r="Q866" s="4"/>
      <c r="R866" s="4"/>
    </row>
    <row r="867" ht="12.75" customHeight="1">
      <c r="M867" s="4"/>
      <c r="O867" s="4"/>
      <c r="Q867" s="4"/>
      <c r="R867" s="4"/>
    </row>
    <row r="868" ht="12.75" customHeight="1">
      <c r="M868" s="4"/>
      <c r="O868" s="4"/>
      <c r="Q868" s="4"/>
      <c r="R868" s="4"/>
    </row>
    <row r="869" ht="12.75" customHeight="1">
      <c r="M869" s="4"/>
      <c r="O869" s="4"/>
      <c r="Q869" s="4"/>
      <c r="R869" s="4"/>
    </row>
    <row r="870" ht="12.75" customHeight="1">
      <c r="M870" s="4"/>
      <c r="O870" s="4"/>
      <c r="Q870" s="4"/>
      <c r="R870" s="4"/>
    </row>
    <row r="871" ht="12.75" customHeight="1">
      <c r="M871" s="4"/>
      <c r="O871" s="4"/>
      <c r="Q871" s="4"/>
      <c r="R871" s="4"/>
    </row>
    <row r="872" ht="12.75" customHeight="1">
      <c r="M872" s="4"/>
      <c r="O872" s="4"/>
      <c r="Q872" s="4"/>
      <c r="R872" s="4"/>
    </row>
    <row r="873" ht="12.75" customHeight="1">
      <c r="M873" s="4"/>
      <c r="O873" s="4"/>
      <c r="Q873" s="4"/>
      <c r="R873" s="4"/>
    </row>
    <row r="874" ht="12.75" customHeight="1">
      <c r="M874" s="4"/>
      <c r="O874" s="4"/>
      <c r="Q874" s="4"/>
      <c r="R874" s="4"/>
    </row>
    <row r="875" ht="12.75" customHeight="1">
      <c r="M875" s="4"/>
      <c r="O875" s="4"/>
      <c r="Q875" s="4"/>
      <c r="R875" s="4"/>
    </row>
    <row r="876" ht="12.75" customHeight="1">
      <c r="M876" s="4"/>
      <c r="O876" s="4"/>
      <c r="Q876" s="4"/>
      <c r="R876" s="4"/>
    </row>
    <row r="877" ht="12.75" customHeight="1">
      <c r="M877" s="4"/>
      <c r="O877" s="4"/>
      <c r="Q877" s="4"/>
      <c r="R877" s="4"/>
    </row>
    <row r="878" ht="12.75" customHeight="1">
      <c r="M878" s="4"/>
      <c r="O878" s="4"/>
      <c r="Q878" s="4"/>
      <c r="R878" s="4"/>
    </row>
    <row r="879" ht="12.75" customHeight="1">
      <c r="M879" s="4"/>
      <c r="O879" s="4"/>
      <c r="Q879" s="4"/>
      <c r="R879" s="4"/>
    </row>
    <row r="880" ht="12.75" customHeight="1">
      <c r="M880" s="4"/>
      <c r="O880" s="4"/>
      <c r="Q880" s="4"/>
      <c r="R880" s="4"/>
    </row>
    <row r="881" ht="12.75" customHeight="1">
      <c r="M881" s="4"/>
      <c r="O881" s="4"/>
      <c r="Q881" s="4"/>
      <c r="R881" s="4"/>
    </row>
    <row r="882" ht="12.75" customHeight="1">
      <c r="M882" s="4"/>
      <c r="O882" s="4"/>
      <c r="Q882" s="4"/>
      <c r="R882" s="4"/>
    </row>
    <row r="883" ht="12.75" customHeight="1">
      <c r="M883" s="4"/>
      <c r="O883" s="4"/>
      <c r="Q883" s="4"/>
      <c r="R883" s="4"/>
    </row>
    <row r="884" ht="12.75" customHeight="1">
      <c r="M884" s="4"/>
      <c r="O884" s="4"/>
      <c r="Q884" s="4"/>
      <c r="R884" s="4"/>
    </row>
    <row r="885" ht="12.75" customHeight="1">
      <c r="M885" s="4"/>
      <c r="O885" s="4"/>
      <c r="Q885" s="4"/>
      <c r="R885" s="4"/>
    </row>
    <row r="886" ht="12.75" customHeight="1">
      <c r="M886" s="4"/>
      <c r="O886" s="4"/>
      <c r="Q886" s="4"/>
      <c r="R886" s="4"/>
    </row>
    <row r="887" ht="12.75" customHeight="1">
      <c r="M887" s="4"/>
      <c r="O887" s="4"/>
      <c r="Q887" s="4"/>
      <c r="R887" s="4"/>
    </row>
    <row r="888" ht="12.75" customHeight="1">
      <c r="M888" s="4"/>
      <c r="O888" s="4"/>
      <c r="Q888" s="4"/>
      <c r="R888" s="4"/>
    </row>
    <row r="889" ht="12.75" customHeight="1">
      <c r="M889" s="4"/>
      <c r="O889" s="4"/>
      <c r="Q889" s="4"/>
      <c r="R889" s="4"/>
    </row>
    <row r="890" ht="12.75" customHeight="1">
      <c r="M890" s="4"/>
      <c r="O890" s="4"/>
      <c r="Q890" s="4"/>
      <c r="R890" s="4"/>
    </row>
    <row r="891" ht="12.75" customHeight="1">
      <c r="M891" s="4"/>
      <c r="O891" s="4"/>
      <c r="Q891" s="4"/>
      <c r="R891" s="4"/>
    </row>
    <row r="892" ht="12.75" customHeight="1">
      <c r="M892" s="4"/>
      <c r="O892" s="4"/>
      <c r="Q892" s="4"/>
      <c r="R892" s="4"/>
    </row>
    <row r="893" ht="12.75" customHeight="1">
      <c r="M893" s="4"/>
      <c r="O893" s="4"/>
      <c r="Q893" s="4"/>
      <c r="R893" s="4"/>
    </row>
    <row r="894" ht="12.75" customHeight="1">
      <c r="M894" s="4"/>
      <c r="O894" s="4"/>
      <c r="Q894" s="4"/>
      <c r="R894" s="4"/>
    </row>
    <row r="895" ht="12.75" customHeight="1">
      <c r="M895" s="4"/>
      <c r="O895" s="4"/>
      <c r="Q895" s="4"/>
      <c r="R895" s="4"/>
    </row>
    <row r="896" ht="12.75" customHeight="1">
      <c r="M896" s="4"/>
      <c r="O896" s="4"/>
      <c r="Q896" s="4"/>
      <c r="R896" s="4"/>
    </row>
    <row r="897" ht="12.75" customHeight="1">
      <c r="M897" s="4"/>
      <c r="O897" s="4"/>
      <c r="Q897" s="4"/>
      <c r="R897" s="4"/>
    </row>
    <row r="898" ht="12.75" customHeight="1">
      <c r="M898" s="4"/>
      <c r="O898" s="4"/>
      <c r="Q898" s="4"/>
      <c r="R898" s="4"/>
    </row>
    <row r="899" ht="12.75" customHeight="1">
      <c r="M899" s="4"/>
      <c r="O899" s="4"/>
      <c r="Q899" s="4"/>
      <c r="R899" s="4"/>
    </row>
    <row r="900" ht="12.75" customHeight="1">
      <c r="M900" s="4"/>
      <c r="O900" s="4"/>
      <c r="Q900" s="4"/>
      <c r="R900" s="4"/>
    </row>
    <row r="901" ht="12.75" customHeight="1">
      <c r="M901" s="4"/>
      <c r="O901" s="4"/>
      <c r="Q901" s="4"/>
      <c r="R901" s="4"/>
    </row>
    <row r="902" ht="12.75" customHeight="1">
      <c r="M902" s="4"/>
      <c r="O902" s="4"/>
      <c r="Q902" s="4"/>
      <c r="R902" s="4"/>
    </row>
    <row r="903" ht="12.75" customHeight="1">
      <c r="M903" s="4"/>
      <c r="O903" s="4"/>
      <c r="Q903" s="4"/>
      <c r="R903" s="4"/>
    </row>
    <row r="904" ht="12.75" customHeight="1">
      <c r="M904" s="4"/>
      <c r="O904" s="4"/>
      <c r="Q904" s="4"/>
      <c r="R904" s="4"/>
    </row>
    <row r="905" ht="12.75" customHeight="1">
      <c r="M905" s="4"/>
      <c r="O905" s="4"/>
      <c r="Q905" s="4"/>
      <c r="R905" s="4"/>
    </row>
    <row r="906" ht="12.75" customHeight="1">
      <c r="M906" s="4"/>
      <c r="O906" s="4"/>
      <c r="Q906" s="4"/>
      <c r="R906" s="4"/>
    </row>
    <row r="907" ht="12.75" customHeight="1">
      <c r="M907" s="4"/>
      <c r="O907" s="4"/>
      <c r="Q907" s="4"/>
      <c r="R907" s="4"/>
    </row>
    <row r="908" ht="12.75" customHeight="1">
      <c r="M908" s="4"/>
      <c r="O908" s="4"/>
      <c r="Q908" s="4"/>
      <c r="R908" s="4"/>
    </row>
    <row r="909" ht="12.75" customHeight="1">
      <c r="M909" s="4"/>
      <c r="O909" s="4"/>
      <c r="Q909" s="4"/>
      <c r="R909" s="4"/>
    </row>
    <row r="910" ht="12.75" customHeight="1">
      <c r="M910" s="4"/>
      <c r="O910" s="4"/>
      <c r="Q910" s="4"/>
      <c r="R910" s="4"/>
    </row>
    <row r="911" ht="12.75" customHeight="1">
      <c r="M911" s="4"/>
      <c r="O911" s="4"/>
      <c r="Q911" s="4"/>
      <c r="R911" s="4"/>
    </row>
    <row r="912" ht="12.75" customHeight="1">
      <c r="M912" s="4"/>
      <c r="O912" s="4"/>
      <c r="Q912" s="4"/>
      <c r="R912" s="4"/>
    </row>
    <row r="913" ht="12.75" customHeight="1">
      <c r="M913" s="4"/>
      <c r="O913" s="4"/>
      <c r="Q913" s="4"/>
      <c r="R913" s="4"/>
    </row>
    <row r="914" ht="12.75" customHeight="1">
      <c r="M914" s="4"/>
      <c r="O914" s="4"/>
      <c r="Q914" s="4"/>
      <c r="R914" s="4"/>
    </row>
    <row r="915" ht="12.75" customHeight="1">
      <c r="M915" s="4"/>
      <c r="O915" s="4"/>
      <c r="Q915" s="4"/>
      <c r="R915" s="4"/>
    </row>
    <row r="916" ht="12.75" customHeight="1">
      <c r="M916" s="4"/>
      <c r="O916" s="4"/>
      <c r="Q916" s="4"/>
      <c r="R916" s="4"/>
    </row>
    <row r="917" ht="12.75" customHeight="1">
      <c r="M917" s="4"/>
      <c r="O917" s="4"/>
      <c r="Q917" s="4"/>
      <c r="R917" s="4"/>
    </row>
    <row r="918" ht="12.75" customHeight="1">
      <c r="M918" s="4"/>
      <c r="O918" s="4"/>
      <c r="Q918" s="4"/>
      <c r="R918" s="4"/>
    </row>
    <row r="919" ht="12.75" customHeight="1">
      <c r="M919" s="4"/>
      <c r="O919" s="4"/>
      <c r="Q919" s="4"/>
      <c r="R919" s="4"/>
    </row>
    <row r="920" ht="12.75" customHeight="1">
      <c r="M920" s="4"/>
      <c r="O920" s="4"/>
      <c r="Q920" s="4"/>
      <c r="R920" s="4"/>
    </row>
    <row r="921" ht="12.75" customHeight="1">
      <c r="M921" s="4"/>
      <c r="O921" s="4"/>
      <c r="Q921" s="4"/>
      <c r="R921" s="4"/>
    </row>
    <row r="922" ht="12.75" customHeight="1">
      <c r="M922" s="4"/>
      <c r="O922" s="4"/>
      <c r="Q922" s="4"/>
      <c r="R922" s="4"/>
    </row>
    <row r="923" ht="12.75" customHeight="1">
      <c r="M923" s="4"/>
      <c r="O923" s="4"/>
      <c r="Q923" s="4"/>
      <c r="R923" s="4"/>
    </row>
    <row r="924" ht="12.75" customHeight="1">
      <c r="M924" s="4"/>
      <c r="O924" s="4"/>
      <c r="Q924" s="4"/>
      <c r="R924" s="4"/>
    </row>
    <row r="925" ht="12.75" customHeight="1">
      <c r="M925" s="4"/>
      <c r="O925" s="4"/>
      <c r="Q925" s="4"/>
      <c r="R925" s="4"/>
    </row>
    <row r="926" ht="12.75" customHeight="1">
      <c r="M926" s="4"/>
      <c r="O926" s="4"/>
      <c r="Q926" s="4"/>
      <c r="R926" s="4"/>
    </row>
    <row r="927" ht="12.75" customHeight="1">
      <c r="M927" s="4"/>
      <c r="O927" s="4"/>
      <c r="Q927" s="4"/>
      <c r="R927" s="4"/>
    </row>
    <row r="928" ht="12.75" customHeight="1">
      <c r="M928" s="4"/>
      <c r="O928" s="4"/>
      <c r="Q928" s="4"/>
      <c r="R928" s="4"/>
    </row>
    <row r="929" ht="12.75" customHeight="1">
      <c r="M929" s="4"/>
      <c r="O929" s="4"/>
      <c r="Q929" s="4"/>
      <c r="R929" s="4"/>
    </row>
    <row r="930" ht="12.75" customHeight="1">
      <c r="M930" s="4"/>
      <c r="O930" s="4"/>
      <c r="Q930" s="4"/>
      <c r="R930" s="4"/>
    </row>
    <row r="931" ht="12.75" customHeight="1">
      <c r="M931" s="4"/>
      <c r="O931" s="4"/>
      <c r="Q931" s="4"/>
      <c r="R931" s="4"/>
    </row>
    <row r="932" ht="12.75" customHeight="1">
      <c r="M932" s="4"/>
      <c r="O932" s="4"/>
      <c r="Q932" s="4"/>
      <c r="R932" s="4"/>
    </row>
    <row r="933" ht="12.75" customHeight="1">
      <c r="M933" s="4"/>
      <c r="O933" s="4"/>
      <c r="Q933" s="4"/>
      <c r="R933" s="4"/>
    </row>
    <row r="934" ht="12.75" customHeight="1">
      <c r="M934" s="4"/>
      <c r="O934" s="4"/>
      <c r="Q934" s="4"/>
      <c r="R934" s="4"/>
    </row>
    <row r="935" ht="12.75" customHeight="1">
      <c r="M935" s="4"/>
      <c r="O935" s="4"/>
      <c r="Q935" s="4"/>
      <c r="R935" s="4"/>
    </row>
    <row r="936" ht="12.75" customHeight="1">
      <c r="M936" s="4"/>
      <c r="O936" s="4"/>
      <c r="Q936" s="4"/>
      <c r="R936" s="4"/>
    </row>
    <row r="937" ht="12.75" customHeight="1">
      <c r="M937" s="4"/>
      <c r="O937" s="4"/>
      <c r="Q937" s="4"/>
      <c r="R937" s="4"/>
    </row>
    <row r="938" ht="12.75" customHeight="1">
      <c r="M938" s="4"/>
      <c r="O938" s="4"/>
      <c r="Q938" s="4"/>
      <c r="R938" s="4"/>
    </row>
    <row r="939" ht="12.75" customHeight="1">
      <c r="M939" s="4"/>
      <c r="O939" s="4"/>
      <c r="Q939" s="4"/>
      <c r="R939" s="4"/>
    </row>
    <row r="940" ht="12.75" customHeight="1">
      <c r="M940" s="4"/>
      <c r="O940" s="4"/>
      <c r="Q940" s="4"/>
      <c r="R940" s="4"/>
    </row>
    <row r="941" ht="12.75" customHeight="1">
      <c r="M941" s="4"/>
      <c r="O941" s="4"/>
      <c r="Q941" s="4"/>
      <c r="R941" s="4"/>
    </row>
    <row r="942" ht="12.75" customHeight="1">
      <c r="M942" s="4"/>
      <c r="O942" s="4"/>
      <c r="Q942" s="4"/>
      <c r="R942" s="4"/>
    </row>
    <row r="943" ht="12.75" customHeight="1">
      <c r="M943" s="4"/>
      <c r="O943" s="4"/>
      <c r="Q943" s="4"/>
      <c r="R943" s="4"/>
    </row>
    <row r="944" ht="12.75" customHeight="1">
      <c r="M944" s="4"/>
      <c r="O944" s="4"/>
      <c r="Q944" s="4"/>
      <c r="R944" s="4"/>
    </row>
    <row r="945" ht="12.75" customHeight="1">
      <c r="M945" s="4"/>
      <c r="O945" s="4"/>
      <c r="Q945" s="4"/>
      <c r="R945" s="4"/>
    </row>
    <row r="946" ht="12.75" customHeight="1">
      <c r="M946" s="4"/>
      <c r="O946" s="4"/>
      <c r="Q946" s="4"/>
      <c r="R946" s="4"/>
    </row>
    <row r="947" ht="12.75" customHeight="1">
      <c r="M947" s="4"/>
      <c r="O947" s="4"/>
      <c r="Q947" s="4"/>
      <c r="R947" s="4"/>
    </row>
    <row r="948" ht="12.75" customHeight="1">
      <c r="M948" s="4"/>
      <c r="O948" s="4"/>
      <c r="Q948" s="4"/>
      <c r="R948" s="4"/>
    </row>
    <row r="949" ht="12.75" customHeight="1">
      <c r="M949" s="4"/>
      <c r="O949" s="4"/>
      <c r="Q949" s="4"/>
      <c r="R949" s="4"/>
    </row>
    <row r="950" ht="12.75" customHeight="1">
      <c r="M950" s="4"/>
      <c r="O950" s="4"/>
      <c r="Q950" s="4"/>
      <c r="R950" s="4"/>
    </row>
    <row r="951" ht="12.75" customHeight="1">
      <c r="M951" s="4"/>
      <c r="O951" s="4"/>
      <c r="Q951" s="4"/>
      <c r="R951" s="4"/>
    </row>
    <row r="952" ht="12.75" customHeight="1">
      <c r="M952" s="4"/>
      <c r="O952" s="4"/>
      <c r="Q952" s="4"/>
      <c r="R952" s="4"/>
    </row>
    <row r="953" ht="12.75" customHeight="1">
      <c r="M953" s="4"/>
      <c r="O953" s="4"/>
      <c r="Q953" s="4"/>
      <c r="R953" s="4"/>
    </row>
    <row r="954" ht="12.75" customHeight="1">
      <c r="M954" s="4"/>
      <c r="O954" s="4"/>
      <c r="Q954" s="4"/>
      <c r="R954" s="4"/>
    </row>
    <row r="955" ht="12.75" customHeight="1">
      <c r="M955" s="4"/>
      <c r="O955" s="4"/>
      <c r="Q955" s="4"/>
      <c r="R955" s="4"/>
    </row>
    <row r="956" ht="12.75" customHeight="1">
      <c r="M956" s="4"/>
      <c r="O956" s="4"/>
      <c r="Q956" s="4"/>
      <c r="R956" s="4"/>
    </row>
    <row r="957" ht="12.75" customHeight="1">
      <c r="M957" s="4"/>
      <c r="O957" s="4"/>
      <c r="Q957" s="4"/>
      <c r="R957" s="4"/>
    </row>
    <row r="958" ht="12.75" customHeight="1">
      <c r="M958" s="4"/>
      <c r="O958" s="4"/>
      <c r="Q958" s="4"/>
      <c r="R958" s="4"/>
    </row>
    <row r="959" ht="12.75" customHeight="1">
      <c r="M959" s="4"/>
      <c r="O959" s="4"/>
      <c r="Q959" s="4"/>
      <c r="R959" s="4"/>
    </row>
    <row r="960" ht="12.75" customHeight="1">
      <c r="M960" s="4"/>
      <c r="O960" s="4"/>
      <c r="Q960" s="4"/>
      <c r="R960" s="4"/>
    </row>
    <row r="961" ht="12.75" customHeight="1">
      <c r="M961" s="4"/>
      <c r="O961" s="4"/>
      <c r="Q961" s="4"/>
      <c r="R961" s="4"/>
    </row>
    <row r="962" ht="12.75" customHeight="1">
      <c r="M962" s="4"/>
      <c r="O962" s="4"/>
      <c r="Q962" s="4"/>
      <c r="R962" s="4"/>
    </row>
    <row r="963" ht="12.75" customHeight="1">
      <c r="M963" s="4"/>
      <c r="O963" s="4"/>
      <c r="Q963" s="4"/>
      <c r="R963" s="4"/>
    </row>
    <row r="964" ht="12.75" customHeight="1">
      <c r="M964" s="4"/>
      <c r="O964" s="4"/>
      <c r="Q964" s="4"/>
      <c r="R964" s="4"/>
    </row>
    <row r="965" ht="12.75" customHeight="1">
      <c r="M965" s="4"/>
      <c r="O965" s="4"/>
      <c r="Q965" s="4"/>
      <c r="R965" s="4"/>
    </row>
    <row r="966" ht="12.75" customHeight="1">
      <c r="M966" s="4"/>
      <c r="O966" s="4"/>
      <c r="Q966" s="4"/>
      <c r="R966" s="4"/>
    </row>
    <row r="967" ht="12.75" customHeight="1">
      <c r="M967" s="4"/>
      <c r="O967" s="4"/>
      <c r="Q967" s="4"/>
      <c r="R967" s="4"/>
    </row>
    <row r="968" ht="12.75" customHeight="1">
      <c r="M968" s="4"/>
      <c r="O968" s="4"/>
      <c r="Q968" s="4"/>
      <c r="R968" s="4"/>
    </row>
    <row r="969" ht="12.75" customHeight="1">
      <c r="M969" s="4"/>
      <c r="O969" s="4"/>
      <c r="Q969" s="4"/>
      <c r="R969" s="4"/>
    </row>
    <row r="970" ht="12.75" customHeight="1">
      <c r="M970" s="4"/>
      <c r="O970" s="4"/>
      <c r="Q970" s="4"/>
      <c r="R970" s="4"/>
    </row>
    <row r="971" ht="12.75" customHeight="1">
      <c r="M971" s="4"/>
      <c r="O971" s="4"/>
      <c r="Q971" s="4"/>
      <c r="R971" s="4"/>
    </row>
    <row r="972" ht="12.75" customHeight="1">
      <c r="M972" s="4"/>
      <c r="O972" s="4"/>
      <c r="Q972" s="4"/>
      <c r="R972" s="4"/>
    </row>
    <row r="973" ht="12.75" customHeight="1">
      <c r="M973" s="4"/>
      <c r="O973" s="4"/>
      <c r="Q973" s="4"/>
      <c r="R973" s="4"/>
    </row>
    <row r="974" ht="12.75" customHeight="1">
      <c r="M974" s="4"/>
      <c r="O974" s="4"/>
      <c r="Q974" s="4"/>
      <c r="R974" s="4"/>
    </row>
    <row r="975" ht="12.75" customHeight="1">
      <c r="M975" s="4"/>
      <c r="O975" s="4"/>
      <c r="Q975" s="4"/>
      <c r="R975" s="4"/>
    </row>
    <row r="976" ht="12.75" customHeight="1">
      <c r="M976" s="4"/>
      <c r="O976" s="4"/>
      <c r="Q976" s="4"/>
      <c r="R976" s="4"/>
    </row>
    <row r="977" ht="12.75" customHeight="1">
      <c r="M977" s="4"/>
      <c r="O977" s="4"/>
      <c r="Q977" s="4"/>
      <c r="R977" s="4"/>
    </row>
    <row r="978" ht="12.75" customHeight="1">
      <c r="M978" s="4"/>
      <c r="O978" s="4"/>
      <c r="Q978" s="4"/>
      <c r="R978" s="4"/>
    </row>
    <row r="979" ht="12.75" customHeight="1">
      <c r="M979" s="4"/>
      <c r="O979" s="4"/>
      <c r="Q979" s="4"/>
      <c r="R979" s="4"/>
    </row>
    <row r="980" ht="12.75" customHeight="1">
      <c r="M980" s="4"/>
      <c r="O980" s="4"/>
      <c r="Q980" s="4"/>
      <c r="R980" s="4"/>
    </row>
    <row r="981" ht="12.75" customHeight="1">
      <c r="M981" s="4"/>
      <c r="O981" s="4"/>
      <c r="Q981" s="4"/>
      <c r="R981" s="4"/>
    </row>
    <row r="982" ht="12.75" customHeight="1">
      <c r="M982" s="4"/>
      <c r="O982" s="4"/>
      <c r="Q982" s="4"/>
      <c r="R982" s="4"/>
    </row>
    <row r="983" ht="12.75" customHeight="1">
      <c r="M983" s="4"/>
      <c r="O983" s="4"/>
      <c r="Q983" s="4"/>
      <c r="R983" s="4"/>
    </row>
    <row r="984" ht="12.75" customHeight="1">
      <c r="M984" s="4"/>
      <c r="O984" s="4"/>
      <c r="Q984" s="4"/>
      <c r="R984" s="4"/>
    </row>
    <row r="985" ht="12.75" customHeight="1">
      <c r="M985" s="4"/>
      <c r="O985" s="4"/>
      <c r="Q985" s="4"/>
      <c r="R985" s="4"/>
    </row>
    <row r="986" ht="12.75" customHeight="1">
      <c r="M986" s="4"/>
      <c r="O986" s="4"/>
      <c r="Q986" s="4"/>
      <c r="R986" s="4"/>
    </row>
    <row r="987" ht="12.75" customHeight="1">
      <c r="M987" s="4"/>
      <c r="O987" s="4"/>
      <c r="Q987" s="4"/>
      <c r="R987" s="4"/>
    </row>
    <row r="988" ht="12.75" customHeight="1">
      <c r="M988" s="4"/>
      <c r="O988" s="4"/>
      <c r="Q988" s="4"/>
      <c r="R988" s="4"/>
    </row>
    <row r="989" ht="12.75" customHeight="1">
      <c r="M989" s="4"/>
      <c r="O989" s="4"/>
      <c r="Q989" s="4"/>
      <c r="R989" s="4"/>
    </row>
    <row r="990" ht="12.75" customHeight="1">
      <c r="M990" s="4"/>
      <c r="O990" s="4"/>
      <c r="Q990" s="4"/>
      <c r="R990" s="4"/>
    </row>
    <row r="991" ht="12.75" customHeight="1">
      <c r="M991" s="4"/>
      <c r="O991" s="4"/>
      <c r="Q991" s="4"/>
      <c r="R991" s="4"/>
    </row>
    <row r="992" ht="12.75" customHeight="1">
      <c r="M992" s="4"/>
      <c r="O992" s="4"/>
      <c r="Q992" s="4"/>
      <c r="R992" s="4"/>
    </row>
    <row r="993" ht="12.75" customHeight="1">
      <c r="M993" s="4"/>
      <c r="O993" s="4"/>
      <c r="Q993" s="4"/>
      <c r="R993" s="4"/>
    </row>
    <row r="994" ht="12.75" customHeight="1">
      <c r="M994" s="4"/>
      <c r="O994" s="4"/>
      <c r="Q994" s="4"/>
      <c r="R994" s="4"/>
    </row>
    <row r="995" ht="12.75" customHeight="1">
      <c r="M995" s="4"/>
      <c r="O995" s="4"/>
      <c r="Q995" s="4"/>
      <c r="R995" s="4"/>
    </row>
    <row r="996" ht="12.75" customHeight="1">
      <c r="M996" s="4"/>
      <c r="O996" s="4"/>
      <c r="Q996" s="4"/>
      <c r="R996" s="4"/>
    </row>
    <row r="997" ht="12.75" customHeight="1">
      <c r="M997" s="4"/>
      <c r="O997" s="4"/>
      <c r="Q997" s="4"/>
      <c r="R997" s="4"/>
    </row>
    <row r="998" ht="12.75" customHeight="1">
      <c r="M998" s="4"/>
      <c r="O998" s="4"/>
      <c r="Q998" s="4"/>
      <c r="R998" s="4"/>
    </row>
    <row r="999" ht="12.75" customHeight="1">
      <c r="M999" s="4"/>
      <c r="O999" s="4"/>
      <c r="Q999" s="4"/>
      <c r="R999" s="4"/>
    </row>
  </sheetData>
  <dataValidations>
    <dataValidation type="list" allowBlank="1" showInputMessage="1" showErrorMessage="1" prompt="Select from the list." sqref="M13:M999">
      <formula1>WeightUnits</formula1>
    </dataValidation>
    <dataValidation type="list" allowBlank="1" showInputMessage="1" showErrorMessage="1" prompt="Select from the list." sqref="O2:O999">
      <formula1>ConcUnits</formula1>
    </dataValidation>
    <dataValidation type="list" allowBlank="1" showInputMessage="1" showErrorMessage="1" prompt="Select a value from the list." sqref="R2:R999">
      <formula1>Solvent</formula1>
    </dataValidation>
    <dataValidation type="list" allowBlank="1" showInputMessage="1" showErrorMessage="1" prompt="Select from the list." sqref="Q2:Q999">
      <formula1>VolumeUnits</formula1>
    </dataValidation>
  </dataValidations>
  <printOptions/>
  <pageMargins bottom="1.0" footer="0.0" header="0.0" left="0.75" right="0.75" top="1.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6" width="14.71"/>
    <col customWidth="1" min="7" max="26" width="8.86"/>
  </cols>
  <sheetData>
    <row r="1" ht="12.75" customHeight="1">
      <c r="A1" s="1" t="s">
        <v>12</v>
      </c>
      <c r="B1" s="1" t="s">
        <v>14</v>
      </c>
      <c r="C1" s="1" t="s">
        <v>16</v>
      </c>
      <c r="D1" s="1" t="s">
        <v>17</v>
      </c>
    </row>
    <row r="2" ht="12.75" customHeight="1">
      <c r="A2" s="4" t="s">
        <v>521</v>
      </c>
      <c r="B2" s="4" t="s">
        <v>27</v>
      </c>
      <c r="C2" s="4" t="s">
        <v>522</v>
      </c>
      <c r="D2" s="4" t="s">
        <v>523</v>
      </c>
    </row>
    <row r="3" ht="12.75" customHeight="1">
      <c r="A3" s="4" t="s">
        <v>524</v>
      </c>
      <c r="B3" s="4" t="s">
        <v>525</v>
      </c>
      <c r="C3" s="4" t="s">
        <v>28</v>
      </c>
      <c r="D3" s="4" t="s">
        <v>29</v>
      </c>
    </row>
    <row r="4" ht="12.75" customHeight="1">
      <c r="A4" s="4" t="s">
        <v>526</v>
      </c>
      <c r="B4" s="4" t="s">
        <v>527</v>
      </c>
    </row>
    <row r="5" ht="12.75" customHeight="1">
      <c r="A5" s="4" t="s">
        <v>528</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29"/>
    <col customWidth="1" min="2" max="2" width="30.71"/>
    <col customWidth="1" min="3" max="3" width="20.86"/>
    <col customWidth="1" min="4" max="4" width="25.43"/>
    <col customWidth="1" min="5" max="5" width="12.14"/>
    <col customWidth="1" min="6" max="6" width="10.0"/>
    <col customWidth="1" min="7" max="7" width="14.71"/>
    <col customWidth="1" min="8" max="8" width="12.29"/>
    <col customWidth="1" min="9" max="37" width="6.29"/>
  </cols>
  <sheetData>
    <row r="3">
      <c r="A3" s="7" t="s">
        <v>62</v>
      </c>
      <c r="B3" s="7" t="s">
        <v>2</v>
      </c>
      <c r="C3" s="8" t="s">
        <v>63</v>
      </c>
      <c r="D3" s="9" t="s">
        <v>64</v>
      </c>
      <c r="E3" s="9" t="s">
        <v>65</v>
      </c>
      <c r="F3" s="9" t="s">
        <v>66</v>
      </c>
      <c r="G3" s="9" t="s">
        <v>67</v>
      </c>
      <c r="H3" s="9" t="s">
        <v>68</v>
      </c>
      <c r="I3" s="9" t="s">
        <v>69</v>
      </c>
      <c r="J3" s="9" t="s">
        <v>70</v>
      </c>
    </row>
    <row r="4">
      <c r="A4" s="10">
        <v>1.0</v>
      </c>
      <c r="B4" s="11" t="s">
        <v>21</v>
      </c>
      <c r="C4" s="12" t="s">
        <v>23</v>
      </c>
      <c r="D4" s="13" t="s">
        <v>71</v>
      </c>
      <c r="E4" s="13">
        <v>0.5</v>
      </c>
      <c r="F4" s="13">
        <v>1.0</v>
      </c>
      <c r="G4" s="13">
        <v>2.5</v>
      </c>
      <c r="H4" s="14">
        <f t="shared" ref="H4:J4" si="1">E4/$F4</f>
        <v>0.5</v>
      </c>
      <c r="I4" s="14">
        <f t="shared" si="1"/>
        <v>1</v>
      </c>
      <c r="J4" s="14">
        <f t="shared" si="1"/>
        <v>2.5</v>
      </c>
      <c r="M4" s="15"/>
      <c r="N4" s="15"/>
      <c r="O4" s="15"/>
      <c r="P4" s="15"/>
      <c r="Q4" s="15"/>
      <c r="R4" s="15"/>
      <c r="S4" s="15"/>
      <c r="T4" s="15"/>
      <c r="U4" s="15"/>
      <c r="V4" s="15"/>
      <c r="W4" s="15"/>
      <c r="X4" s="15"/>
      <c r="Y4" s="15"/>
      <c r="Z4" s="15"/>
      <c r="AA4" s="15"/>
      <c r="AB4" s="15"/>
      <c r="AC4" s="15"/>
      <c r="AD4" s="15"/>
      <c r="AE4" s="15"/>
      <c r="AF4" s="15"/>
      <c r="AG4" s="15"/>
      <c r="AH4" s="15"/>
      <c r="AI4" s="15"/>
      <c r="AJ4" s="15"/>
      <c r="AK4" s="15"/>
    </row>
    <row r="5">
      <c r="A5" s="10">
        <v>2.0</v>
      </c>
      <c r="B5" s="11" t="s">
        <v>30</v>
      </c>
      <c r="C5" s="12" t="s">
        <v>32</v>
      </c>
      <c r="D5" s="13" t="s">
        <v>71</v>
      </c>
      <c r="E5" s="13">
        <v>0.5</v>
      </c>
      <c r="F5" s="13">
        <v>1.0</v>
      </c>
      <c r="G5" s="13">
        <v>2.5</v>
      </c>
      <c r="H5" s="14">
        <f t="shared" ref="H5:J5" si="2">E5/$F5</f>
        <v>0.5</v>
      </c>
      <c r="I5" s="14">
        <f t="shared" si="2"/>
        <v>1</v>
      </c>
      <c r="J5" s="14">
        <f t="shared" si="2"/>
        <v>2.5</v>
      </c>
      <c r="M5" s="15"/>
      <c r="N5" s="16">
        <v>1.0</v>
      </c>
      <c r="O5" s="16">
        <v>2.0</v>
      </c>
      <c r="P5" s="16">
        <v>3.0</v>
      </c>
      <c r="Q5" s="16">
        <v>4.0</v>
      </c>
      <c r="R5" s="16">
        <v>5.0</v>
      </c>
      <c r="S5" s="16">
        <v>6.0</v>
      </c>
      <c r="T5" s="16">
        <v>7.0</v>
      </c>
      <c r="U5" s="16">
        <v>8.0</v>
      </c>
      <c r="V5" s="16">
        <v>9.0</v>
      </c>
      <c r="W5" s="16">
        <v>10.0</v>
      </c>
      <c r="X5" s="16">
        <v>11.0</v>
      </c>
      <c r="Y5" s="16">
        <v>12.0</v>
      </c>
      <c r="Z5" s="16">
        <v>13.0</v>
      </c>
      <c r="AA5" s="16">
        <v>14.0</v>
      </c>
      <c r="AB5" s="16">
        <v>15.0</v>
      </c>
      <c r="AC5" s="16">
        <v>16.0</v>
      </c>
      <c r="AD5" s="16">
        <v>17.0</v>
      </c>
      <c r="AE5" s="16">
        <v>18.0</v>
      </c>
      <c r="AF5" s="16">
        <v>19.0</v>
      </c>
      <c r="AG5" s="16">
        <v>20.0</v>
      </c>
      <c r="AH5" s="16">
        <v>21.0</v>
      </c>
      <c r="AI5" s="16">
        <v>22.0</v>
      </c>
      <c r="AJ5" s="16">
        <v>23.0</v>
      </c>
      <c r="AK5" s="16">
        <v>24.0</v>
      </c>
    </row>
    <row r="6">
      <c r="A6" s="10">
        <v>3.0</v>
      </c>
      <c r="B6" s="11" t="s">
        <v>49</v>
      </c>
      <c r="C6" s="17" t="s">
        <v>51</v>
      </c>
      <c r="D6" s="13" t="s">
        <v>71</v>
      </c>
      <c r="E6" s="13">
        <v>0.5</v>
      </c>
      <c r="F6" s="13">
        <v>1.0</v>
      </c>
      <c r="G6" s="13">
        <v>2.5</v>
      </c>
      <c r="H6" s="14">
        <f t="shared" ref="H6:J6" si="3">E6/$F6</f>
        <v>0.5</v>
      </c>
      <c r="I6" s="14">
        <f t="shared" si="3"/>
        <v>1</v>
      </c>
      <c r="J6" s="14">
        <f t="shared" si="3"/>
        <v>2.5</v>
      </c>
      <c r="M6" s="16" t="s">
        <v>72</v>
      </c>
      <c r="N6" s="18"/>
      <c r="O6" s="18"/>
      <c r="P6" s="18"/>
      <c r="Q6" s="18"/>
      <c r="R6" s="18"/>
      <c r="S6" s="18"/>
      <c r="T6" s="18"/>
      <c r="U6" s="18"/>
      <c r="V6" s="18"/>
      <c r="W6" s="18"/>
      <c r="X6" s="18"/>
      <c r="Y6" s="18"/>
      <c r="Z6" s="18"/>
      <c r="AA6" s="18"/>
      <c r="AB6" s="18"/>
      <c r="AC6" s="19">
        <v>4.0</v>
      </c>
      <c r="AD6" s="20"/>
      <c r="AE6" s="21"/>
      <c r="AF6" s="19">
        <v>8.0</v>
      </c>
      <c r="AG6" s="20"/>
      <c r="AH6" s="21"/>
      <c r="AI6" s="18"/>
      <c r="AJ6" s="18"/>
      <c r="AK6" s="18"/>
    </row>
    <row r="7">
      <c r="A7" s="10">
        <v>4.0</v>
      </c>
      <c r="B7" s="11" t="s">
        <v>39</v>
      </c>
      <c r="C7" s="17" t="s">
        <v>41</v>
      </c>
      <c r="D7" s="13" t="s">
        <v>71</v>
      </c>
      <c r="E7" s="13">
        <v>0.01</v>
      </c>
      <c r="F7" s="13">
        <v>0.025</v>
      </c>
      <c r="G7" s="13">
        <v>0.1</v>
      </c>
      <c r="H7" s="14">
        <f t="shared" ref="H7:J7" si="4">E7/$F7</f>
        <v>0.4</v>
      </c>
      <c r="I7" s="14">
        <f t="shared" si="4"/>
        <v>1</v>
      </c>
      <c r="J7" s="14">
        <f t="shared" si="4"/>
        <v>4</v>
      </c>
      <c r="M7" s="16" t="s">
        <v>73</v>
      </c>
      <c r="N7" s="18"/>
      <c r="O7" s="18"/>
      <c r="P7" s="18"/>
      <c r="Q7" s="19">
        <v>1.0</v>
      </c>
      <c r="R7" s="20"/>
      <c r="S7" s="21"/>
      <c r="T7" s="19">
        <v>5.0</v>
      </c>
      <c r="U7" s="20"/>
      <c r="V7" s="21"/>
      <c r="W7" s="19">
        <v>9.0</v>
      </c>
      <c r="X7" s="20"/>
      <c r="Y7" s="21"/>
      <c r="Z7" s="19">
        <v>1.0</v>
      </c>
      <c r="AA7" s="20"/>
      <c r="AB7" s="22"/>
      <c r="AC7" s="19">
        <v>5.0</v>
      </c>
      <c r="AD7" s="20"/>
      <c r="AE7" s="21"/>
      <c r="AF7" s="19">
        <v>9.0</v>
      </c>
      <c r="AG7" s="20"/>
      <c r="AH7" s="21"/>
      <c r="AI7" s="18"/>
      <c r="AJ7" s="18"/>
      <c r="AK7" s="18"/>
    </row>
    <row r="8">
      <c r="A8" s="10">
        <v>5.0</v>
      </c>
      <c r="B8" s="11" t="s">
        <v>43</v>
      </c>
      <c r="C8" s="17" t="s">
        <v>45</v>
      </c>
      <c r="D8" s="13" t="s">
        <v>71</v>
      </c>
      <c r="E8" s="13">
        <v>0.01</v>
      </c>
      <c r="F8" s="13">
        <v>0.025</v>
      </c>
      <c r="G8" s="13">
        <v>0.1</v>
      </c>
      <c r="H8" s="14">
        <f t="shared" ref="H8:J8" si="5">E8/$F8</f>
        <v>0.4</v>
      </c>
      <c r="I8" s="14">
        <f t="shared" si="5"/>
        <v>1</v>
      </c>
      <c r="J8" s="14">
        <f t="shared" si="5"/>
        <v>4</v>
      </c>
      <c r="M8" s="16" t="s">
        <v>74</v>
      </c>
      <c r="N8" s="18"/>
      <c r="O8" s="18"/>
      <c r="P8" s="18"/>
      <c r="Q8" s="19">
        <v>2.0</v>
      </c>
      <c r="R8" s="20"/>
      <c r="S8" s="21"/>
      <c r="T8" s="19">
        <v>6.0</v>
      </c>
      <c r="U8" s="20"/>
      <c r="V8" s="21"/>
      <c r="W8" s="19">
        <v>10.0</v>
      </c>
      <c r="X8" s="20"/>
      <c r="Y8" s="21"/>
      <c r="Z8" s="19">
        <v>2.0</v>
      </c>
      <c r="AA8" s="20"/>
      <c r="AB8" s="21"/>
      <c r="AC8" s="19">
        <v>6.0</v>
      </c>
      <c r="AD8" s="20"/>
      <c r="AE8" s="21"/>
      <c r="AF8" s="19">
        <v>10.0</v>
      </c>
      <c r="AG8" s="20"/>
      <c r="AH8" s="21"/>
      <c r="AI8" s="18"/>
      <c r="AJ8" s="18"/>
      <c r="AK8" s="18"/>
    </row>
    <row r="9">
      <c r="A9" s="10">
        <v>6.0</v>
      </c>
      <c r="B9" s="11" t="s">
        <v>46</v>
      </c>
      <c r="C9" s="17" t="s">
        <v>48</v>
      </c>
      <c r="D9" s="13" t="s">
        <v>71</v>
      </c>
      <c r="E9" s="13">
        <v>0.01</v>
      </c>
      <c r="F9" s="13">
        <v>0.025</v>
      </c>
      <c r="G9" s="13">
        <v>0.1</v>
      </c>
      <c r="H9" s="14">
        <f t="shared" ref="H9:J9" si="6">E9/$F9</f>
        <v>0.4</v>
      </c>
      <c r="I9" s="14">
        <f t="shared" si="6"/>
        <v>1</v>
      </c>
      <c r="J9" s="14">
        <f t="shared" si="6"/>
        <v>4</v>
      </c>
      <c r="M9" s="16" t="s">
        <v>75</v>
      </c>
      <c r="N9" s="18"/>
      <c r="O9" s="18"/>
      <c r="P9" s="18"/>
      <c r="Q9" s="19">
        <v>3.0</v>
      </c>
      <c r="R9" s="20"/>
      <c r="S9" s="21"/>
      <c r="T9" s="19">
        <v>7.0</v>
      </c>
      <c r="U9" s="20"/>
      <c r="V9" s="21"/>
      <c r="W9" s="19">
        <v>11.0</v>
      </c>
      <c r="X9" s="20"/>
      <c r="Y9" s="21"/>
      <c r="Z9" s="19">
        <v>3.0</v>
      </c>
      <c r="AA9" s="20"/>
      <c r="AB9" s="21"/>
      <c r="AC9" s="19">
        <v>7.0</v>
      </c>
      <c r="AD9" s="20"/>
      <c r="AE9" s="21"/>
      <c r="AF9" s="19">
        <v>11.0</v>
      </c>
      <c r="AG9" s="20"/>
      <c r="AH9" s="21"/>
      <c r="AI9" s="18"/>
      <c r="AJ9" s="18"/>
      <c r="AK9" s="18"/>
    </row>
    <row r="10">
      <c r="A10" s="10">
        <v>7.0</v>
      </c>
      <c r="B10" s="11" t="s">
        <v>33</v>
      </c>
      <c r="C10" s="12" t="s">
        <v>35</v>
      </c>
      <c r="D10" s="13" t="s">
        <v>71</v>
      </c>
      <c r="E10" s="13">
        <v>0.1</v>
      </c>
      <c r="F10" s="13">
        <v>0.5</v>
      </c>
      <c r="G10" s="13">
        <v>1.0</v>
      </c>
      <c r="H10" s="14">
        <f t="shared" ref="H10:J10" si="7">E10/$F10</f>
        <v>0.2</v>
      </c>
      <c r="I10" s="14">
        <f t="shared" si="7"/>
        <v>1</v>
      </c>
      <c r="J10" s="14">
        <f t="shared" si="7"/>
        <v>2</v>
      </c>
      <c r="M10" s="16" t="s">
        <v>76</v>
      </c>
      <c r="N10" s="18"/>
      <c r="O10" s="23" t="s">
        <v>77</v>
      </c>
      <c r="P10" s="18"/>
      <c r="Q10" s="19">
        <v>4.0</v>
      </c>
      <c r="R10" s="20"/>
      <c r="S10" s="21"/>
      <c r="T10" s="19">
        <v>8.0</v>
      </c>
      <c r="U10" s="20"/>
      <c r="V10" s="21"/>
      <c r="W10" s="19">
        <v>1.0</v>
      </c>
      <c r="X10" s="20"/>
      <c r="Y10" s="21"/>
      <c r="Z10" s="19">
        <v>4.0</v>
      </c>
      <c r="AA10" s="20"/>
      <c r="AB10" s="21"/>
      <c r="AC10" s="19">
        <v>8.0</v>
      </c>
      <c r="AD10" s="20"/>
      <c r="AE10" s="21"/>
      <c r="AF10" s="19">
        <v>1.0</v>
      </c>
      <c r="AG10" s="20"/>
      <c r="AH10" s="21"/>
      <c r="AI10" s="18"/>
      <c r="AJ10" s="18"/>
      <c r="AK10" s="24" t="s">
        <v>78</v>
      </c>
    </row>
    <row r="11">
      <c r="A11" s="10">
        <v>8.0</v>
      </c>
      <c r="B11" s="11" t="s">
        <v>36</v>
      </c>
      <c r="C11" s="12" t="s">
        <v>38</v>
      </c>
      <c r="D11" s="13" t="s">
        <v>71</v>
      </c>
      <c r="E11" s="13">
        <v>0.1</v>
      </c>
      <c r="F11" s="13">
        <v>0.5</v>
      </c>
      <c r="G11" s="13">
        <v>1.0</v>
      </c>
      <c r="H11" s="14">
        <f t="shared" ref="H11:J11" si="8">E11/$F11</f>
        <v>0.2</v>
      </c>
      <c r="I11" s="14">
        <f t="shared" si="8"/>
        <v>1</v>
      </c>
      <c r="J11" s="14">
        <f t="shared" si="8"/>
        <v>2</v>
      </c>
      <c r="M11" s="16" t="s">
        <v>79</v>
      </c>
      <c r="N11" s="18"/>
      <c r="O11" s="23" t="s">
        <v>77</v>
      </c>
      <c r="P11" s="18"/>
      <c r="Q11" s="19">
        <v>5.0</v>
      </c>
      <c r="R11" s="20"/>
      <c r="S11" s="21"/>
      <c r="T11" s="19">
        <v>9.0</v>
      </c>
      <c r="U11" s="20"/>
      <c r="V11" s="21"/>
      <c r="W11" s="19">
        <v>2.0</v>
      </c>
      <c r="X11" s="20"/>
      <c r="Y11" s="21"/>
      <c r="Z11" s="19">
        <v>5.0</v>
      </c>
      <c r="AA11" s="20"/>
      <c r="AB11" s="21"/>
      <c r="AC11" s="19">
        <v>9.0</v>
      </c>
      <c r="AD11" s="20"/>
      <c r="AE11" s="21"/>
      <c r="AF11" s="19">
        <v>2.0</v>
      </c>
      <c r="AG11" s="20"/>
      <c r="AH11" s="21"/>
      <c r="AI11" s="18"/>
      <c r="AJ11" s="18"/>
      <c r="AK11" s="24" t="s">
        <v>78</v>
      </c>
    </row>
    <row r="12">
      <c r="A12" s="10">
        <v>9.0</v>
      </c>
      <c r="B12" s="11" t="s">
        <v>53</v>
      </c>
      <c r="C12" s="17" t="s">
        <v>55</v>
      </c>
      <c r="D12" s="13" t="s">
        <v>71</v>
      </c>
      <c r="E12" s="13">
        <v>0.1</v>
      </c>
      <c r="F12" s="13">
        <v>0.5</v>
      </c>
      <c r="G12" s="13">
        <v>1.0</v>
      </c>
      <c r="H12" s="14">
        <f t="shared" ref="H12:J12" si="9">E12/$F12</f>
        <v>0.2</v>
      </c>
      <c r="I12" s="14">
        <f t="shared" si="9"/>
        <v>1</v>
      </c>
      <c r="J12" s="14">
        <f t="shared" si="9"/>
        <v>2</v>
      </c>
      <c r="M12" s="16" t="s">
        <v>80</v>
      </c>
      <c r="N12" s="18"/>
      <c r="O12" s="23" t="s">
        <v>77</v>
      </c>
      <c r="P12" s="18"/>
      <c r="Q12" s="19">
        <v>6.0</v>
      </c>
      <c r="R12" s="20"/>
      <c r="S12" s="21"/>
      <c r="T12" s="19">
        <v>10.0</v>
      </c>
      <c r="U12" s="20"/>
      <c r="V12" s="21"/>
      <c r="W12" s="19">
        <v>3.0</v>
      </c>
      <c r="X12" s="20"/>
      <c r="Y12" s="21"/>
      <c r="Z12" s="19">
        <v>6.0</v>
      </c>
      <c r="AA12" s="20"/>
      <c r="AB12" s="21"/>
      <c r="AC12" s="19">
        <v>10.0</v>
      </c>
      <c r="AD12" s="20"/>
      <c r="AE12" s="21"/>
      <c r="AF12" s="19">
        <v>3.0</v>
      </c>
      <c r="AG12" s="20"/>
      <c r="AH12" s="21"/>
      <c r="AI12" s="18"/>
      <c r="AJ12" s="18"/>
      <c r="AK12" s="24" t="s">
        <v>78</v>
      </c>
    </row>
    <row r="13">
      <c r="A13" s="10">
        <v>10.0</v>
      </c>
      <c r="B13" s="11" t="s">
        <v>57</v>
      </c>
      <c r="C13" s="17" t="s">
        <v>58</v>
      </c>
      <c r="D13" s="13" t="s">
        <v>71</v>
      </c>
      <c r="E13" s="13">
        <v>0.1</v>
      </c>
      <c r="F13" s="13">
        <v>0.5</v>
      </c>
      <c r="G13" s="13">
        <v>1.0</v>
      </c>
      <c r="H13" s="14">
        <f t="shared" ref="H13:J13" si="10">E13/$F13</f>
        <v>0.2</v>
      </c>
      <c r="I13" s="14">
        <f t="shared" si="10"/>
        <v>1</v>
      </c>
      <c r="J13" s="14">
        <f t="shared" si="10"/>
        <v>2</v>
      </c>
      <c r="M13" s="16" t="s">
        <v>81</v>
      </c>
      <c r="N13" s="18"/>
      <c r="O13" s="23" t="s">
        <v>77</v>
      </c>
      <c r="P13" s="18"/>
      <c r="Q13" s="19">
        <v>7.0</v>
      </c>
      <c r="R13" s="20"/>
      <c r="S13" s="21"/>
      <c r="T13" s="19">
        <v>11.0</v>
      </c>
      <c r="U13" s="20"/>
      <c r="V13" s="21"/>
      <c r="W13" s="19">
        <v>4.0</v>
      </c>
      <c r="X13" s="20"/>
      <c r="Y13" s="21"/>
      <c r="Z13" s="19">
        <v>7.0</v>
      </c>
      <c r="AA13" s="20"/>
      <c r="AB13" s="21"/>
      <c r="AC13" s="19">
        <v>11.0</v>
      </c>
      <c r="AD13" s="20"/>
      <c r="AE13" s="21"/>
      <c r="AF13" s="19">
        <v>4.0</v>
      </c>
      <c r="AG13" s="20"/>
      <c r="AH13" s="21"/>
      <c r="AI13" s="18"/>
      <c r="AJ13" s="18"/>
      <c r="AK13" s="24" t="s">
        <v>78</v>
      </c>
    </row>
    <row r="14">
      <c r="A14" s="10">
        <v>11.0</v>
      </c>
      <c r="B14" s="11" t="s">
        <v>59</v>
      </c>
      <c r="C14" s="17" t="s">
        <v>61</v>
      </c>
      <c r="D14" s="13" t="s">
        <v>71</v>
      </c>
      <c r="E14" s="13">
        <v>0.1</v>
      </c>
      <c r="F14" s="13">
        <v>0.5</v>
      </c>
      <c r="G14" s="13">
        <v>1.0</v>
      </c>
      <c r="H14" s="14">
        <f t="shared" ref="H14:J14" si="11">E14/$F14</f>
        <v>0.2</v>
      </c>
      <c r="I14" s="14">
        <f t="shared" si="11"/>
        <v>1</v>
      </c>
      <c r="J14" s="14">
        <f t="shared" si="11"/>
        <v>2</v>
      </c>
      <c r="M14" s="16" t="s">
        <v>82</v>
      </c>
      <c r="N14" s="18"/>
      <c r="O14" s="25" t="s">
        <v>83</v>
      </c>
      <c r="P14" s="18"/>
      <c r="Q14" s="19">
        <v>8.0</v>
      </c>
      <c r="R14" s="20"/>
      <c r="S14" s="21"/>
      <c r="T14" s="19">
        <v>1.0</v>
      </c>
      <c r="U14" s="20"/>
      <c r="V14" s="21"/>
      <c r="W14" s="19">
        <v>5.0</v>
      </c>
      <c r="X14" s="20"/>
      <c r="Y14" s="21"/>
      <c r="Z14" s="19">
        <v>8.0</v>
      </c>
      <c r="AA14" s="20"/>
      <c r="AB14" s="21"/>
      <c r="AC14" s="19">
        <v>1.0</v>
      </c>
      <c r="AD14" s="20"/>
      <c r="AE14" s="21"/>
      <c r="AF14" s="19">
        <v>5.0</v>
      </c>
      <c r="AG14" s="20"/>
      <c r="AH14" s="21"/>
      <c r="AI14" s="18"/>
      <c r="AJ14" s="18"/>
      <c r="AK14" s="26" t="s">
        <v>84</v>
      </c>
    </row>
    <row r="15">
      <c r="A15" s="27" t="s">
        <v>77</v>
      </c>
      <c r="B15" s="28" t="s">
        <v>85</v>
      </c>
      <c r="C15" s="28" t="s">
        <v>86</v>
      </c>
      <c r="D15" s="29" t="s">
        <v>87</v>
      </c>
      <c r="E15" s="30" t="s">
        <v>88</v>
      </c>
      <c r="F15" s="31"/>
      <c r="G15" s="31"/>
      <c r="H15" s="31"/>
      <c r="I15" s="31"/>
      <c r="J15" s="31"/>
      <c r="M15" s="16" t="s">
        <v>89</v>
      </c>
      <c r="N15" s="18"/>
      <c r="O15" s="25" t="s">
        <v>83</v>
      </c>
      <c r="P15" s="18"/>
      <c r="Q15" s="19">
        <v>9.0</v>
      </c>
      <c r="R15" s="20"/>
      <c r="S15" s="21"/>
      <c r="T15" s="19">
        <v>2.0</v>
      </c>
      <c r="U15" s="20"/>
      <c r="V15" s="21"/>
      <c r="W15" s="19">
        <v>6.0</v>
      </c>
      <c r="X15" s="20"/>
      <c r="Y15" s="21"/>
      <c r="Z15" s="19">
        <v>9.0</v>
      </c>
      <c r="AA15" s="20"/>
      <c r="AB15" s="21"/>
      <c r="AC15" s="19">
        <v>2.0</v>
      </c>
      <c r="AD15" s="20"/>
      <c r="AE15" s="21"/>
      <c r="AF15" s="19">
        <v>6.0</v>
      </c>
      <c r="AG15" s="20"/>
      <c r="AH15" s="21"/>
      <c r="AI15" s="18"/>
      <c r="AJ15" s="18"/>
      <c r="AK15" s="26" t="s">
        <v>84</v>
      </c>
    </row>
    <row r="16">
      <c r="A16" s="27" t="s">
        <v>83</v>
      </c>
      <c r="B16" s="28" t="s">
        <v>90</v>
      </c>
      <c r="C16" s="28" t="s">
        <v>91</v>
      </c>
      <c r="D16" s="29" t="s">
        <v>87</v>
      </c>
      <c r="E16" s="30" t="s">
        <v>88</v>
      </c>
      <c r="F16" s="31"/>
      <c r="G16" s="31"/>
      <c r="H16" s="31"/>
      <c r="I16" s="31"/>
      <c r="J16" s="31"/>
      <c r="M16" s="16" t="s">
        <v>92</v>
      </c>
      <c r="N16" s="18"/>
      <c r="O16" s="25" t="s">
        <v>83</v>
      </c>
      <c r="P16" s="18"/>
      <c r="Q16" s="19">
        <v>10.0</v>
      </c>
      <c r="R16" s="20"/>
      <c r="S16" s="21"/>
      <c r="T16" s="19">
        <v>3.0</v>
      </c>
      <c r="U16" s="20"/>
      <c r="V16" s="21"/>
      <c r="W16" s="19">
        <v>7.0</v>
      </c>
      <c r="X16" s="20"/>
      <c r="Y16" s="21"/>
      <c r="Z16" s="19">
        <v>10.0</v>
      </c>
      <c r="AA16" s="20"/>
      <c r="AB16" s="21"/>
      <c r="AC16" s="19">
        <v>3.0</v>
      </c>
      <c r="AD16" s="20"/>
      <c r="AE16" s="21"/>
      <c r="AF16" s="19">
        <v>7.0</v>
      </c>
      <c r="AG16" s="20"/>
      <c r="AH16" s="21"/>
      <c r="AI16" s="18"/>
      <c r="AJ16" s="18"/>
      <c r="AK16" s="26" t="s">
        <v>84</v>
      </c>
    </row>
    <row r="17">
      <c r="A17" s="27" t="s">
        <v>78</v>
      </c>
      <c r="B17" s="28" t="s">
        <v>93</v>
      </c>
      <c r="C17" s="28" t="s">
        <v>94</v>
      </c>
      <c r="D17" s="29" t="s">
        <v>87</v>
      </c>
      <c r="E17" s="30" t="s">
        <v>88</v>
      </c>
      <c r="F17" s="31"/>
      <c r="G17" s="31"/>
      <c r="H17" s="31"/>
      <c r="I17" s="31"/>
      <c r="J17" s="31"/>
      <c r="M17" s="16" t="s">
        <v>95</v>
      </c>
      <c r="N17" s="18"/>
      <c r="O17" s="25" t="s">
        <v>83</v>
      </c>
      <c r="P17" s="18"/>
      <c r="Q17" s="19">
        <v>11.0</v>
      </c>
      <c r="R17" s="20"/>
      <c r="S17" s="21"/>
      <c r="T17" s="19">
        <v>4.0</v>
      </c>
      <c r="U17" s="20"/>
      <c r="V17" s="21"/>
      <c r="W17" s="19">
        <v>8.0</v>
      </c>
      <c r="X17" s="20"/>
      <c r="Y17" s="21"/>
      <c r="Z17" s="19">
        <v>11.0</v>
      </c>
      <c r="AA17" s="20"/>
      <c r="AB17" s="21"/>
      <c r="AC17" s="19">
        <v>4.0</v>
      </c>
      <c r="AD17" s="20"/>
      <c r="AE17" s="21"/>
      <c r="AF17" s="19">
        <v>8.0</v>
      </c>
      <c r="AG17" s="20"/>
      <c r="AH17" s="21"/>
      <c r="AI17" s="18"/>
      <c r="AJ17" s="18"/>
      <c r="AK17" s="26" t="s">
        <v>84</v>
      </c>
    </row>
    <row r="18">
      <c r="A18" s="27" t="s">
        <v>84</v>
      </c>
      <c r="B18" s="28" t="s">
        <v>96</v>
      </c>
      <c r="C18" s="28" t="s">
        <v>97</v>
      </c>
      <c r="D18" s="29" t="s">
        <v>87</v>
      </c>
      <c r="E18" s="30" t="s">
        <v>88</v>
      </c>
      <c r="F18" s="31"/>
      <c r="G18" s="31"/>
      <c r="H18" s="31"/>
      <c r="I18" s="31"/>
      <c r="J18" s="31"/>
      <c r="M18" s="16" t="s">
        <v>98</v>
      </c>
      <c r="N18" s="18"/>
      <c r="O18" s="18"/>
      <c r="P18" s="18"/>
      <c r="Q18" s="19">
        <v>1.0</v>
      </c>
      <c r="R18" s="20"/>
      <c r="S18" s="21"/>
      <c r="T18" s="19">
        <v>5.0</v>
      </c>
      <c r="U18" s="20"/>
      <c r="V18" s="21"/>
      <c r="W18" s="19">
        <v>9.0</v>
      </c>
      <c r="X18" s="20"/>
      <c r="Y18" s="21"/>
      <c r="Z18" s="19">
        <v>1.0</v>
      </c>
      <c r="AA18" s="20"/>
      <c r="AB18" s="21"/>
      <c r="AC18" s="19">
        <v>5.0</v>
      </c>
      <c r="AD18" s="20"/>
      <c r="AE18" s="21"/>
      <c r="AF18" s="19">
        <v>9.0</v>
      </c>
      <c r="AG18" s="20"/>
      <c r="AH18" s="21"/>
      <c r="AI18" s="18"/>
      <c r="AJ18" s="18"/>
      <c r="AK18" s="18"/>
    </row>
    <row r="19">
      <c r="K19" s="32"/>
      <c r="M19" s="16" t="s">
        <v>99</v>
      </c>
      <c r="N19" s="18"/>
      <c r="O19" s="18"/>
      <c r="P19" s="18"/>
      <c r="Q19" s="19">
        <v>2.0</v>
      </c>
      <c r="R19" s="20"/>
      <c r="S19" s="21"/>
      <c r="T19" s="19">
        <v>6.0</v>
      </c>
      <c r="U19" s="20"/>
      <c r="V19" s="21"/>
      <c r="W19" s="19">
        <v>10.0</v>
      </c>
      <c r="X19" s="20"/>
      <c r="Y19" s="21"/>
      <c r="Z19" s="19">
        <v>2.0</v>
      </c>
      <c r="AA19" s="20"/>
      <c r="AB19" s="22"/>
      <c r="AC19" s="19">
        <v>6.0</v>
      </c>
      <c r="AD19" s="20"/>
      <c r="AE19" s="21"/>
      <c r="AF19" s="19">
        <v>10.0</v>
      </c>
      <c r="AG19" s="20"/>
      <c r="AH19" s="21"/>
      <c r="AI19" s="18"/>
      <c r="AJ19" s="18"/>
      <c r="AK19" s="18"/>
    </row>
    <row r="20">
      <c r="K20" s="32"/>
      <c r="M20" s="16" t="s">
        <v>100</v>
      </c>
      <c r="N20" s="18"/>
      <c r="O20" s="18"/>
      <c r="P20" s="18"/>
      <c r="Q20" s="19">
        <v>3.0</v>
      </c>
      <c r="R20" s="20"/>
      <c r="S20" s="21"/>
      <c r="T20" s="19">
        <v>7.0</v>
      </c>
      <c r="U20" s="20"/>
      <c r="V20" s="21"/>
      <c r="W20" s="19">
        <v>11.0</v>
      </c>
      <c r="X20" s="20"/>
      <c r="Y20" s="21"/>
      <c r="Z20" s="19">
        <v>3.0</v>
      </c>
      <c r="AA20" s="20"/>
      <c r="AB20" s="21"/>
      <c r="AC20" s="19">
        <v>7.0</v>
      </c>
      <c r="AD20" s="20"/>
      <c r="AE20" s="21"/>
      <c r="AF20" s="19">
        <v>11.0</v>
      </c>
      <c r="AG20" s="20"/>
      <c r="AH20" s="21"/>
      <c r="AI20" s="18"/>
      <c r="AJ20" s="18"/>
      <c r="AK20" s="18"/>
    </row>
    <row r="21">
      <c r="K21" s="32"/>
      <c r="M21" s="16" t="s">
        <v>101</v>
      </c>
      <c r="N21" s="18"/>
      <c r="O21" s="18"/>
      <c r="P21" s="18"/>
      <c r="Q21" s="19">
        <v>4.0</v>
      </c>
      <c r="R21" s="20"/>
      <c r="S21" s="21"/>
      <c r="T21" s="19">
        <v>8.0</v>
      </c>
      <c r="U21" s="20"/>
      <c r="V21" s="21"/>
      <c r="W21" s="18"/>
      <c r="X21" s="18"/>
      <c r="Y21" s="18"/>
      <c r="Z21" s="18"/>
      <c r="AA21" s="18"/>
      <c r="AB21" s="18"/>
      <c r="AC21" s="18"/>
      <c r="AD21" s="18"/>
      <c r="AE21" s="18"/>
      <c r="AF21" s="18"/>
      <c r="AG21" s="18"/>
      <c r="AH21" s="18"/>
      <c r="AI21" s="18"/>
      <c r="AJ21" s="18"/>
      <c r="AK21" s="18"/>
    </row>
    <row r="22">
      <c r="B22" s="33"/>
      <c r="C22" s="34"/>
      <c r="D22" s="34"/>
      <c r="E22" s="33"/>
      <c r="F22" s="33"/>
      <c r="G22" s="33"/>
      <c r="H22" s="33"/>
      <c r="I22" s="33"/>
      <c r="K22" s="32"/>
      <c r="L22" s="35"/>
      <c r="M22" s="36"/>
      <c r="N22" s="36"/>
      <c r="O22" s="36"/>
      <c r="P22" s="36"/>
      <c r="Q22" s="37"/>
      <c r="R22" s="37"/>
      <c r="S22" s="37"/>
      <c r="T22" s="37"/>
      <c r="U22" s="37"/>
      <c r="V22" s="37"/>
      <c r="W22" s="37"/>
      <c r="X22" s="15"/>
      <c r="Y22" s="15"/>
      <c r="Z22" s="15"/>
      <c r="AA22" s="37"/>
      <c r="AB22" s="37"/>
      <c r="AC22" s="37"/>
      <c r="AD22" s="37"/>
      <c r="AE22" s="37"/>
      <c r="AF22" s="37"/>
      <c r="AG22" s="37"/>
      <c r="AH22" s="37"/>
      <c r="AI22" s="37"/>
      <c r="AJ22" s="37"/>
      <c r="AK22" s="37"/>
    </row>
    <row r="23">
      <c r="B23" s="33"/>
      <c r="C23" s="38" t="s">
        <v>102</v>
      </c>
      <c r="D23" s="39"/>
      <c r="E23" s="40"/>
      <c r="F23" s="40"/>
      <c r="G23" s="40"/>
      <c r="H23" s="41"/>
      <c r="I23" s="33"/>
      <c r="L23" s="35"/>
      <c r="M23" s="42" t="s">
        <v>103</v>
      </c>
      <c r="N23" s="36"/>
      <c r="O23" s="36"/>
      <c r="P23" s="36"/>
      <c r="Q23" s="37"/>
      <c r="R23" s="37"/>
      <c r="S23" s="37"/>
      <c r="T23" s="37"/>
      <c r="U23" s="37"/>
      <c r="V23" s="37"/>
      <c r="W23" s="15"/>
      <c r="X23" s="43" t="s">
        <v>104</v>
      </c>
      <c r="Y23" s="44"/>
      <c r="Z23" s="45"/>
      <c r="AA23" s="37"/>
      <c r="AB23" s="37"/>
      <c r="AC23" s="37"/>
      <c r="AD23" s="37"/>
      <c r="AE23" s="37"/>
      <c r="AF23" s="37"/>
      <c r="AG23" s="37"/>
      <c r="AH23" s="37"/>
      <c r="AI23" s="37"/>
      <c r="AJ23" s="37"/>
      <c r="AK23" s="37"/>
    </row>
    <row r="24">
      <c r="B24" s="33"/>
      <c r="C24" s="46" t="s">
        <v>105</v>
      </c>
      <c r="D24" s="47">
        <v>11.0</v>
      </c>
      <c r="E24" s="33"/>
      <c r="F24" s="33"/>
      <c r="G24" s="33"/>
      <c r="H24" s="48"/>
      <c r="I24" s="33"/>
      <c r="L24" s="35"/>
      <c r="M24" s="42">
        <v>11.0</v>
      </c>
      <c r="N24" s="42" t="s">
        <v>106</v>
      </c>
      <c r="O24" s="36"/>
      <c r="P24" s="36"/>
      <c r="Q24" s="37"/>
      <c r="R24" s="37"/>
      <c r="S24" s="37"/>
      <c r="T24" s="37"/>
      <c r="U24" s="37"/>
      <c r="V24" s="37"/>
      <c r="W24" s="15"/>
      <c r="X24" s="49"/>
      <c r="Y24" s="50" t="s">
        <v>107</v>
      </c>
      <c r="Z24" s="51"/>
      <c r="AA24" s="37"/>
      <c r="AB24" s="37"/>
      <c r="AC24" s="37"/>
      <c r="AD24" s="37"/>
      <c r="AE24" s="37"/>
      <c r="AF24" s="37"/>
      <c r="AG24" s="37"/>
      <c r="AH24" s="37"/>
      <c r="AI24" s="37"/>
      <c r="AJ24" s="37"/>
      <c r="AK24" s="37"/>
    </row>
    <row r="25">
      <c r="B25" s="33"/>
      <c r="C25" s="46" t="s">
        <v>108</v>
      </c>
      <c r="D25" s="52">
        <v>3.0</v>
      </c>
      <c r="E25" s="33"/>
      <c r="F25" s="33"/>
      <c r="G25" s="33"/>
      <c r="H25" s="48"/>
      <c r="I25" s="33"/>
      <c r="L25" s="35"/>
      <c r="M25" s="42">
        <v>3.0</v>
      </c>
      <c r="N25" s="42" t="s">
        <v>109</v>
      </c>
      <c r="O25" s="36"/>
      <c r="P25" s="36"/>
      <c r="Q25" s="37"/>
      <c r="R25" s="37"/>
      <c r="S25" s="37"/>
      <c r="T25" s="37"/>
      <c r="U25" s="37"/>
      <c r="V25" s="37"/>
      <c r="W25" s="15"/>
      <c r="X25" s="15"/>
      <c r="Y25" s="53" t="s">
        <v>110</v>
      </c>
      <c r="Z25" s="15"/>
      <c r="AA25" s="37"/>
      <c r="AB25" s="37"/>
      <c r="AC25" s="37"/>
      <c r="AD25" s="37"/>
      <c r="AE25" s="37"/>
      <c r="AF25" s="37"/>
      <c r="AG25" s="37"/>
      <c r="AH25" s="37"/>
      <c r="AI25" s="37"/>
      <c r="AJ25" s="37"/>
      <c r="AK25" s="37"/>
    </row>
    <row r="26">
      <c r="B26" s="33"/>
      <c r="C26" s="46" t="s">
        <v>111</v>
      </c>
      <c r="D26" s="47">
        <v>8.0</v>
      </c>
      <c r="E26" s="33"/>
      <c r="F26" s="33"/>
      <c r="G26" s="33"/>
      <c r="H26" s="48"/>
      <c r="I26" s="33"/>
      <c r="L26" s="35"/>
      <c r="M26" s="54">
        <v>8.0</v>
      </c>
      <c r="N26" s="54" t="s">
        <v>112</v>
      </c>
      <c r="O26" s="35"/>
      <c r="P26" s="35"/>
    </row>
    <row r="27">
      <c r="B27" s="33"/>
      <c r="C27" s="46" t="s">
        <v>104</v>
      </c>
      <c r="D27" s="47">
        <v>104.0</v>
      </c>
      <c r="E27" s="33"/>
      <c r="F27" s="33"/>
      <c r="G27" s="33"/>
      <c r="H27" s="48"/>
      <c r="I27" s="33"/>
      <c r="L27" s="35"/>
      <c r="M27" s="35">
        <f>PRODUCT(M24:M26)</f>
        <v>264</v>
      </c>
      <c r="N27" s="54" t="s">
        <v>113</v>
      </c>
      <c r="O27" s="35"/>
      <c r="P27" s="35"/>
    </row>
    <row r="28">
      <c r="B28" s="33"/>
      <c r="C28" s="46" t="s">
        <v>114</v>
      </c>
      <c r="D28" s="55">
        <v>0.0</v>
      </c>
      <c r="E28" s="33"/>
      <c r="F28" s="33"/>
      <c r="G28" s="33"/>
      <c r="H28" s="48"/>
      <c r="I28" s="33"/>
      <c r="L28" s="35"/>
      <c r="M28" s="35"/>
      <c r="N28" s="35"/>
      <c r="O28" s="35"/>
      <c r="P28" s="35"/>
    </row>
    <row r="29">
      <c r="B29" s="33"/>
      <c r="C29" s="46" t="s">
        <v>115</v>
      </c>
      <c r="D29" s="56">
        <v>0.0</v>
      </c>
      <c r="E29" s="33"/>
      <c r="F29" s="33"/>
      <c r="G29" s="33"/>
      <c r="H29" s="48"/>
      <c r="I29" s="33"/>
    </row>
    <row r="30">
      <c r="B30" s="33"/>
      <c r="C30" s="46" t="s">
        <v>116</v>
      </c>
      <c r="D30" s="55">
        <v>384.0</v>
      </c>
      <c r="E30" s="33"/>
      <c r="F30" s="33"/>
      <c r="G30" s="33"/>
      <c r="H30" s="48"/>
      <c r="I30" s="33"/>
    </row>
    <row r="31">
      <c r="B31" s="33"/>
      <c r="C31" s="46" t="s">
        <v>117</v>
      </c>
      <c r="D31" s="55">
        <f>384-D30</f>
        <v>0</v>
      </c>
      <c r="E31" s="33"/>
      <c r="F31" s="33"/>
      <c r="G31" s="33"/>
      <c r="H31" s="48"/>
      <c r="I31" s="33"/>
    </row>
    <row r="32">
      <c r="B32" s="33"/>
      <c r="C32" s="46" t="s">
        <v>110</v>
      </c>
      <c r="D32" s="56">
        <v>4.0</v>
      </c>
      <c r="E32" s="33"/>
      <c r="F32" s="33"/>
      <c r="G32" s="33"/>
      <c r="H32" s="48"/>
      <c r="I32" s="33"/>
    </row>
    <row r="33">
      <c r="B33" s="33"/>
      <c r="C33" s="46"/>
      <c r="D33" s="34"/>
      <c r="E33" s="33"/>
      <c r="F33" s="33"/>
      <c r="G33" s="33"/>
      <c r="H33" s="48"/>
      <c r="I33" s="33"/>
    </row>
    <row r="34">
      <c r="B34" s="33"/>
      <c r="C34" s="46" t="s">
        <v>118</v>
      </c>
      <c r="D34" s="52">
        <v>1.0</v>
      </c>
      <c r="E34" s="33"/>
      <c r="F34" s="33"/>
      <c r="G34" s="33"/>
      <c r="H34" s="48"/>
      <c r="I34" s="33"/>
    </row>
    <row r="35">
      <c r="B35" s="33"/>
      <c r="C35" s="46" t="s">
        <v>119</v>
      </c>
      <c r="D35" s="56">
        <v>4.0</v>
      </c>
      <c r="E35" s="33"/>
      <c r="F35" s="33"/>
      <c r="G35" s="33"/>
      <c r="H35" s="48"/>
      <c r="I35" s="33"/>
    </row>
    <row r="36">
      <c r="B36" s="33"/>
      <c r="C36" s="46" t="s">
        <v>120</v>
      </c>
      <c r="D36" s="56">
        <v>11.0</v>
      </c>
      <c r="E36" s="33"/>
      <c r="F36" s="33"/>
      <c r="G36" s="33"/>
      <c r="H36" s="48"/>
      <c r="I36" s="33"/>
    </row>
    <row r="37">
      <c r="B37" s="33"/>
      <c r="C37" s="46"/>
      <c r="D37" s="47"/>
      <c r="E37" s="33"/>
      <c r="F37" s="33"/>
      <c r="G37" s="33"/>
      <c r="H37" s="48"/>
      <c r="I37" s="33"/>
    </row>
    <row r="38">
      <c r="B38" s="33"/>
      <c r="C38" s="57" t="s">
        <v>121</v>
      </c>
      <c r="D38" s="56">
        <v>4.0</v>
      </c>
      <c r="E38" s="58" t="s">
        <v>122</v>
      </c>
      <c r="F38" s="33"/>
      <c r="G38" s="33"/>
      <c r="H38" s="48"/>
      <c r="I38" s="33"/>
    </row>
    <row r="39">
      <c r="A39" s="37"/>
      <c r="B39" s="34"/>
      <c r="C39" s="46"/>
      <c r="D39" s="34"/>
      <c r="E39" s="33"/>
      <c r="F39" s="33"/>
      <c r="G39" s="33"/>
      <c r="H39" s="48"/>
      <c r="I39" s="33"/>
    </row>
    <row r="40">
      <c r="A40" s="37"/>
      <c r="B40" s="34"/>
      <c r="C40" s="59" t="s">
        <v>123</v>
      </c>
      <c r="D40" s="60" t="s">
        <v>124</v>
      </c>
      <c r="H40" s="61"/>
      <c r="I40" s="33"/>
    </row>
    <row r="41">
      <c r="B41" s="33"/>
      <c r="C41" s="62"/>
      <c r="D41" s="63"/>
      <c r="E41" s="63"/>
      <c r="F41" s="63"/>
      <c r="G41" s="63"/>
      <c r="H41" s="64"/>
      <c r="I41" s="33"/>
    </row>
    <row r="42">
      <c r="B42" s="33"/>
      <c r="C42" s="65" t="s">
        <v>125</v>
      </c>
      <c r="D42" s="66">
        <v>2.0</v>
      </c>
      <c r="E42" s="66"/>
      <c r="F42" s="66"/>
      <c r="G42" s="66"/>
      <c r="H42" s="64"/>
      <c r="I42" s="33"/>
    </row>
    <row r="43">
      <c r="B43" s="33"/>
      <c r="C43" s="65" t="s">
        <v>126</v>
      </c>
      <c r="D43" s="66">
        <v>2.0</v>
      </c>
      <c r="E43" s="66"/>
      <c r="F43" s="66"/>
      <c r="G43" s="66"/>
      <c r="H43" s="64"/>
      <c r="I43" s="33"/>
    </row>
    <row r="44">
      <c r="B44" s="33"/>
      <c r="C44" s="59" t="s">
        <v>127</v>
      </c>
      <c r="D44" s="66">
        <v>2.0</v>
      </c>
      <c r="E44" s="66"/>
      <c r="F44" s="66"/>
      <c r="G44" s="66"/>
      <c r="H44" s="64"/>
      <c r="I44" s="33"/>
    </row>
    <row r="45">
      <c r="B45" s="33"/>
      <c r="C45" s="59" t="s">
        <v>128</v>
      </c>
      <c r="D45" s="66">
        <v>2.0</v>
      </c>
      <c r="E45" s="66"/>
      <c r="F45" s="66"/>
      <c r="G45" s="66"/>
      <c r="H45" s="64"/>
      <c r="I45" s="33"/>
    </row>
    <row r="46">
      <c r="B46" s="33"/>
      <c r="C46" s="67" t="s">
        <v>129</v>
      </c>
      <c r="D46" s="68">
        <v>8.0</v>
      </c>
      <c r="E46" s="69"/>
      <c r="F46" s="69"/>
      <c r="G46" s="69"/>
      <c r="H46" s="70"/>
      <c r="I46" s="33"/>
    </row>
    <row r="47">
      <c r="B47" s="33"/>
      <c r="C47" s="33"/>
      <c r="D47" s="33"/>
      <c r="E47" s="33"/>
      <c r="F47" s="33"/>
      <c r="G47" s="33"/>
      <c r="H47" s="33"/>
      <c r="I47" s="33"/>
    </row>
    <row r="51">
      <c r="C51" s="71"/>
    </row>
    <row r="55">
      <c r="D55" s="72"/>
    </row>
  </sheetData>
  <mergeCells count="3">
    <mergeCell ref="X23:Z23"/>
    <mergeCell ref="D40:H40"/>
    <mergeCell ref="C51:H5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29"/>
    <col customWidth="1" min="2" max="2" width="30.71"/>
    <col customWidth="1" min="3" max="3" width="20.86"/>
    <col customWidth="1" min="4" max="4" width="25.43"/>
    <col customWidth="1" min="5" max="5" width="9.0"/>
    <col customWidth="1" min="6" max="6" width="10.0"/>
    <col customWidth="1" min="7" max="7" width="7.71"/>
    <col customWidth="1" min="8" max="8" width="12.29"/>
    <col customWidth="1" min="9" max="37" width="6.29"/>
  </cols>
  <sheetData>
    <row r="3">
      <c r="A3" s="7" t="s">
        <v>62</v>
      </c>
      <c r="B3" s="7" t="s">
        <v>2</v>
      </c>
      <c r="C3" s="8" t="s">
        <v>63</v>
      </c>
      <c r="D3" s="9" t="s">
        <v>64</v>
      </c>
      <c r="E3" s="9" t="s">
        <v>130</v>
      </c>
      <c r="F3" s="9" t="s">
        <v>131</v>
      </c>
      <c r="G3" s="9" t="s">
        <v>132</v>
      </c>
      <c r="H3" s="9" t="s">
        <v>68</v>
      </c>
      <c r="I3" s="9" t="s">
        <v>69</v>
      </c>
      <c r="J3" s="9" t="s">
        <v>70</v>
      </c>
    </row>
    <row r="4">
      <c r="A4" s="10">
        <v>1.0</v>
      </c>
      <c r="B4" s="11" t="s">
        <v>21</v>
      </c>
      <c r="C4" s="12" t="s">
        <v>23</v>
      </c>
      <c r="D4" s="13" t="s">
        <v>71</v>
      </c>
      <c r="E4" s="13">
        <v>0.5</v>
      </c>
      <c r="F4" s="13">
        <v>1.0</v>
      </c>
      <c r="G4" s="13">
        <v>2.5</v>
      </c>
      <c r="H4" s="14">
        <f t="shared" ref="H4:J4" si="1">E4/$F4</f>
        <v>0.5</v>
      </c>
      <c r="I4" s="14">
        <f t="shared" si="1"/>
        <v>1</v>
      </c>
      <c r="J4" s="14">
        <f t="shared" si="1"/>
        <v>2.5</v>
      </c>
    </row>
    <row r="5">
      <c r="A5" s="10">
        <v>2.0</v>
      </c>
      <c r="B5" s="11" t="s">
        <v>30</v>
      </c>
      <c r="C5" s="12" t="s">
        <v>32</v>
      </c>
      <c r="D5" s="13" t="s">
        <v>71</v>
      </c>
      <c r="E5" s="13">
        <v>0.5</v>
      </c>
      <c r="F5" s="13">
        <v>1.0</v>
      </c>
      <c r="G5" s="13">
        <v>2.5</v>
      </c>
      <c r="H5" s="14">
        <f t="shared" ref="H5:J5" si="2">E5/$F5</f>
        <v>0.5</v>
      </c>
      <c r="I5" s="14">
        <f t="shared" si="2"/>
        <v>1</v>
      </c>
      <c r="J5" s="14">
        <f t="shared" si="2"/>
        <v>2.5</v>
      </c>
      <c r="M5" s="15"/>
      <c r="N5" s="15"/>
      <c r="O5" s="15"/>
      <c r="P5" s="15"/>
      <c r="Q5" s="15"/>
      <c r="R5" s="15"/>
      <c r="S5" s="15"/>
      <c r="T5" s="15"/>
      <c r="U5" s="15"/>
      <c r="V5" s="15"/>
      <c r="W5" s="15"/>
      <c r="X5" s="15"/>
      <c r="Y5" s="15"/>
      <c r="Z5" s="15"/>
      <c r="AA5" s="15"/>
      <c r="AB5" s="15"/>
      <c r="AC5" s="15"/>
      <c r="AD5" s="15"/>
      <c r="AE5" s="15"/>
      <c r="AF5" s="15"/>
      <c r="AG5" s="15"/>
      <c r="AH5" s="15"/>
      <c r="AI5" s="15"/>
      <c r="AJ5" s="15"/>
      <c r="AK5" s="15"/>
    </row>
    <row r="6">
      <c r="A6" s="10">
        <v>3.0</v>
      </c>
      <c r="B6" s="11" t="s">
        <v>49</v>
      </c>
      <c r="C6" s="17" t="s">
        <v>51</v>
      </c>
      <c r="D6" s="13" t="s">
        <v>71</v>
      </c>
      <c r="E6" s="13">
        <v>0.5</v>
      </c>
      <c r="F6" s="13">
        <v>1.0</v>
      </c>
      <c r="G6" s="13">
        <v>2.5</v>
      </c>
      <c r="H6" s="14">
        <f t="shared" ref="H6:J6" si="3">E6/$F6</f>
        <v>0.5</v>
      </c>
      <c r="I6" s="14">
        <f t="shared" si="3"/>
        <v>1</v>
      </c>
      <c r="J6" s="14">
        <f t="shared" si="3"/>
        <v>2.5</v>
      </c>
      <c r="M6" s="15"/>
      <c r="N6" s="15"/>
      <c r="O6" s="15"/>
      <c r="P6" s="15"/>
      <c r="Q6" s="15"/>
      <c r="R6" s="15"/>
      <c r="S6" s="15"/>
      <c r="T6" s="15"/>
      <c r="U6" s="15"/>
      <c r="V6" s="15"/>
      <c r="W6" s="15"/>
      <c r="X6" s="15"/>
      <c r="Y6" s="15"/>
      <c r="Z6" s="15"/>
      <c r="AA6" s="15"/>
      <c r="AB6" s="15"/>
      <c r="AC6" s="15"/>
      <c r="AD6" s="15"/>
      <c r="AE6" s="15"/>
      <c r="AF6" s="15"/>
      <c r="AG6" s="15"/>
      <c r="AH6" s="15"/>
      <c r="AI6" s="15"/>
      <c r="AJ6" s="15"/>
      <c r="AK6" s="15"/>
    </row>
    <row r="7">
      <c r="A7" s="10">
        <v>4.0</v>
      </c>
      <c r="B7" s="11" t="s">
        <v>39</v>
      </c>
      <c r="C7" s="17" t="s">
        <v>41</v>
      </c>
      <c r="D7" s="13" t="s">
        <v>71</v>
      </c>
      <c r="E7" s="13">
        <v>0.01</v>
      </c>
      <c r="F7" s="13">
        <v>0.025</v>
      </c>
      <c r="G7" s="13">
        <v>0.1</v>
      </c>
      <c r="H7" s="14">
        <f t="shared" ref="H7:J7" si="4">E7/$F7</f>
        <v>0.4</v>
      </c>
      <c r="I7" s="14">
        <f t="shared" si="4"/>
        <v>1</v>
      </c>
      <c r="J7" s="14">
        <f t="shared" si="4"/>
        <v>4</v>
      </c>
      <c r="M7" s="15"/>
      <c r="N7" s="16">
        <v>1.0</v>
      </c>
      <c r="O7" s="16">
        <v>2.0</v>
      </c>
      <c r="P7" s="16">
        <v>3.0</v>
      </c>
      <c r="Q7" s="16">
        <v>4.0</v>
      </c>
      <c r="R7" s="16">
        <v>5.0</v>
      </c>
      <c r="S7" s="16">
        <v>6.0</v>
      </c>
      <c r="T7" s="16">
        <v>7.0</v>
      </c>
      <c r="U7" s="16">
        <v>8.0</v>
      </c>
      <c r="V7" s="16">
        <v>9.0</v>
      </c>
      <c r="W7" s="16">
        <v>10.0</v>
      </c>
      <c r="X7" s="16">
        <v>11.0</v>
      </c>
      <c r="Y7" s="16">
        <v>12.0</v>
      </c>
      <c r="Z7" s="16">
        <v>13.0</v>
      </c>
      <c r="AA7" s="16">
        <v>14.0</v>
      </c>
      <c r="AB7" s="16">
        <v>15.0</v>
      </c>
      <c r="AC7" s="16">
        <v>16.0</v>
      </c>
      <c r="AD7" s="16">
        <v>17.0</v>
      </c>
      <c r="AE7" s="16">
        <v>18.0</v>
      </c>
      <c r="AF7" s="16">
        <v>19.0</v>
      </c>
      <c r="AG7" s="16">
        <v>20.0</v>
      </c>
      <c r="AH7" s="16">
        <v>21.0</v>
      </c>
      <c r="AI7" s="16">
        <v>22.0</v>
      </c>
      <c r="AJ7" s="16">
        <v>23.0</v>
      </c>
      <c r="AK7" s="16">
        <v>24.0</v>
      </c>
    </row>
    <row r="8">
      <c r="A8" s="10">
        <v>5.0</v>
      </c>
      <c r="B8" s="11" t="s">
        <v>43</v>
      </c>
      <c r="C8" s="17" t="s">
        <v>45</v>
      </c>
      <c r="D8" s="13" t="s">
        <v>71</v>
      </c>
      <c r="E8" s="13">
        <v>0.01</v>
      </c>
      <c r="F8" s="13">
        <v>0.025</v>
      </c>
      <c r="G8" s="13">
        <v>0.1</v>
      </c>
      <c r="H8" s="14">
        <f t="shared" ref="H8:J8" si="5">E8/$F8</f>
        <v>0.4</v>
      </c>
      <c r="I8" s="14">
        <f t="shared" si="5"/>
        <v>1</v>
      </c>
      <c r="J8" s="14">
        <f t="shared" si="5"/>
        <v>4</v>
      </c>
      <c r="M8" s="16" t="s">
        <v>72</v>
      </c>
      <c r="N8" s="18" t="s">
        <v>133</v>
      </c>
      <c r="O8" s="18" t="s">
        <v>134</v>
      </c>
      <c r="P8" s="18" t="s">
        <v>135</v>
      </c>
      <c r="Q8" s="19">
        <v>4.0</v>
      </c>
      <c r="R8" s="20" t="s">
        <v>136</v>
      </c>
      <c r="S8" s="73" t="s">
        <v>137</v>
      </c>
      <c r="T8" s="19">
        <v>7.0</v>
      </c>
      <c r="U8" s="20" t="s">
        <v>138</v>
      </c>
      <c r="V8" s="73" t="s">
        <v>139</v>
      </c>
      <c r="W8" s="19">
        <v>10.0</v>
      </c>
      <c r="X8" s="74" t="s">
        <v>140</v>
      </c>
      <c r="Y8" s="75" t="s">
        <v>141</v>
      </c>
      <c r="Z8" s="19">
        <v>2.0</v>
      </c>
      <c r="AA8" s="20" t="s">
        <v>142</v>
      </c>
      <c r="AB8" s="73" t="s">
        <v>143</v>
      </c>
      <c r="AC8" s="19">
        <v>5.0</v>
      </c>
      <c r="AD8" s="20" t="s">
        <v>144</v>
      </c>
      <c r="AE8" s="73" t="s">
        <v>145</v>
      </c>
      <c r="AF8" s="19">
        <v>8.0</v>
      </c>
      <c r="AG8" s="20" t="s">
        <v>146</v>
      </c>
      <c r="AH8" s="73" t="s">
        <v>147</v>
      </c>
      <c r="AI8" s="19">
        <v>11.0</v>
      </c>
      <c r="AJ8" s="20" t="s">
        <v>148</v>
      </c>
      <c r="AK8" s="73" t="s">
        <v>149</v>
      </c>
    </row>
    <row r="9">
      <c r="A9" s="10">
        <v>6.0</v>
      </c>
      <c r="B9" s="11" t="s">
        <v>46</v>
      </c>
      <c r="C9" s="17" t="s">
        <v>48</v>
      </c>
      <c r="D9" s="13" t="s">
        <v>71</v>
      </c>
      <c r="E9" s="13">
        <v>0.01</v>
      </c>
      <c r="F9" s="13">
        <v>0.025</v>
      </c>
      <c r="G9" s="13">
        <v>0.1</v>
      </c>
      <c r="H9" s="14">
        <f t="shared" ref="H9:J9" si="6">E9/$F9</f>
        <v>0.4</v>
      </c>
      <c r="I9" s="14">
        <f t="shared" si="6"/>
        <v>1</v>
      </c>
      <c r="J9" s="14">
        <f t="shared" si="6"/>
        <v>4</v>
      </c>
      <c r="M9" s="16" t="s">
        <v>73</v>
      </c>
      <c r="N9" s="76" t="s">
        <v>77</v>
      </c>
      <c r="O9" s="76" t="s">
        <v>77</v>
      </c>
      <c r="P9" s="76" t="s">
        <v>77</v>
      </c>
      <c r="Q9" s="19">
        <v>5.0</v>
      </c>
      <c r="R9" s="20" t="s">
        <v>150</v>
      </c>
      <c r="S9" s="73" t="s">
        <v>151</v>
      </c>
      <c r="T9" s="19">
        <v>8.0</v>
      </c>
      <c r="U9" s="20" t="s">
        <v>152</v>
      </c>
      <c r="V9" s="73" t="s">
        <v>153</v>
      </c>
      <c r="W9" s="19">
        <v>11.0</v>
      </c>
      <c r="X9" s="20" t="s">
        <v>154</v>
      </c>
      <c r="Y9" s="73" t="s">
        <v>155</v>
      </c>
      <c r="Z9" s="19">
        <v>3.0</v>
      </c>
      <c r="AA9" s="20" t="s">
        <v>156</v>
      </c>
      <c r="AB9" s="73" t="s">
        <v>157</v>
      </c>
      <c r="AC9" s="19">
        <v>6.0</v>
      </c>
      <c r="AD9" s="20" t="s">
        <v>158</v>
      </c>
      <c r="AE9" s="73" t="s">
        <v>159</v>
      </c>
      <c r="AF9" s="19">
        <v>9.0</v>
      </c>
      <c r="AG9" s="20" t="s">
        <v>160</v>
      </c>
      <c r="AH9" s="73" t="s">
        <v>161</v>
      </c>
      <c r="AI9" s="19">
        <v>1.0</v>
      </c>
      <c r="AJ9" s="20" t="s">
        <v>162</v>
      </c>
      <c r="AK9" s="73" t="s">
        <v>163</v>
      </c>
    </row>
    <row r="10">
      <c r="A10" s="10">
        <v>7.0</v>
      </c>
      <c r="B10" s="11" t="s">
        <v>33</v>
      </c>
      <c r="C10" s="12" t="s">
        <v>35</v>
      </c>
      <c r="D10" s="13" t="s">
        <v>71</v>
      </c>
      <c r="E10" s="13">
        <v>0.1</v>
      </c>
      <c r="F10" s="13">
        <v>0.5</v>
      </c>
      <c r="G10" s="13">
        <v>1.0</v>
      </c>
      <c r="H10" s="14">
        <f t="shared" ref="H10:J10" si="7">E10/$F10</f>
        <v>0.2</v>
      </c>
      <c r="I10" s="14">
        <f t="shared" si="7"/>
        <v>1</v>
      </c>
      <c r="J10" s="14">
        <f t="shared" si="7"/>
        <v>2</v>
      </c>
      <c r="M10" s="16" t="s">
        <v>74</v>
      </c>
      <c r="N10" s="77">
        <v>1.0</v>
      </c>
      <c r="O10" s="20" t="s">
        <v>164</v>
      </c>
      <c r="P10" s="73" t="s">
        <v>165</v>
      </c>
      <c r="Q10" s="18" t="s">
        <v>166</v>
      </c>
      <c r="R10" s="18" t="s">
        <v>167</v>
      </c>
      <c r="S10" s="18" t="s">
        <v>168</v>
      </c>
      <c r="T10" s="19">
        <v>9.0</v>
      </c>
      <c r="U10" s="20" t="s">
        <v>169</v>
      </c>
      <c r="V10" s="73" t="s">
        <v>170</v>
      </c>
      <c r="W10" s="19">
        <v>1.0</v>
      </c>
      <c r="X10" s="20" t="s">
        <v>171</v>
      </c>
      <c r="Y10" s="73" t="s">
        <v>172</v>
      </c>
      <c r="Z10" s="77">
        <f t="shared" ref="Z10:Z15" si="9">Z9+1</f>
        <v>4</v>
      </c>
      <c r="AA10" s="20" t="s">
        <v>173</v>
      </c>
      <c r="AB10" s="73" t="s">
        <v>174</v>
      </c>
      <c r="AC10" s="77">
        <f t="shared" ref="AC10:AC11" si="10">AC9+1</f>
        <v>7</v>
      </c>
      <c r="AD10" s="20" t="s">
        <v>175</v>
      </c>
      <c r="AE10" s="73" t="s">
        <v>176</v>
      </c>
      <c r="AF10" s="77">
        <f t="shared" ref="AF10:AF11" si="11">AF9+1</f>
        <v>10</v>
      </c>
      <c r="AG10" s="20" t="s">
        <v>177</v>
      </c>
      <c r="AH10" s="73" t="s">
        <v>178</v>
      </c>
      <c r="AI10" s="77">
        <f>AI9+1</f>
        <v>2</v>
      </c>
      <c r="AJ10" s="20" t="s">
        <v>179</v>
      </c>
      <c r="AK10" s="73" t="s">
        <v>180</v>
      </c>
    </row>
    <row r="11">
      <c r="A11" s="10">
        <v>8.0</v>
      </c>
      <c r="B11" s="11" t="s">
        <v>36</v>
      </c>
      <c r="C11" s="12" t="s">
        <v>38</v>
      </c>
      <c r="D11" s="13" t="s">
        <v>71</v>
      </c>
      <c r="E11" s="13">
        <v>0.1</v>
      </c>
      <c r="F11" s="13">
        <v>0.5</v>
      </c>
      <c r="G11" s="13">
        <v>1.0</v>
      </c>
      <c r="H11" s="14">
        <f t="shared" ref="H11:J11" si="8">E11/$F11</f>
        <v>0.2</v>
      </c>
      <c r="I11" s="14">
        <f t="shared" si="8"/>
        <v>1</v>
      </c>
      <c r="J11" s="14">
        <f t="shared" si="8"/>
        <v>2</v>
      </c>
      <c r="M11" s="16" t="s">
        <v>75</v>
      </c>
      <c r="N11" s="77">
        <f t="shared" ref="N11:N20" si="13">N10+1</f>
        <v>2</v>
      </c>
      <c r="O11" s="20" t="s">
        <v>181</v>
      </c>
      <c r="P11" s="73" t="s">
        <v>182</v>
      </c>
      <c r="Q11" s="76" t="s">
        <v>83</v>
      </c>
      <c r="R11" s="78" t="s">
        <v>83</v>
      </c>
      <c r="S11" s="76" t="s">
        <v>83</v>
      </c>
      <c r="T11" s="19">
        <v>10.0</v>
      </c>
      <c r="U11" s="20" t="s">
        <v>183</v>
      </c>
      <c r="V11" s="73" t="s">
        <v>184</v>
      </c>
      <c r="W11" s="77">
        <f>W10+1</f>
        <v>2</v>
      </c>
      <c r="X11" s="20" t="s">
        <v>185</v>
      </c>
      <c r="Y11" s="73" t="s">
        <v>186</v>
      </c>
      <c r="Z11" s="77">
        <f t="shared" si="9"/>
        <v>5</v>
      </c>
      <c r="AA11" s="20" t="s">
        <v>187</v>
      </c>
      <c r="AB11" s="73" t="s">
        <v>188</v>
      </c>
      <c r="AC11" s="77">
        <f t="shared" si="10"/>
        <v>8</v>
      </c>
      <c r="AD11" s="20" t="s">
        <v>189</v>
      </c>
      <c r="AE11" s="73" t="s">
        <v>190</v>
      </c>
      <c r="AF11" s="77">
        <f t="shared" si="11"/>
        <v>11</v>
      </c>
      <c r="AG11" s="20" t="s">
        <v>191</v>
      </c>
      <c r="AH11" s="73" t="s">
        <v>192</v>
      </c>
      <c r="AI11" s="19">
        <v>3.0</v>
      </c>
      <c r="AJ11" s="20" t="s">
        <v>193</v>
      </c>
      <c r="AK11" s="73" t="s">
        <v>194</v>
      </c>
    </row>
    <row r="12">
      <c r="A12" s="10">
        <v>9.0</v>
      </c>
      <c r="B12" s="11" t="s">
        <v>53</v>
      </c>
      <c r="C12" s="17" t="s">
        <v>55</v>
      </c>
      <c r="D12" s="13" t="s">
        <v>71</v>
      </c>
      <c r="E12" s="13">
        <v>0.1</v>
      </c>
      <c r="F12" s="13">
        <v>0.5</v>
      </c>
      <c r="G12" s="13">
        <v>1.0</v>
      </c>
      <c r="H12" s="14">
        <f t="shared" ref="H12:J12" si="12">E12/$F12</f>
        <v>0.2</v>
      </c>
      <c r="I12" s="14">
        <f t="shared" si="12"/>
        <v>1</v>
      </c>
      <c r="J12" s="14">
        <f t="shared" si="12"/>
        <v>2</v>
      </c>
      <c r="M12" s="16" t="s">
        <v>76</v>
      </c>
      <c r="N12" s="77">
        <f t="shared" si="13"/>
        <v>3</v>
      </c>
      <c r="O12" s="20" t="s">
        <v>195</v>
      </c>
      <c r="P12" s="73" t="s">
        <v>196</v>
      </c>
      <c r="Q12" s="19">
        <v>6.0</v>
      </c>
      <c r="R12" s="20" t="s">
        <v>197</v>
      </c>
      <c r="S12" s="73" t="s">
        <v>198</v>
      </c>
      <c r="T12" s="18" t="s">
        <v>199</v>
      </c>
      <c r="U12" s="18" t="s">
        <v>200</v>
      </c>
      <c r="V12" s="18" t="s">
        <v>201</v>
      </c>
      <c r="W12" s="19">
        <v>3.0</v>
      </c>
      <c r="X12" s="20" t="s">
        <v>202</v>
      </c>
      <c r="Y12" s="73" t="s">
        <v>203</v>
      </c>
      <c r="Z12" s="77">
        <f t="shared" si="9"/>
        <v>6</v>
      </c>
      <c r="AA12" s="20" t="s">
        <v>204</v>
      </c>
      <c r="AB12" s="73" t="s">
        <v>205</v>
      </c>
      <c r="AC12" s="19">
        <v>9.0</v>
      </c>
      <c r="AD12" s="20" t="s">
        <v>206</v>
      </c>
      <c r="AE12" s="73" t="s">
        <v>207</v>
      </c>
      <c r="AF12" s="19">
        <v>1.0</v>
      </c>
      <c r="AG12" s="20" t="s">
        <v>208</v>
      </c>
      <c r="AH12" s="73" t="s">
        <v>209</v>
      </c>
      <c r="AI12" s="19">
        <v>4.0</v>
      </c>
      <c r="AJ12" s="20" t="s">
        <v>210</v>
      </c>
      <c r="AK12" s="73" t="s">
        <v>211</v>
      </c>
    </row>
    <row r="13">
      <c r="A13" s="10">
        <v>10.0</v>
      </c>
      <c r="B13" s="11" t="s">
        <v>57</v>
      </c>
      <c r="C13" s="17" t="s">
        <v>58</v>
      </c>
      <c r="D13" s="13" t="s">
        <v>71</v>
      </c>
      <c r="E13" s="13">
        <v>0.1</v>
      </c>
      <c r="F13" s="13">
        <v>0.5</v>
      </c>
      <c r="G13" s="13">
        <v>1.0</v>
      </c>
      <c r="H13" s="14">
        <f t="shared" ref="H13:J13" si="14">E13/$F13</f>
        <v>0.2</v>
      </c>
      <c r="I13" s="14">
        <f t="shared" si="14"/>
        <v>1</v>
      </c>
      <c r="J13" s="14">
        <f t="shared" si="14"/>
        <v>2</v>
      </c>
      <c r="M13" s="16" t="s">
        <v>79</v>
      </c>
      <c r="N13" s="77">
        <f t="shared" si="13"/>
        <v>4</v>
      </c>
      <c r="O13" s="20" t="s">
        <v>212</v>
      </c>
      <c r="P13" s="73" t="s">
        <v>213</v>
      </c>
      <c r="Q13" s="19">
        <v>7.0</v>
      </c>
      <c r="R13" s="20" t="s">
        <v>214</v>
      </c>
      <c r="S13" s="73" t="s">
        <v>215</v>
      </c>
      <c r="T13" s="76" t="s">
        <v>78</v>
      </c>
      <c r="U13" s="78" t="s">
        <v>78</v>
      </c>
      <c r="V13" s="76" t="s">
        <v>78</v>
      </c>
      <c r="W13" s="19">
        <v>4.0</v>
      </c>
      <c r="X13" s="20" t="s">
        <v>216</v>
      </c>
      <c r="Y13" s="73" t="s">
        <v>217</v>
      </c>
      <c r="Z13" s="77">
        <f t="shared" si="9"/>
        <v>7</v>
      </c>
      <c r="AA13" s="20" t="s">
        <v>218</v>
      </c>
      <c r="AB13" s="73" t="s">
        <v>219</v>
      </c>
      <c r="AC13" s="19">
        <v>10.0</v>
      </c>
      <c r="AD13" s="20" t="s">
        <v>220</v>
      </c>
      <c r="AE13" s="73" t="s">
        <v>221</v>
      </c>
      <c r="AF13" s="77">
        <f t="shared" ref="AF13:AF19" si="16">AF12+1</f>
        <v>2</v>
      </c>
      <c r="AG13" s="20" t="s">
        <v>222</v>
      </c>
      <c r="AH13" s="73" t="s">
        <v>223</v>
      </c>
      <c r="AI13" s="19">
        <v>5.0</v>
      </c>
      <c r="AJ13" s="20" t="s">
        <v>224</v>
      </c>
      <c r="AK13" s="73" t="s">
        <v>225</v>
      </c>
    </row>
    <row r="14">
      <c r="A14" s="10">
        <v>11.0</v>
      </c>
      <c r="B14" s="11" t="s">
        <v>59</v>
      </c>
      <c r="C14" s="17" t="s">
        <v>61</v>
      </c>
      <c r="D14" s="13" t="s">
        <v>71</v>
      </c>
      <c r="E14" s="13">
        <v>0.1</v>
      </c>
      <c r="F14" s="13">
        <v>0.5</v>
      </c>
      <c r="G14" s="13">
        <v>1.0</v>
      </c>
      <c r="H14" s="14">
        <f t="shared" ref="H14:J14" si="15">E14/$F14</f>
        <v>0.2</v>
      </c>
      <c r="I14" s="14">
        <f t="shared" si="15"/>
        <v>1</v>
      </c>
      <c r="J14" s="14">
        <f t="shared" si="15"/>
        <v>2</v>
      </c>
      <c r="M14" s="16" t="s">
        <v>80</v>
      </c>
      <c r="N14" s="77">
        <f t="shared" si="13"/>
        <v>5</v>
      </c>
      <c r="O14" s="20" t="s">
        <v>226</v>
      </c>
      <c r="P14" s="73" t="s">
        <v>227</v>
      </c>
      <c r="Q14" s="19">
        <v>8.0</v>
      </c>
      <c r="R14" s="20" t="s">
        <v>228</v>
      </c>
      <c r="S14" s="73" t="s">
        <v>229</v>
      </c>
      <c r="T14" s="19">
        <v>11.0</v>
      </c>
      <c r="U14" s="20" t="s">
        <v>230</v>
      </c>
      <c r="V14" s="73" t="s">
        <v>231</v>
      </c>
      <c r="W14" s="18" t="s">
        <v>232</v>
      </c>
      <c r="X14" s="18" t="s">
        <v>228</v>
      </c>
      <c r="Y14" s="18" t="s">
        <v>229</v>
      </c>
      <c r="Z14" s="77">
        <f t="shared" si="9"/>
        <v>8</v>
      </c>
      <c r="AA14" s="20" t="s">
        <v>233</v>
      </c>
      <c r="AB14" s="73" t="s">
        <v>234</v>
      </c>
      <c r="AC14" s="19">
        <v>11.0</v>
      </c>
      <c r="AD14" s="20" t="s">
        <v>235</v>
      </c>
      <c r="AE14" s="73" t="s">
        <v>236</v>
      </c>
      <c r="AF14" s="77">
        <f t="shared" si="16"/>
        <v>3</v>
      </c>
      <c r="AG14" s="20" t="s">
        <v>237</v>
      </c>
      <c r="AH14" s="73" t="s">
        <v>238</v>
      </c>
      <c r="AI14" s="19">
        <v>6.0</v>
      </c>
      <c r="AJ14" s="20" t="s">
        <v>239</v>
      </c>
      <c r="AK14" s="73" t="s">
        <v>240</v>
      </c>
    </row>
    <row r="15">
      <c r="A15" s="27" t="s">
        <v>77</v>
      </c>
      <c r="B15" s="28" t="s">
        <v>241</v>
      </c>
      <c r="C15" s="28" t="s">
        <v>242</v>
      </c>
      <c r="D15" s="29" t="s">
        <v>87</v>
      </c>
      <c r="E15" s="31"/>
      <c r="F15" s="31"/>
      <c r="G15" s="31"/>
      <c r="H15" s="31"/>
      <c r="I15" s="31"/>
      <c r="J15" s="31"/>
      <c r="M15" s="16" t="s">
        <v>81</v>
      </c>
      <c r="N15" s="77">
        <f t="shared" si="13"/>
        <v>6</v>
      </c>
      <c r="O15" s="20" t="s">
        <v>243</v>
      </c>
      <c r="P15" s="73" t="s">
        <v>244</v>
      </c>
      <c r="Q15" s="19">
        <v>9.0</v>
      </c>
      <c r="R15" s="20" t="s">
        <v>245</v>
      </c>
      <c r="S15" s="73" t="s">
        <v>246</v>
      </c>
      <c r="T15" s="19">
        <v>1.0</v>
      </c>
      <c r="U15" s="20" t="s">
        <v>247</v>
      </c>
      <c r="V15" s="73" t="s">
        <v>248</v>
      </c>
      <c r="W15" s="76" t="s">
        <v>84</v>
      </c>
      <c r="X15" s="76" t="s">
        <v>84</v>
      </c>
      <c r="Y15" s="76" t="s">
        <v>84</v>
      </c>
      <c r="Z15" s="77">
        <f t="shared" si="9"/>
        <v>9</v>
      </c>
      <c r="AA15" s="20" t="s">
        <v>249</v>
      </c>
      <c r="AB15" s="73" t="s">
        <v>250</v>
      </c>
      <c r="AC15" s="19">
        <v>1.0</v>
      </c>
      <c r="AD15" s="20" t="s">
        <v>251</v>
      </c>
      <c r="AE15" s="73" t="s">
        <v>252</v>
      </c>
      <c r="AF15" s="77">
        <f t="shared" si="16"/>
        <v>4</v>
      </c>
      <c r="AG15" s="20" t="s">
        <v>253</v>
      </c>
      <c r="AH15" s="73" t="s">
        <v>254</v>
      </c>
      <c r="AI15" s="19">
        <v>7.0</v>
      </c>
      <c r="AJ15" s="20" t="s">
        <v>255</v>
      </c>
      <c r="AK15" s="73" t="s">
        <v>256</v>
      </c>
    </row>
    <row r="16">
      <c r="A16" s="27" t="s">
        <v>83</v>
      </c>
      <c r="B16" s="28" t="s">
        <v>257</v>
      </c>
      <c r="C16" s="28" t="s">
        <v>258</v>
      </c>
      <c r="D16" s="29" t="s">
        <v>87</v>
      </c>
      <c r="E16" s="31"/>
      <c r="F16" s="31"/>
      <c r="G16" s="31"/>
      <c r="H16" s="31"/>
      <c r="I16" s="31"/>
      <c r="J16" s="31"/>
      <c r="M16" s="16" t="s">
        <v>82</v>
      </c>
      <c r="N16" s="77">
        <f t="shared" si="13"/>
        <v>7</v>
      </c>
      <c r="O16" s="20" t="s">
        <v>259</v>
      </c>
      <c r="P16" s="73" t="s">
        <v>260</v>
      </c>
      <c r="Q16" s="19">
        <v>10.0</v>
      </c>
      <c r="R16" s="20" t="s">
        <v>261</v>
      </c>
      <c r="S16" s="73" t="s">
        <v>262</v>
      </c>
      <c r="T16" s="19">
        <v>2.0</v>
      </c>
      <c r="U16" s="20" t="s">
        <v>263</v>
      </c>
      <c r="V16" s="73" t="s">
        <v>264</v>
      </c>
      <c r="W16" s="19">
        <v>5.0</v>
      </c>
      <c r="X16" s="20" t="s">
        <v>265</v>
      </c>
      <c r="Y16" s="73" t="s">
        <v>266</v>
      </c>
      <c r="Z16" s="18" t="s">
        <v>267</v>
      </c>
      <c r="AA16" s="18" t="s">
        <v>268</v>
      </c>
      <c r="AB16" s="18" t="s">
        <v>269</v>
      </c>
      <c r="AC16" s="19">
        <v>2.0</v>
      </c>
      <c r="AD16" s="20" t="s">
        <v>270</v>
      </c>
      <c r="AE16" s="73" t="s">
        <v>271</v>
      </c>
      <c r="AF16" s="77">
        <f t="shared" si="16"/>
        <v>5</v>
      </c>
      <c r="AG16" s="20" t="s">
        <v>272</v>
      </c>
      <c r="AH16" s="73" t="s">
        <v>273</v>
      </c>
      <c r="AI16" s="19">
        <v>8.0</v>
      </c>
      <c r="AJ16" s="20" t="s">
        <v>274</v>
      </c>
      <c r="AK16" s="73" t="s">
        <v>275</v>
      </c>
    </row>
    <row r="17">
      <c r="A17" s="27" t="s">
        <v>78</v>
      </c>
      <c r="B17" s="28" t="s">
        <v>276</v>
      </c>
      <c r="C17" s="28" t="s">
        <v>277</v>
      </c>
      <c r="D17" s="29" t="s">
        <v>87</v>
      </c>
      <c r="E17" s="31"/>
      <c r="F17" s="31"/>
      <c r="G17" s="31"/>
      <c r="H17" s="31"/>
      <c r="I17" s="31"/>
      <c r="J17" s="31"/>
      <c r="M17" s="16" t="s">
        <v>89</v>
      </c>
      <c r="N17" s="77">
        <f t="shared" si="13"/>
        <v>8</v>
      </c>
      <c r="O17" s="20" t="s">
        <v>278</v>
      </c>
      <c r="P17" s="73" t="s">
        <v>279</v>
      </c>
      <c r="Q17" s="77">
        <f>Q16+1</f>
        <v>11</v>
      </c>
      <c r="R17" s="20" t="s">
        <v>280</v>
      </c>
      <c r="S17" s="73" t="s">
        <v>281</v>
      </c>
      <c r="T17" s="19">
        <v>3.0</v>
      </c>
      <c r="U17" s="20" t="s">
        <v>282</v>
      </c>
      <c r="V17" s="73" t="s">
        <v>283</v>
      </c>
      <c r="W17" s="19">
        <v>6.0</v>
      </c>
      <c r="X17" s="20" t="s">
        <v>284</v>
      </c>
      <c r="Y17" s="73" t="s">
        <v>285</v>
      </c>
      <c r="Z17" s="76" t="s">
        <v>286</v>
      </c>
      <c r="AA17" s="76" t="s">
        <v>286</v>
      </c>
      <c r="AB17" s="76" t="s">
        <v>286</v>
      </c>
      <c r="AC17" s="19">
        <v>3.0</v>
      </c>
      <c r="AD17" s="20" t="s">
        <v>287</v>
      </c>
      <c r="AE17" s="73" t="s">
        <v>288</v>
      </c>
      <c r="AF17" s="77">
        <f t="shared" si="16"/>
        <v>6</v>
      </c>
      <c r="AG17" s="20" t="s">
        <v>289</v>
      </c>
      <c r="AH17" s="73" t="s">
        <v>290</v>
      </c>
      <c r="AI17" s="19">
        <v>9.0</v>
      </c>
      <c r="AJ17" s="20" t="s">
        <v>291</v>
      </c>
      <c r="AK17" s="73" t="s">
        <v>292</v>
      </c>
    </row>
    <row r="18">
      <c r="A18" s="27" t="s">
        <v>84</v>
      </c>
      <c r="B18" s="28" t="s">
        <v>293</v>
      </c>
      <c r="C18" s="28" t="s">
        <v>294</v>
      </c>
      <c r="D18" s="29" t="s">
        <v>87</v>
      </c>
      <c r="E18" s="31"/>
      <c r="F18" s="31"/>
      <c r="G18" s="31"/>
      <c r="H18" s="31"/>
      <c r="I18" s="31"/>
      <c r="J18" s="31"/>
      <c r="M18" s="16" t="s">
        <v>92</v>
      </c>
      <c r="N18" s="77">
        <f t="shared" si="13"/>
        <v>9</v>
      </c>
      <c r="O18" s="20" t="s">
        <v>295</v>
      </c>
      <c r="P18" s="73" t="s">
        <v>296</v>
      </c>
      <c r="Q18" s="19">
        <v>1.0</v>
      </c>
      <c r="R18" s="20" t="s">
        <v>297</v>
      </c>
      <c r="S18" s="73" t="s">
        <v>298</v>
      </c>
      <c r="T18" s="19">
        <v>4.0</v>
      </c>
      <c r="U18" s="20" t="s">
        <v>299</v>
      </c>
      <c r="V18" s="73" t="s">
        <v>300</v>
      </c>
      <c r="W18" s="77">
        <f>W17+1</f>
        <v>7</v>
      </c>
      <c r="X18" s="20" t="s">
        <v>301</v>
      </c>
      <c r="Y18" s="73" t="s">
        <v>302</v>
      </c>
      <c r="Z18" s="19">
        <v>10.0</v>
      </c>
      <c r="AA18" s="20" t="s">
        <v>303</v>
      </c>
      <c r="AB18" s="73" t="s">
        <v>304</v>
      </c>
      <c r="AC18" s="18" t="s">
        <v>305</v>
      </c>
      <c r="AD18" s="18" t="s">
        <v>306</v>
      </c>
      <c r="AE18" s="18" t="s">
        <v>307</v>
      </c>
      <c r="AF18" s="77">
        <f t="shared" si="16"/>
        <v>7</v>
      </c>
      <c r="AG18" s="20" t="s">
        <v>308</v>
      </c>
      <c r="AH18" s="73" t="s">
        <v>309</v>
      </c>
      <c r="AI18" s="19">
        <v>10.0</v>
      </c>
      <c r="AJ18" s="20" t="s">
        <v>310</v>
      </c>
      <c r="AK18" s="73" t="s">
        <v>311</v>
      </c>
    </row>
    <row r="19">
      <c r="A19" s="27" t="s">
        <v>286</v>
      </c>
      <c r="B19" s="28" t="s">
        <v>312</v>
      </c>
      <c r="C19" s="28" t="s">
        <v>313</v>
      </c>
      <c r="D19" s="29" t="s">
        <v>87</v>
      </c>
      <c r="E19" s="31"/>
      <c r="F19" s="31"/>
      <c r="G19" s="31"/>
      <c r="H19" s="31"/>
      <c r="I19" s="31"/>
      <c r="J19" s="31"/>
      <c r="M19" s="16" t="s">
        <v>95</v>
      </c>
      <c r="N19" s="77">
        <f t="shared" si="13"/>
        <v>10</v>
      </c>
      <c r="O19" s="20" t="s">
        <v>314</v>
      </c>
      <c r="P19" s="73" t="s">
        <v>315</v>
      </c>
      <c r="Q19" s="19">
        <v>2.0</v>
      </c>
      <c r="R19" s="20" t="s">
        <v>316</v>
      </c>
      <c r="S19" s="73" t="s">
        <v>317</v>
      </c>
      <c r="T19" s="19">
        <v>5.0</v>
      </c>
      <c r="U19" s="20" t="s">
        <v>318</v>
      </c>
      <c r="V19" s="73" t="s">
        <v>319</v>
      </c>
      <c r="W19" s="19">
        <v>8.0</v>
      </c>
      <c r="X19" s="20" t="s">
        <v>320</v>
      </c>
      <c r="Y19" s="73" t="s">
        <v>321</v>
      </c>
      <c r="Z19" s="77">
        <f>Z18+1</f>
        <v>11</v>
      </c>
      <c r="AA19" s="20" t="s">
        <v>322</v>
      </c>
      <c r="AB19" s="73" t="s">
        <v>323</v>
      </c>
      <c r="AC19" s="76" t="s">
        <v>324</v>
      </c>
      <c r="AD19" s="76" t="s">
        <v>324</v>
      </c>
      <c r="AE19" s="76" t="s">
        <v>324</v>
      </c>
      <c r="AF19" s="77">
        <f t="shared" si="16"/>
        <v>8</v>
      </c>
      <c r="AG19" s="20" t="s">
        <v>325</v>
      </c>
      <c r="AH19" s="73" t="s">
        <v>326</v>
      </c>
      <c r="AI19" s="19">
        <v>11.0</v>
      </c>
      <c r="AJ19" s="20" t="s">
        <v>327</v>
      </c>
      <c r="AK19" s="73" t="s">
        <v>328</v>
      </c>
    </row>
    <row r="20">
      <c r="A20" s="27" t="s">
        <v>324</v>
      </c>
      <c r="B20" s="28" t="s">
        <v>329</v>
      </c>
      <c r="C20" s="28" t="s">
        <v>330</v>
      </c>
      <c r="D20" s="29" t="s">
        <v>87</v>
      </c>
      <c r="E20" s="31"/>
      <c r="F20" s="31"/>
      <c r="G20" s="31"/>
      <c r="H20" s="31"/>
      <c r="I20" s="31"/>
      <c r="J20" s="31"/>
      <c r="M20" s="16" t="s">
        <v>98</v>
      </c>
      <c r="N20" s="77">
        <f t="shared" si="13"/>
        <v>11</v>
      </c>
      <c r="O20" s="20" t="s">
        <v>331</v>
      </c>
      <c r="P20" s="73" t="s">
        <v>332</v>
      </c>
      <c r="Q20" s="19">
        <v>3.0</v>
      </c>
      <c r="R20" s="20" t="s">
        <v>333</v>
      </c>
      <c r="S20" s="73" t="s">
        <v>334</v>
      </c>
      <c r="T20" s="19">
        <v>6.0</v>
      </c>
      <c r="U20" s="20" t="s">
        <v>335</v>
      </c>
      <c r="V20" s="73" t="s">
        <v>336</v>
      </c>
      <c r="W20" s="19">
        <v>9.0</v>
      </c>
      <c r="X20" s="20" t="s">
        <v>337</v>
      </c>
      <c r="Y20" s="73" t="s">
        <v>338</v>
      </c>
      <c r="Z20" s="19">
        <v>1.0</v>
      </c>
      <c r="AA20" s="20" t="s">
        <v>339</v>
      </c>
      <c r="AB20" s="73" t="s">
        <v>340</v>
      </c>
      <c r="AC20" s="19">
        <v>4.0</v>
      </c>
      <c r="AD20" s="20" t="s">
        <v>341</v>
      </c>
      <c r="AE20" s="73" t="s">
        <v>342</v>
      </c>
      <c r="AF20" s="18" t="s">
        <v>343</v>
      </c>
      <c r="AG20" s="18" t="s">
        <v>344</v>
      </c>
      <c r="AH20" s="18" t="s">
        <v>345</v>
      </c>
      <c r="AI20" s="79" t="s">
        <v>346</v>
      </c>
      <c r="AJ20" s="79" t="s">
        <v>347</v>
      </c>
      <c r="AK20" s="79" t="s">
        <v>348</v>
      </c>
    </row>
    <row r="21">
      <c r="A21" s="27" t="s">
        <v>349</v>
      </c>
      <c r="B21" s="28" t="s">
        <v>350</v>
      </c>
      <c r="C21" s="28" t="s">
        <v>351</v>
      </c>
      <c r="D21" s="29" t="s">
        <v>87</v>
      </c>
      <c r="E21" s="31"/>
      <c r="F21" s="31"/>
      <c r="G21" s="31"/>
      <c r="H21" s="31"/>
      <c r="I21" s="31"/>
      <c r="J21" s="31"/>
      <c r="M21" s="16" t="s">
        <v>99</v>
      </c>
      <c r="N21" s="19">
        <v>1.0</v>
      </c>
      <c r="O21" s="20" t="s">
        <v>352</v>
      </c>
      <c r="P21" s="73" t="s">
        <v>353</v>
      </c>
      <c r="Q21" s="77">
        <f t="shared" ref="Q21:Q23" si="17">Q20+1</f>
        <v>4</v>
      </c>
      <c r="R21" s="20" t="s">
        <v>354</v>
      </c>
      <c r="S21" s="73" t="s">
        <v>355</v>
      </c>
      <c r="T21" s="19">
        <v>7.0</v>
      </c>
      <c r="U21" s="20" t="s">
        <v>356</v>
      </c>
      <c r="V21" s="73" t="s">
        <v>357</v>
      </c>
      <c r="W21" s="77">
        <f t="shared" ref="W21:W22" si="18">W20+1</f>
        <v>10</v>
      </c>
      <c r="X21" s="20" t="s">
        <v>358</v>
      </c>
      <c r="Y21" s="73" t="s">
        <v>359</v>
      </c>
      <c r="Z21" s="77">
        <f t="shared" ref="Z21:Z23" si="19">Z20+1</f>
        <v>2</v>
      </c>
      <c r="AA21" s="20" t="s">
        <v>360</v>
      </c>
      <c r="AB21" s="73" t="s">
        <v>361</v>
      </c>
      <c r="AC21" s="77">
        <f t="shared" ref="AC21:AC23" si="20">AC20+1</f>
        <v>5</v>
      </c>
      <c r="AD21" s="20" t="s">
        <v>362</v>
      </c>
      <c r="AE21" s="73" t="s">
        <v>363</v>
      </c>
      <c r="AF21" s="76" t="s">
        <v>349</v>
      </c>
      <c r="AG21" s="76" t="s">
        <v>349</v>
      </c>
      <c r="AH21" s="76" t="s">
        <v>349</v>
      </c>
      <c r="AI21" s="79" t="s">
        <v>364</v>
      </c>
      <c r="AJ21" s="79" t="s">
        <v>365</v>
      </c>
      <c r="AK21" s="79" t="s">
        <v>348</v>
      </c>
    </row>
    <row r="22">
      <c r="A22" s="27" t="s">
        <v>366</v>
      </c>
      <c r="B22" s="28" t="s">
        <v>367</v>
      </c>
      <c r="C22" s="28" t="s">
        <v>368</v>
      </c>
      <c r="D22" s="29" t="s">
        <v>87</v>
      </c>
      <c r="E22" s="31"/>
      <c r="F22" s="31"/>
      <c r="G22" s="31"/>
      <c r="H22" s="31"/>
      <c r="I22" s="31"/>
      <c r="J22" s="31"/>
      <c r="M22" s="16" t="s">
        <v>100</v>
      </c>
      <c r="N22" s="77">
        <f t="shared" ref="N22:N23" si="21">N21+1</f>
        <v>2</v>
      </c>
      <c r="O22" s="20" t="s">
        <v>369</v>
      </c>
      <c r="P22" s="73" t="s">
        <v>370</v>
      </c>
      <c r="Q22" s="77">
        <f t="shared" si="17"/>
        <v>5</v>
      </c>
      <c r="R22" s="20" t="s">
        <v>371</v>
      </c>
      <c r="S22" s="73" t="s">
        <v>372</v>
      </c>
      <c r="T22" s="19">
        <v>8.0</v>
      </c>
      <c r="U22" s="20" t="s">
        <v>373</v>
      </c>
      <c r="V22" s="73" t="s">
        <v>374</v>
      </c>
      <c r="W22" s="77">
        <f t="shared" si="18"/>
        <v>11</v>
      </c>
      <c r="X22" s="20" t="s">
        <v>375</v>
      </c>
      <c r="Y22" s="73" t="s">
        <v>376</v>
      </c>
      <c r="Z22" s="77">
        <f t="shared" si="19"/>
        <v>3</v>
      </c>
      <c r="AA22" s="20" t="s">
        <v>377</v>
      </c>
      <c r="AB22" s="73" t="s">
        <v>378</v>
      </c>
      <c r="AC22" s="77">
        <f t="shared" si="20"/>
        <v>6</v>
      </c>
      <c r="AD22" s="20" t="s">
        <v>379</v>
      </c>
      <c r="AE22" s="73" t="s">
        <v>380</v>
      </c>
      <c r="AF22" s="19">
        <v>9.0</v>
      </c>
      <c r="AG22" s="20" t="s">
        <v>381</v>
      </c>
      <c r="AH22" s="73" t="s">
        <v>382</v>
      </c>
      <c r="AI22" s="18" t="s">
        <v>383</v>
      </c>
      <c r="AJ22" s="18" t="s">
        <v>384</v>
      </c>
      <c r="AK22" s="18" t="s">
        <v>385</v>
      </c>
    </row>
    <row r="23">
      <c r="M23" s="16" t="s">
        <v>101</v>
      </c>
      <c r="N23" s="77">
        <f t="shared" si="21"/>
        <v>3</v>
      </c>
      <c r="O23" s="20" t="s">
        <v>386</v>
      </c>
      <c r="P23" s="73" t="s">
        <v>387</v>
      </c>
      <c r="Q23" s="77">
        <f t="shared" si="17"/>
        <v>6</v>
      </c>
      <c r="R23" s="20" t="s">
        <v>388</v>
      </c>
      <c r="S23" s="73" t="s">
        <v>389</v>
      </c>
      <c r="T23" s="19">
        <v>9.0</v>
      </c>
      <c r="U23" s="20" t="s">
        <v>390</v>
      </c>
      <c r="V23" s="73" t="s">
        <v>391</v>
      </c>
      <c r="W23" s="19">
        <v>1.0</v>
      </c>
      <c r="X23" s="20" t="s">
        <v>392</v>
      </c>
      <c r="Y23" s="73" t="s">
        <v>393</v>
      </c>
      <c r="Z23" s="77">
        <f t="shared" si="19"/>
        <v>4</v>
      </c>
      <c r="AA23" s="20" t="s">
        <v>394</v>
      </c>
      <c r="AB23" s="73" t="s">
        <v>395</v>
      </c>
      <c r="AC23" s="77">
        <f t="shared" si="20"/>
        <v>7</v>
      </c>
      <c r="AD23" s="20" t="s">
        <v>396</v>
      </c>
      <c r="AE23" s="73" t="s">
        <v>397</v>
      </c>
      <c r="AF23" s="77">
        <f>AF22+1</f>
        <v>10</v>
      </c>
      <c r="AG23" s="20" t="s">
        <v>398</v>
      </c>
      <c r="AH23" s="73" t="s">
        <v>399</v>
      </c>
      <c r="AI23" s="76" t="s">
        <v>366</v>
      </c>
      <c r="AJ23" s="76" t="s">
        <v>366</v>
      </c>
      <c r="AK23" s="76" t="s">
        <v>366</v>
      </c>
    </row>
    <row r="24">
      <c r="M24" s="37"/>
      <c r="N24" s="37"/>
      <c r="O24" s="37"/>
      <c r="P24" s="37"/>
      <c r="Q24" s="37"/>
      <c r="R24" s="37"/>
      <c r="S24" s="37"/>
      <c r="T24" s="37"/>
      <c r="U24" s="37"/>
      <c r="V24" s="37"/>
      <c r="W24" s="37"/>
      <c r="X24" s="15"/>
      <c r="Y24" s="15"/>
      <c r="Z24" s="15"/>
      <c r="AA24" s="37"/>
      <c r="AB24" s="37"/>
      <c r="AC24" s="37"/>
      <c r="AD24" s="37"/>
      <c r="AE24" s="37"/>
      <c r="AF24" s="37"/>
      <c r="AG24" s="37"/>
      <c r="AH24" s="37"/>
      <c r="AI24" s="37"/>
      <c r="AJ24" s="37"/>
      <c r="AK24" s="37"/>
    </row>
    <row r="25">
      <c r="M25" s="37"/>
      <c r="N25" s="37"/>
      <c r="O25" s="37"/>
      <c r="P25" s="37"/>
      <c r="Q25" s="37"/>
      <c r="R25" s="37"/>
      <c r="S25" s="37"/>
      <c r="T25" s="37"/>
      <c r="U25" s="37"/>
      <c r="V25" s="37"/>
      <c r="W25" s="15"/>
      <c r="X25" s="43" t="s">
        <v>104</v>
      </c>
      <c r="Y25" s="44"/>
      <c r="Z25" s="45"/>
      <c r="AA25" s="37"/>
      <c r="AB25" s="37"/>
      <c r="AC25" s="37"/>
      <c r="AD25" s="37"/>
      <c r="AE25" s="37"/>
      <c r="AF25" s="37"/>
      <c r="AG25" s="37"/>
      <c r="AH25" s="37"/>
      <c r="AI25" s="37"/>
      <c r="AJ25" s="37"/>
      <c r="AK25" s="37"/>
    </row>
    <row r="26">
      <c r="C26" s="37"/>
      <c r="D26" s="37"/>
      <c r="M26" s="37"/>
      <c r="N26" s="37"/>
      <c r="O26" s="37"/>
      <c r="P26" s="37"/>
      <c r="Q26" s="37"/>
      <c r="R26" s="37"/>
      <c r="S26" s="37"/>
      <c r="T26" s="37"/>
      <c r="U26" s="37"/>
      <c r="V26" s="37"/>
      <c r="W26" s="15"/>
      <c r="X26" s="49"/>
      <c r="Y26" s="50" t="s">
        <v>107</v>
      </c>
      <c r="Z26" s="51"/>
      <c r="AA26" s="37"/>
      <c r="AB26" s="37"/>
      <c r="AC26" s="37"/>
      <c r="AD26" s="37"/>
      <c r="AE26" s="37"/>
      <c r="AF26" s="37"/>
      <c r="AG26" s="37"/>
      <c r="AH26" s="37"/>
      <c r="AI26" s="37"/>
      <c r="AJ26" s="37"/>
      <c r="AK26" s="37"/>
    </row>
    <row r="27">
      <c r="C27" s="80" t="s">
        <v>102</v>
      </c>
      <c r="D27" s="81"/>
      <c r="E27" s="82"/>
      <c r="F27" s="82"/>
      <c r="G27" s="82"/>
      <c r="H27" s="83"/>
      <c r="M27" s="37"/>
      <c r="N27" s="37"/>
      <c r="O27" s="37"/>
      <c r="P27" s="37"/>
      <c r="Q27" s="37"/>
      <c r="R27" s="37"/>
      <c r="S27" s="37"/>
      <c r="T27" s="37"/>
      <c r="U27" s="37"/>
      <c r="V27" s="37"/>
      <c r="W27" s="15"/>
      <c r="X27" s="84"/>
      <c r="Y27" s="85" t="s">
        <v>110</v>
      </c>
      <c r="Z27" s="84"/>
      <c r="AA27" s="37"/>
      <c r="AB27" s="37"/>
      <c r="AC27" s="37"/>
      <c r="AD27" s="37"/>
      <c r="AE27" s="37"/>
      <c r="AF27" s="37"/>
      <c r="AG27" s="37"/>
      <c r="AH27" s="37"/>
      <c r="AI27" s="37"/>
      <c r="AJ27" s="37"/>
      <c r="AK27" s="37"/>
    </row>
    <row r="28">
      <c r="C28" s="86" t="s">
        <v>105</v>
      </c>
      <c r="D28" s="87">
        <v>11.0</v>
      </c>
      <c r="H28" s="88"/>
    </row>
    <row r="29">
      <c r="C29" s="86" t="s">
        <v>108</v>
      </c>
      <c r="D29" s="89">
        <v>3.0</v>
      </c>
      <c r="H29" s="88"/>
    </row>
    <row r="30">
      <c r="C30" s="86" t="s">
        <v>111</v>
      </c>
      <c r="D30" s="87">
        <v>10.0</v>
      </c>
      <c r="H30" s="88"/>
    </row>
    <row r="31">
      <c r="C31" s="86" t="s">
        <v>104</v>
      </c>
      <c r="D31" s="87">
        <v>30.0</v>
      </c>
      <c r="H31" s="88"/>
    </row>
    <row r="32">
      <c r="C32" s="86" t="s">
        <v>114</v>
      </c>
      <c r="D32" s="90">
        <v>0.0</v>
      </c>
      <c r="H32" s="88"/>
    </row>
    <row r="33">
      <c r="C33" s="86" t="s">
        <v>115</v>
      </c>
      <c r="D33" s="91">
        <v>0.0</v>
      </c>
      <c r="H33" s="88"/>
    </row>
    <row r="34">
      <c r="C34" s="86" t="s">
        <v>116</v>
      </c>
      <c r="D34" s="90">
        <v>384.0</v>
      </c>
      <c r="H34" s="88"/>
    </row>
    <row r="35">
      <c r="C35" s="86" t="s">
        <v>117</v>
      </c>
      <c r="D35" s="90">
        <f>384-D34</f>
        <v>0</v>
      </c>
      <c r="H35" s="88"/>
    </row>
    <row r="36">
      <c r="C36" s="86" t="s">
        <v>110</v>
      </c>
      <c r="D36" s="90">
        <v>8.0</v>
      </c>
      <c r="H36" s="88"/>
    </row>
    <row r="37">
      <c r="C37" s="86"/>
      <c r="D37" s="37"/>
      <c r="H37" s="88"/>
    </row>
    <row r="38">
      <c r="C38" s="86" t="s">
        <v>118</v>
      </c>
      <c r="D38" s="89">
        <v>1.0</v>
      </c>
      <c r="H38" s="88"/>
    </row>
    <row r="39">
      <c r="C39" s="86" t="s">
        <v>119</v>
      </c>
      <c r="D39" s="91">
        <v>3.0</v>
      </c>
      <c r="H39" s="88"/>
    </row>
    <row r="40">
      <c r="C40" s="86" t="s">
        <v>120</v>
      </c>
      <c r="D40" s="91">
        <v>11.0</v>
      </c>
      <c r="H40" s="88"/>
    </row>
    <row r="41">
      <c r="C41" s="86"/>
      <c r="D41" s="87"/>
      <c r="H41" s="88"/>
    </row>
    <row r="42">
      <c r="C42" s="92" t="s">
        <v>121</v>
      </c>
      <c r="D42" s="90">
        <v>8.0</v>
      </c>
      <c r="E42" s="93" t="s">
        <v>400</v>
      </c>
      <c r="H42" s="88"/>
    </row>
    <row r="43">
      <c r="A43" s="37"/>
      <c r="B43" s="37"/>
      <c r="C43" s="86"/>
      <c r="D43" s="37"/>
      <c r="H43" s="88"/>
    </row>
    <row r="44">
      <c r="A44" s="37"/>
      <c r="B44" s="37"/>
      <c r="C44" s="94" t="s">
        <v>123</v>
      </c>
      <c r="D44" s="71" t="s">
        <v>124</v>
      </c>
      <c r="H44" s="61"/>
    </row>
    <row r="45">
      <c r="C45" s="95"/>
      <c r="D45" s="96"/>
      <c r="E45" s="96"/>
      <c r="F45" s="96"/>
      <c r="G45" s="96"/>
      <c r="H45" s="97"/>
    </row>
    <row r="46">
      <c r="C46" s="98" t="s">
        <v>125</v>
      </c>
      <c r="D46" s="99">
        <v>2.0</v>
      </c>
      <c r="E46" s="99"/>
      <c r="F46" s="99"/>
      <c r="G46" s="99"/>
      <c r="H46" s="97"/>
    </row>
    <row r="47">
      <c r="C47" s="98" t="s">
        <v>126</v>
      </c>
      <c r="D47" s="99">
        <v>2.0</v>
      </c>
      <c r="E47" s="99"/>
      <c r="F47" s="99"/>
      <c r="G47" s="99"/>
      <c r="H47" s="97"/>
    </row>
    <row r="48">
      <c r="C48" s="94" t="s">
        <v>127</v>
      </c>
      <c r="D48" s="99">
        <v>2.0</v>
      </c>
      <c r="E48" s="99"/>
      <c r="F48" s="99"/>
      <c r="G48" s="99"/>
      <c r="H48" s="97"/>
    </row>
    <row r="49">
      <c r="C49" s="94" t="s">
        <v>128</v>
      </c>
      <c r="D49" s="99">
        <v>2.0</v>
      </c>
      <c r="E49" s="99"/>
      <c r="F49" s="99"/>
      <c r="G49" s="99"/>
      <c r="H49" s="97"/>
    </row>
    <row r="50">
      <c r="C50" s="100" t="s">
        <v>129</v>
      </c>
      <c r="D50" s="101">
        <v>8.0</v>
      </c>
      <c r="E50" s="102"/>
      <c r="F50" s="102"/>
      <c r="G50" s="102"/>
      <c r="H50" s="103"/>
    </row>
    <row r="55">
      <c r="C55" s="71"/>
    </row>
  </sheetData>
  <mergeCells count="3">
    <mergeCell ref="X25:Z25"/>
    <mergeCell ref="D44:H44"/>
    <mergeCell ref="C55:H5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5.0"/>
    <col customWidth="1" min="2" max="2" width="27.71"/>
    <col customWidth="1" min="3" max="3" width="37.14"/>
    <col customWidth="1" min="4" max="6" width="6.43"/>
    <col customWidth="1" min="7" max="9" width="5.86"/>
    <col customWidth="1" min="10" max="26" width="10.71"/>
  </cols>
  <sheetData>
    <row r="1" ht="12.75" customHeight="1">
      <c r="A1" s="104" t="s">
        <v>63</v>
      </c>
      <c r="B1" s="104" t="s">
        <v>401</v>
      </c>
      <c r="C1" s="104" t="s">
        <v>63</v>
      </c>
      <c r="D1" s="105" t="s">
        <v>130</v>
      </c>
      <c r="E1" s="105" t="s">
        <v>131</v>
      </c>
      <c r="F1" s="105" t="s">
        <v>132</v>
      </c>
      <c r="G1" s="105" t="s">
        <v>68</v>
      </c>
      <c r="H1" s="105" t="s">
        <v>69</v>
      </c>
      <c r="I1" s="105" t="s">
        <v>70</v>
      </c>
    </row>
    <row r="2" ht="12.75" customHeight="1">
      <c r="A2" s="106" t="s">
        <v>23</v>
      </c>
      <c r="B2" s="107" t="s">
        <v>402</v>
      </c>
      <c r="C2" s="106" t="s">
        <v>23</v>
      </c>
      <c r="D2" s="93">
        <v>0.5</v>
      </c>
      <c r="E2" s="93">
        <v>1.0</v>
      </c>
      <c r="F2" s="93">
        <v>2.5</v>
      </c>
      <c r="G2" s="108">
        <f t="shared" ref="G2:I2" si="1">D2/$D2</f>
        <v>1</v>
      </c>
      <c r="H2" s="108">
        <f t="shared" si="1"/>
        <v>2</v>
      </c>
      <c r="I2" s="108">
        <f t="shared" si="1"/>
        <v>5</v>
      </c>
    </row>
    <row r="3" ht="12.75" customHeight="1">
      <c r="A3" s="106" t="s">
        <v>32</v>
      </c>
      <c r="B3" s="109" t="s">
        <v>402</v>
      </c>
      <c r="C3" s="106" t="s">
        <v>32</v>
      </c>
      <c r="D3" s="93">
        <v>0.5</v>
      </c>
      <c r="E3" s="93">
        <v>1.0</v>
      </c>
      <c r="F3" s="93">
        <v>2.5</v>
      </c>
      <c r="G3" s="108">
        <f t="shared" ref="G3:I3" si="2">D3/$D3</f>
        <v>1</v>
      </c>
      <c r="H3" s="108">
        <f t="shared" si="2"/>
        <v>2</v>
      </c>
      <c r="I3" s="108">
        <f t="shared" si="2"/>
        <v>5</v>
      </c>
    </row>
    <row r="4" ht="12.75" customHeight="1">
      <c r="A4" s="110" t="s">
        <v>51</v>
      </c>
      <c r="B4" s="109" t="s">
        <v>402</v>
      </c>
      <c r="C4" s="110" t="s">
        <v>51</v>
      </c>
      <c r="D4" s="93">
        <v>0.5</v>
      </c>
      <c r="E4" s="93">
        <v>1.0</v>
      </c>
      <c r="F4" s="93">
        <v>2.5</v>
      </c>
      <c r="G4" s="108">
        <f t="shared" ref="G4:I4" si="3">D4/$D4</f>
        <v>1</v>
      </c>
      <c r="H4" s="108">
        <f t="shared" si="3"/>
        <v>2</v>
      </c>
      <c r="I4" s="108">
        <f t="shared" si="3"/>
        <v>5</v>
      </c>
    </row>
    <row r="5" ht="12.75" customHeight="1">
      <c r="A5" s="111" t="s">
        <v>403</v>
      </c>
      <c r="B5" s="112" t="s">
        <v>402</v>
      </c>
      <c r="C5" s="111" t="s">
        <v>403</v>
      </c>
      <c r="D5" s="113">
        <v>0.5</v>
      </c>
      <c r="E5" s="113">
        <v>1.0</v>
      </c>
      <c r="F5" s="113">
        <v>2.5</v>
      </c>
      <c r="G5" s="114">
        <f t="shared" ref="G5:I5" si="4">D5/$D5</f>
        <v>1</v>
      </c>
      <c r="H5" s="114">
        <f t="shared" si="4"/>
        <v>2</v>
      </c>
      <c r="I5" s="114">
        <f t="shared" si="4"/>
        <v>5</v>
      </c>
      <c r="J5" s="114"/>
      <c r="K5" s="114"/>
      <c r="L5" s="114"/>
      <c r="M5" s="114"/>
      <c r="N5" s="114"/>
      <c r="O5" s="114"/>
      <c r="P5" s="114"/>
      <c r="Q5" s="114"/>
      <c r="R5" s="114"/>
      <c r="S5" s="114"/>
      <c r="T5" s="114"/>
      <c r="U5" s="114"/>
      <c r="V5" s="114"/>
      <c r="W5" s="114"/>
      <c r="X5" s="114"/>
      <c r="Y5" s="114"/>
      <c r="Z5" s="114"/>
    </row>
    <row r="6" ht="12.75" customHeight="1">
      <c r="A6" s="110" t="s">
        <v>41</v>
      </c>
      <c r="B6" s="109" t="s">
        <v>404</v>
      </c>
      <c r="C6" s="110" t="s">
        <v>41</v>
      </c>
      <c r="D6" s="93">
        <v>0.01</v>
      </c>
      <c r="E6" s="93">
        <v>0.025</v>
      </c>
      <c r="F6" s="93">
        <v>0.1</v>
      </c>
      <c r="G6" s="108">
        <f t="shared" ref="G6:I6" si="5">D6/$D6</f>
        <v>1</v>
      </c>
      <c r="H6" s="108">
        <f t="shared" si="5"/>
        <v>2.5</v>
      </c>
      <c r="I6" s="108">
        <f t="shared" si="5"/>
        <v>10</v>
      </c>
    </row>
    <row r="7" ht="12.75" customHeight="1">
      <c r="A7" s="110" t="s">
        <v>45</v>
      </c>
      <c r="B7" s="109" t="s">
        <v>404</v>
      </c>
      <c r="C7" s="110" t="s">
        <v>45</v>
      </c>
      <c r="D7" s="93">
        <v>0.01</v>
      </c>
      <c r="E7" s="93">
        <v>0.025</v>
      </c>
      <c r="F7" s="93">
        <v>0.1</v>
      </c>
      <c r="G7" s="108">
        <f t="shared" ref="G7:I7" si="6">D7/$D7</f>
        <v>1</v>
      </c>
      <c r="H7" s="108">
        <f t="shared" si="6"/>
        <v>2.5</v>
      </c>
      <c r="I7" s="108">
        <f t="shared" si="6"/>
        <v>10</v>
      </c>
    </row>
    <row r="8" ht="12.75" customHeight="1">
      <c r="A8" s="110" t="s">
        <v>48</v>
      </c>
      <c r="B8" s="109" t="s">
        <v>404</v>
      </c>
      <c r="C8" s="110" t="s">
        <v>48</v>
      </c>
      <c r="D8" s="93">
        <v>0.01</v>
      </c>
      <c r="E8" s="93">
        <v>0.025</v>
      </c>
      <c r="F8" s="93">
        <v>0.1</v>
      </c>
      <c r="G8" s="108">
        <f t="shared" ref="G8:I8" si="7">D8/$D8</f>
        <v>1</v>
      </c>
      <c r="H8" s="108">
        <f t="shared" si="7"/>
        <v>2.5</v>
      </c>
      <c r="I8" s="108">
        <f t="shared" si="7"/>
        <v>10</v>
      </c>
    </row>
    <row r="9" ht="12.75" customHeight="1">
      <c r="A9" s="106" t="s">
        <v>35</v>
      </c>
      <c r="B9" s="109" t="s">
        <v>405</v>
      </c>
      <c r="C9" s="106" t="s">
        <v>35</v>
      </c>
      <c r="D9" s="93">
        <v>0.1</v>
      </c>
      <c r="E9" s="93">
        <v>0.5</v>
      </c>
      <c r="F9" s="93">
        <v>1.0</v>
      </c>
      <c r="G9" s="108">
        <f t="shared" ref="G9:I9" si="8">D9/$D9</f>
        <v>1</v>
      </c>
      <c r="H9" s="108">
        <f t="shared" si="8"/>
        <v>5</v>
      </c>
      <c r="I9" s="108">
        <f t="shared" si="8"/>
        <v>10</v>
      </c>
    </row>
    <row r="10" ht="12.75" customHeight="1">
      <c r="A10" s="106" t="s">
        <v>38</v>
      </c>
      <c r="B10" s="109" t="s">
        <v>405</v>
      </c>
      <c r="C10" s="106" t="s">
        <v>38</v>
      </c>
      <c r="D10" s="93">
        <v>0.1</v>
      </c>
      <c r="E10" s="93">
        <v>0.5</v>
      </c>
      <c r="F10" s="93">
        <v>1.0</v>
      </c>
      <c r="G10" s="108">
        <f t="shared" ref="G10:I10" si="9">D10/$D10</f>
        <v>1</v>
      </c>
      <c r="H10" s="108">
        <f t="shared" si="9"/>
        <v>5</v>
      </c>
      <c r="I10" s="108">
        <f t="shared" si="9"/>
        <v>10</v>
      </c>
    </row>
    <row r="11" ht="12.75" customHeight="1">
      <c r="A11" s="110" t="s">
        <v>55</v>
      </c>
      <c r="B11" s="109" t="s">
        <v>405</v>
      </c>
      <c r="C11" s="110" t="s">
        <v>55</v>
      </c>
      <c r="D11" s="93">
        <v>0.1</v>
      </c>
      <c r="E11" s="93">
        <v>0.5</v>
      </c>
      <c r="F11" s="93">
        <v>1.0</v>
      </c>
      <c r="G11" s="108">
        <f t="shared" ref="G11:I11" si="10">D11/$D11</f>
        <v>1</v>
      </c>
      <c r="H11" s="108">
        <f t="shared" si="10"/>
        <v>5</v>
      </c>
      <c r="I11" s="108">
        <f t="shared" si="10"/>
        <v>10</v>
      </c>
    </row>
    <row r="12" ht="12.75" customHeight="1">
      <c r="A12" s="110" t="s">
        <v>58</v>
      </c>
      <c r="B12" s="109" t="s">
        <v>405</v>
      </c>
      <c r="C12" s="110" t="s">
        <v>58</v>
      </c>
      <c r="D12" s="93">
        <v>0.1</v>
      </c>
      <c r="E12" s="93">
        <v>0.5</v>
      </c>
      <c r="F12" s="93">
        <v>1.0</v>
      </c>
      <c r="G12" s="108">
        <f t="shared" ref="G12:I12" si="11">D12/$D12</f>
        <v>1</v>
      </c>
      <c r="H12" s="108">
        <f t="shared" si="11"/>
        <v>5</v>
      </c>
      <c r="I12" s="108">
        <f t="shared" si="11"/>
        <v>10</v>
      </c>
    </row>
    <row r="13" ht="12.75" customHeight="1">
      <c r="A13" s="115" t="s">
        <v>61</v>
      </c>
      <c r="B13" s="116" t="s">
        <v>405</v>
      </c>
      <c r="C13" s="115" t="s">
        <v>61</v>
      </c>
      <c r="D13" s="93">
        <v>0.1</v>
      </c>
      <c r="E13" s="93">
        <v>0.5</v>
      </c>
      <c r="F13" s="93">
        <v>1.0</v>
      </c>
      <c r="G13" s="108">
        <f t="shared" ref="G13:I13" si="12">D13/$D13</f>
        <v>1</v>
      </c>
      <c r="H13" s="108">
        <f t="shared" si="12"/>
        <v>5</v>
      </c>
      <c r="I13" s="108">
        <f t="shared" si="12"/>
        <v>10</v>
      </c>
    </row>
    <row r="14" ht="12.75" customHeight="1">
      <c r="A14" s="117"/>
      <c r="B14" s="118"/>
    </row>
    <row r="15" ht="12.75" customHeight="1">
      <c r="A15" s="117"/>
      <c r="B15" s="118"/>
    </row>
    <row r="16" ht="12.75" customHeight="1">
      <c r="A16" s="119" t="s">
        <v>406</v>
      </c>
      <c r="B16" s="104" t="s">
        <v>407</v>
      </c>
    </row>
    <row r="17" ht="12.75" customHeight="1">
      <c r="A17" s="120" t="s">
        <v>125</v>
      </c>
      <c r="B17" s="121" t="s">
        <v>408</v>
      </c>
      <c r="C17" s="122" t="s">
        <v>409</v>
      </c>
    </row>
    <row r="18" ht="12.75" customHeight="1">
      <c r="A18" s="123" t="s">
        <v>126</v>
      </c>
      <c r="B18" s="124" t="s">
        <v>410</v>
      </c>
      <c r="C18" s="122" t="s">
        <v>411</v>
      </c>
    </row>
    <row r="19" ht="12.75" customHeight="1">
      <c r="A19" s="117" t="s">
        <v>127</v>
      </c>
      <c r="B19" s="118"/>
    </row>
    <row r="20" ht="12.75" customHeight="1">
      <c r="A20" s="117" t="s">
        <v>128</v>
      </c>
      <c r="B20" s="118"/>
    </row>
    <row r="21" ht="12.75" customHeight="1">
      <c r="A21" s="117"/>
      <c r="B21" s="118"/>
    </row>
    <row r="22" ht="12.75" customHeight="1">
      <c r="A22" s="117"/>
      <c r="B22" s="118"/>
    </row>
    <row r="23" ht="12.75" customHeight="1">
      <c r="A23" s="117"/>
      <c r="B23" s="118"/>
    </row>
    <row r="24" ht="12.75" customHeight="1">
      <c r="A24" s="117"/>
      <c r="B24" s="118"/>
    </row>
    <row r="25" ht="12.75" customHeight="1">
      <c r="A25" s="117"/>
      <c r="B25" s="118"/>
    </row>
    <row r="26" ht="12.75" customHeight="1">
      <c r="A26" s="117"/>
      <c r="B26" s="118"/>
    </row>
    <row r="27" ht="12.75" customHeight="1">
      <c r="A27" s="117"/>
      <c r="B27" s="118"/>
    </row>
    <row r="28" ht="12.75" customHeight="1">
      <c r="A28" s="117"/>
      <c r="B28" s="118"/>
    </row>
    <row r="29" ht="12.75" customHeight="1">
      <c r="A29" s="117"/>
      <c r="B29" s="118"/>
    </row>
    <row r="30" ht="12.75" customHeight="1">
      <c r="A30" s="117"/>
      <c r="B30" s="118"/>
    </row>
    <row r="31" ht="12.75" customHeight="1">
      <c r="A31" s="117"/>
      <c r="B31" s="118"/>
    </row>
    <row r="32" ht="12.75" customHeight="1">
      <c r="A32" s="117"/>
      <c r="B32" s="118"/>
    </row>
    <row r="33" ht="12.75" customHeight="1">
      <c r="A33" s="117"/>
      <c r="B33" s="118"/>
    </row>
    <row r="34" ht="12.75" customHeight="1">
      <c r="A34" s="117"/>
      <c r="B34" s="118"/>
    </row>
    <row r="35" ht="12.75" customHeight="1">
      <c r="A35" s="117"/>
      <c r="B35" s="118"/>
    </row>
    <row r="36" ht="12.75" customHeight="1">
      <c r="A36" s="117"/>
      <c r="B36" s="118"/>
    </row>
    <row r="37" ht="12.75" customHeight="1">
      <c r="A37" s="117"/>
      <c r="B37" s="118"/>
    </row>
    <row r="38" ht="12.75" customHeight="1">
      <c r="A38" s="117"/>
      <c r="B38" s="118"/>
    </row>
    <row r="39" ht="12.75" customHeight="1">
      <c r="A39" s="117"/>
      <c r="B39" s="118"/>
    </row>
    <row r="40" ht="12.75" customHeight="1">
      <c r="A40" s="117"/>
      <c r="B40" s="118"/>
    </row>
    <row r="41" ht="12.75" customHeight="1">
      <c r="A41" s="117"/>
      <c r="B41" s="118"/>
    </row>
    <row r="42" ht="12.75" customHeight="1">
      <c r="A42" s="117"/>
      <c r="B42" s="118"/>
    </row>
    <row r="43" ht="12.75" customHeight="1">
      <c r="A43" s="117"/>
      <c r="B43" s="118"/>
    </row>
    <row r="44" ht="12.75" customHeight="1">
      <c r="A44" s="117"/>
      <c r="B44" s="118"/>
    </row>
    <row r="45" ht="12.75" customHeight="1">
      <c r="A45" s="117"/>
      <c r="B45" s="118"/>
    </row>
    <row r="46" ht="12.75" customHeight="1">
      <c r="A46" s="117"/>
      <c r="B46" s="118"/>
    </row>
    <row r="47" ht="12.75" customHeight="1">
      <c r="A47" s="117"/>
      <c r="B47" s="118"/>
    </row>
    <row r="48" ht="12.75" customHeight="1">
      <c r="A48" s="117"/>
      <c r="B48" s="118"/>
    </row>
    <row r="49" ht="12.75" customHeight="1">
      <c r="A49" s="117"/>
      <c r="B49" s="118"/>
    </row>
    <row r="50" ht="12.75" customHeight="1">
      <c r="A50" s="117"/>
      <c r="B50" s="118"/>
    </row>
    <row r="51" ht="12.75" customHeight="1">
      <c r="A51" s="117"/>
      <c r="B51" s="118"/>
    </row>
    <row r="52" ht="12.75" customHeight="1">
      <c r="A52" s="117"/>
      <c r="B52" s="118"/>
    </row>
    <row r="53" ht="12.75" customHeight="1">
      <c r="A53" s="117"/>
      <c r="B53" s="118"/>
    </row>
    <row r="54" ht="12.75" customHeight="1">
      <c r="A54" s="117"/>
      <c r="B54" s="118"/>
    </row>
    <row r="55" ht="12.75" customHeight="1">
      <c r="A55" s="117"/>
      <c r="B55" s="118"/>
    </row>
    <row r="56" ht="12.75" customHeight="1">
      <c r="A56" s="117"/>
      <c r="B56" s="118"/>
    </row>
    <row r="57" ht="12.75" customHeight="1">
      <c r="A57" s="117"/>
      <c r="B57" s="118"/>
    </row>
    <row r="58" ht="12.75" customHeight="1">
      <c r="A58" s="117"/>
      <c r="B58" s="118"/>
    </row>
    <row r="59" ht="12.75" customHeight="1">
      <c r="A59" s="117"/>
      <c r="B59" s="118"/>
    </row>
    <row r="60" ht="12.75" customHeight="1">
      <c r="A60" s="117"/>
      <c r="B60" s="118"/>
    </row>
    <row r="61" ht="12.75" customHeight="1">
      <c r="A61" s="117"/>
      <c r="B61" s="118"/>
    </row>
    <row r="62" ht="12.75" customHeight="1">
      <c r="A62" s="117"/>
      <c r="B62" s="118"/>
    </row>
    <row r="63" ht="12.75" customHeight="1">
      <c r="A63" s="117"/>
      <c r="B63" s="118"/>
    </row>
    <row r="64" ht="12.75" customHeight="1">
      <c r="A64" s="117"/>
      <c r="B64" s="118"/>
    </row>
    <row r="65" ht="12.75" customHeight="1">
      <c r="A65" s="117"/>
      <c r="B65" s="118"/>
    </row>
    <row r="66" ht="12.75" customHeight="1">
      <c r="A66" s="117"/>
      <c r="B66" s="118"/>
    </row>
    <row r="67" ht="12.75" customHeight="1">
      <c r="A67" s="117"/>
      <c r="B67" s="118"/>
    </row>
    <row r="68" ht="12.75" customHeight="1">
      <c r="A68" s="117"/>
      <c r="B68" s="118"/>
    </row>
    <row r="69" ht="12.75" customHeight="1">
      <c r="A69" s="117"/>
      <c r="B69" s="118"/>
    </row>
    <row r="70" ht="12.75" customHeight="1">
      <c r="A70" s="117"/>
      <c r="B70" s="118"/>
    </row>
    <row r="71" ht="12.75" customHeight="1">
      <c r="A71" s="117"/>
      <c r="B71" s="118"/>
    </row>
    <row r="72" ht="12.75" customHeight="1">
      <c r="A72" s="117"/>
      <c r="B72" s="118"/>
    </row>
    <row r="73" ht="12.75" customHeight="1">
      <c r="A73" s="117"/>
      <c r="B73" s="118"/>
    </row>
    <row r="74" ht="12.75" customHeight="1">
      <c r="A74" s="117"/>
      <c r="B74" s="118"/>
    </row>
    <row r="75" ht="12.75" customHeight="1">
      <c r="A75" s="117"/>
      <c r="B75" s="118"/>
    </row>
    <row r="76" ht="12.75" customHeight="1">
      <c r="A76" s="117"/>
      <c r="B76" s="118"/>
    </row>
    <row r="77" ht="12.75" customHeight="1">
      <c r="A77" s="117"/>
      <c r="B77" s="118"/>
    </row>
    <row r="78" ht="12.75" customHeight="1">
      <c r="A78" s="117"/>
      <c r="B78" s="118"/>
    </row>
    <row r="79" ht="12.75" customHeight="1">
      <c r="A79" s="117"/>
      <c r="B79" s="118"/>
    </row>
    <row r="80" ht="12.75" customHeight="1">
      <c r="A80" s="117"/>
      <c r="B80" s="118"/>
    </row>
    <row r="81" ht="12.75" customHeight="1">
      <c r="A81" s="117"/>
      <c r="B81" s="118"/>
    </row>
    <row r="82" ht="12.75" customHeight="1">
      <c r="A82" s="117"/>
      <c r="B82" s="118"/>
    </row>
    <row r="83" ht="12.75" customHeight="1">
      <c r="A83" s="117"/>
      <c r="B83" s="118"/>
    </row>
    <row r="84" ht="12.75" customHeight="1">
      <c r="A84" s="117"/>
      <c r="B84" s="118"/>
    </row>
    <row r="85" ht="12.75" customHeight="1">
      <c r="A85" s="117"/>
      <c r="B85" s="118"/>
    </row>
    <row r="86" ht="12.75" customHeight="1">
      <c r="A86" s="117"/>
      <c r="B86" s="118"/>
    </row>
    <row r="87" ht="12.75" customHeight="1">
      <c r="A87" s="117"/>
      <c r="B87" s="118"/>
    </row>
    <row r="88" ht="12.75" customHeight="1">
      <c r="A88" s="117"/>
      <c r="B88" s="118"/>
    </row>
    <row r="89" ht="12.75" customHeight="1">
      <c r="A89" s="117"/>
      <c r="B89" s="118"/>
    </row>
    <row r="90" ht="12.75" customHeight="1">
      <c r="A90" s="117"/>
      <c r="B90" s="118"/>
    </row>
    <row r="91" ht="12.75" customHeight="1">
      <c r="A91" s="117"/>
      <c r="B91" s="118"/>
    </row>
    <row r="92" ht="12.75" customHeight="1">
      <c r="A92" s="117"/>
      <c r="B92" s="118"/>
    </row>
    <row r="93" ht="12.75" customHeight="1">
      <c r="A93" s="117"/>
      <c r="B93" s="118"/>
    </row>
    <row r="94" ht="12.75" customHeight="1">
      <c r="A94" s="117"/>
      <c r="B94" s="118"/>
    </row>
    <row r="95" ht="12.75" customHeight="1">
      <c r="A95" s="117"/>
      <c r="B95" s="118"/>
    </row>
    <row r="96" ht="12.75" customHeight="1">
      <c r="A96" s="117"/>
      <c r="B96" s="118"/>
    </row>
    <row r="97" ht="12.75" customHeight="1">
      <c r="A97" s="117"/>
      <c r="B97" s="118"/>
    </row>
    <row r="98" ht="12.75" customHeight="1">
      <c r="A98" s="117"/>
      <c r="B98" s="118"/>
    </row>
    <row r="99" ht="12.75" customHeight="1">
      <c r="A99" s="117"/>
      <c r="B99" s="118"/>
    </row>
    <row r="100" ht="12.75" customHeight="1">
      <c r="A100" s="117"/>
      <c r="B100" s="118"/>
    </row>
    <row r="101" ht="12.75" customHeight="1">
      <c r="A101" s="117"/>
      <c r="B101" s="118"/>
    </row>
    <row r="102" ht="12.75" customHeight="1">
      <c r="A102" s="117"/>
      <c r="B102" s="118"/>
    </row>
    <row r="103" ht="12.75" customHeight="1">
      <c r="A103" s="117"/>
      <c r="B103" s="118"/>
    </row>
    <row r="104" ht="12.75" customHeight="1">
      <c r="A104" s="117"/>
      <c r="B104" s="118"/>
    </row>
    <row r="105" ht="12.75" customHeight="1">
      <c r="A105" s="117"/>
      <c r="B105" s="118"/>
    </row>
    <row r="106" ht="12.75" customHeight="1">
      <c r="A106" s="117"/>
      <c r="B106" s="118"/>
    </row>
    <row r="107" ht="12.75" customHeight="1">
      <c r="A107" s="117"/>
      <c r="B107" s="118"/>
    </row>
    <row r="108" ht="12.75" customHeight="1">
      <c r="A108" s="117"/>
      <c r="B108" s="118"/>
    </row>
    <row r="109" ht="12.75" customHeight="1">
      <c r="A109" s="117"/>
      <c r="B109" s="118"/>
    </row>
    <row r="110" ht="12.75" customHeight="1">
      <c r="A110" s="117"/>
      <c r="B110" s="118"/>
    </row>
    <row r="111" ht="12.75" customHeight="1">
      <c r="A111" s="117"/>
      <c r="B111" s="118"/>
    </row>
    <row r="112" ht="12.75" customHeight="1">
      <c r="A112" s="117"/>
      <c r="B112" s="118"/>
    </row>
    <row r="113" ht="12.75" customHeight="1">
      <c r="A113" s="117"/>
      <c r="B113" s="118"/>
    </row>
    <row r="114" ht="12.75" customHeight="1">
      <c r="A114" s="117"/>
      <c r="B114" s="118"/>
    </row>
    <row r="115" ht="12.75" customHeight="1">
      <c r="A115" s="117"/>
      <c r="B115" s="118"/>
    </row>
    <row r="116" ht="12.75" customHeight="1">
      <c r="A116" s="117"/>
      <c r="B116" s="118"/>
    </row>
    <row r="117" ht="12.75" customHeight="1">
      <c r="A117" s="117"/>
      <c r="B117" s="118"/>
    </row>
    <row r="118" ht="12.75" customHeight="1">
      <c r="A118" s="117"/>
      <c r="B118" s="118"/>
    </row>
    <row r="119" ht="12.75" customHeight="1">
      <c r="A119" s="117"/>
      <c r="B119" s="118"/>
    </row>
    <row r="120" ht="12.75" customHeight="1">
      <c r="A120" s="117"/>
      <c r="B120" s="118"/>
    </row>
    <row r="121" ht="12.75" customHeight="1">
      <c r="A121" s="117"/>
      <c r="B121" s="118"/>
    </row>
    <row r="122" ht="12.75" customHeight="1">
      <c r="A122" s="117"/>
      <c r="B122" s="118"/>
    </row>
    <row r="123" ht="12.75" customHeight="1">
      <c r="A123" s="117"/>
      <c r="B123" s="118"/>
    </row>
    <row r="124" ht="12.75" customHeight="1">
      <c r="A124" s="117"/>
      <c r="B124" s="118"/>
    </row>
    <row r="125" ht="12.75" customHeight="1">
      <c r="A125" s="117"/>
      <c r="B125" s="118"/>
    </row>
    <row r="126" ht="12.75" customHeight="1">
      <c r="A126" s="117"/>
      <c r="B126" s="118"/>
    </row>
    <row r="127" ht="12.75" customHeight="1">
      <c r="A127" s="117"/>
      <c r="B127" s="118"/>
    </row>
    <row r="128" ht="12.75" customHeight="1">
      <c r="A128" s="117"/>
      <c r="B128" s="118"/>
    </row>
    <row r="129" ht="12.75" customHeight="1">
      <c r="A129" s="117"/>
      <c r="B129" s="118"/>
    </row>
    <row r="130" ht="12.75" customHeight="1">
      <c r="A130" s="117"/>
      <c r="B130" s="118"/>
    </row>
    <row r="131" ht="12.75" customHeight="1">
      <c r="A131" s="117"/>
      <c r="B131" s="118"/>
    </row>
    <row r="132" ht="12.75" customHeight="1">
      <c r="A132" s="117"/>
      <c r="B132" s="118"/>
    </row>
    <row r="133" ht="12.75" customHeight="1">
      <c r="A133" s="117"/>
      <c r="B133" s="118"/>
    </row>
    <row r="134" ht="12.75" customHeight="1">
      <c r="A134" s="117"/>
      <c r="B134" s="118"/>
    </row>
    <row r="135" ht="12.75" customHeight="1">
      <c r="A135" s="117"/>
      <c r="B135" s="118"/>
    </row>
    <row r="136" ht="12.75" customHeight="1">
      <c r="A136" s="117"/>
      <c r="B136" s="118"/>
    </row>
    <row r="137" ht="12.75" customHeight="1">
      <c r="A137" s="117"/>
      <c r="B137" s="118"/>
    </row>
    <row r="138" ht="12.75" customHeight="1">
      <c r="A138" s="117"/>
      <c r="B138" s="118"/>
    </row>
    <row r="139" ht="12.75" customHeight="1">
      <c r="A139" s="117"/>
      <c r="B139" s="118"/>
    </row>
    <row r="140" ht="12.75" customHeight="1">
      <c r="A140" s="117"/>
      <c r="B140" s="118"/>
    </row>
    <row r="141" ht="12.75" customHeight="1">
      <c r="A141" s="117"/>
      <c r="B141" s="118"/>
    </row>
    <row r="142" ht="12.75" customHeight="1">
      <c r="A142" s="117"/>
      <c r="B142" s="118"/>
    </row>
    <row r="143" ht="12.75" customHeight="1">
      <c r="A143" s="117"/>
      <c r="B143" s="118"/>
    </row>
    <row r="144" ht="12.75" customHeight="1">
      <c r="A144" s="117"/>
      <c r="B144" s="118"/>
    </row>
    <row r="145" ht="12.75" customHeight="1">
      <c r="A145" s="117"/>
      <c r="B145" s="118"/>
    </row>
    <row r="146" ht="12.75" customHeight="1">
      <c r="A146" s="117"/>
      <c r="B146" s="118"/>
    </row>
    <row r="147" ht="12.75" customHeight="1">
      <c r="A147" s="117"/>
      <c r="B147" s="118"/>
    </row>
    <row r="148" ht="12.75" customHeight="1">
      <c r="A148" s="117"/>
      <c r="B148" s="118"/>
    </row>
    <row r="149" ht="12.75" customHeight="1">
      <c r="A149" s="117"/>
      <c r="B149" s="118"/>
    </row>
    <row r="150" ht="12.75" customHeight="1">
      <c r="A150" s="117"/>
      <c r="B150" s="118"/>
    </row>
    <row r="151" ht="12.75" customHeight="1">
      <c r="A151" s="117"/>
      <c r="B151" s="118"/>
    </row>
    <row r="152" ht="12.75" customHeight="1">
      <c r="A152" s="117"/>
      <c r="B152" s="118"/>
    </row>
    <row r="153" ht="12.75" customHeight="1">
      <c r="A153" s="117"/>
      <c r="B153" s="118"/>
    </row>
    <row r="154" ht="12.75" customHeight="1">
      <c r="A154" s="117"/>
      <c r="B154" s="118"/>
    </row>
    <row r="155" ht="12.75" customHeight="1">
      <c r="A155" s="117"/>
      <c r="B155" s="118"/>
    </row>
    <row r="156" ht="12.75" customHeight="1">
      <c r="A156" s="117"/>
      <c r="B156" s="118"/>
    </row>
    <row r="157" ht="12.75" customHeight="1">
      <c r="A157" s="117"/>
      <c r="B157" s="118"/>
    </row>
    <row r="158" ht="12.75" customHeight="1">
      <c r="A158" s="117"/>
      <c r="B158" s="118"/>
    </row>
    <row r="159" ht="12.75" customHeight="1">
      <c r="A159" s="117"/>
      <c r="B159" s="118"/>
    </row>
    <row r="160" ht="12.75" customHeight="1">
      <c r="A160" s="117"/>
      <c r="B160" s="118"/>
    </row>
    <row r="161" ht="12.75" customHeight="1">
      <c r="A161" s="117"/>
      <c r="B161" s="118"/>
    </row>
    <row r="162" ht="12.75" customHeight="1">
      <c r="A162" s="117"/>
      <c r="B162" s="118"/>
    </row>
    <row r="163" ht="12.75" customHeight="1">
      <c r="A163" s="117"/>
      <c r="B163" s="118"/>
    </row>
    <row r="164" ht="12.75" customHeight="1">
      <c r="A164" s="117"/>
      <c r="B164" s="118"/>
    </row>
    <row r="165" ht="12.75" customHeight="1">
      <c r="A165" s="117"/>
      <c r="B165" s="118"/>
    </row>
    <row r="166" ht="12.75" customHeight="1">
      <c r="A166" s="117"/>
      <c r="B166" s="118"/>
    </row>
    <row r="167" ht="12.75" customHeight="1">
      <c r="A167" s="117"/>
      <c r="B167" s="118"/>
    </row>
    <row r="168" ht="12.75" customHeight="1">
      <c r="A168" s="117"/>
      <c r="B168" s="118"/>
    </row>
    <row r="169" ht="12.75" customHeight="1">
      <c r="A169" s="117"/>
      <c r="B169" s="118"/>
    </row>
    <row r="170" ht="12.75" customHeight="1">
      <c r="A170" s="117"/>
      <c r="B170" s="118"/>
    </row>
    <row r="171" ht="12.75" customHeight="1">
      <c r="A171" s="117"/>
      <c r="B171" s="118"/>
    </row>
    <row r="172" ht="12.75" customHeight="1">
      <c r="A172" s="117"/>
      <c r="B172" s="118"/>
    </row>
    <row r="173" ht="12.75" customHeight="1">
      <c r="A173" s="117"/>
      <c r="B173" s="118"/>
    </row>
    <row r="174" ht="12.75" customHeight="1">
      <c r="A174" s="117"/>
      <c r="B174" s="118"/>
    </row>
    <row r="175" ht="12.75" customHeight="1">
      <c r="A175" s="117"/>
      <c r="B175" s="118"/>
    </row>
    <row r="176" ht="12.75" customHeight="1">
      <c r="A176" s="117"/>
      <c r="B176" s="118"/>
    </row>
    <row r="177" ht="12.75" customHeight="1">
      <c r="A177" s="117"/>
      <c r="B177" s="118"/>
    </row>
    <row r="178" ht="12.75" customHeight="1">
      <c r="A178" s="117"/>
      <c r="B178" s="118"/>
    </row>
    <row r="179" ht="12.75" customHeight="1">
      <c r="A179" s="117"/>
      <c r="B179" s="118"/>
    </row>
    <row r="180" ht="12.75" customHeight="1">
      <c r="A180" s="117"/>
      <c r="B180" s="118"/>
    </row>
    <row r="181" ht="12.75" customHeight="1">
      <c r="A181" s="117"/>
      <c r="B181" s="118"/>
    </row>
    <row r="182" ht="12.75" customHeight="1">
      <c r="A182" s="117"/>
      <c r="B182" s="118"/>
    </row>
    <row r="183" ht="12.75" customHeight="1">
      <c r="A183" s="117"/>
      <c r="B183" s="118"/>
    </row>
    <row r="184" ht="12.75" customHeight="1">
      <c r="A184" s="117"/>
      <c r="B184" s="118"/>
    </row>
    <row r="185" ht="12.75" customHeight="1">
      <c r="A185" s="117"/>
      <c r="B185" s="118"/>
    </row>
    <row r="186" ht="12.75" customHeight="1">
      <c r="A186" s="117"/>
      <c r="B186" s="118"/>
    </row>
    <row r="187" ht="12.75" customHeight="1">
      <c r="A187" s="117"/>
      <c r="B187" s="118"/>
    </row>
    <row r="188" ht="12.75" customHeight="1">
      <c r="A188" s="117"/>
      <c r="B188" s="118"/>
    </row>
    <row r="189" ht="12.75" customHeight="1">
      <c r="A189" s="117"/>
      <c r="B189" s="118"/>
    </row>
    <row r="190" ht="12.75" customHeight="1">
      <c r="A190" s="117"/>
      <c r="B190" s="118"/>
    </row>
    <row r="191" ht="12.75" customHeight="1">
      <c r="A191" s="117"/>
      <c r="B191" s="118"/>
    </row>
    <row r="192" ht="12.75" customHeight="1">
      <c r="A192" s="117"/>
      <c r="B192" s="118"/>
    </row>
    <row r="193" ht="12.75" customHeight="1">
      <c r="A193" s="117"/>
      <c r="B193" s="118"/>
    </row>
    <row r="194" ht="12.75" customHeight="1">
      <c r="A194" s="117"/>
      <c r="B194" s="118"/>
    </row>
    <row r="195" ht="12.75" customHeight="1">
      <c r="A195" s="117"/>
      <c r="B195" s="118"/>
    </row>
    <row r="196" ht="12.75" customHeight="1">
      <c r="A196" s="117"/>
      <c r="B196" s="118"/>
    </row>
    <row r="197" ht="12.75" customHeight="1">
      <c r="A197" s="117"/>
      <c r="B197" s="118"/>
    </row>
    <row r="198" ht="12.75" customHeight="1">
      <c r="A198" s="117"/>
      <c r="B198" s="118"/>
    </row>
    <row r="199" ht="12.75" customHeight="1">
      <c r="A199" s="117"/>
      <c r="B199" s="118"/>
    </row>
    <row r="200" ht="12.75" customHeight="1">
      <c r="A200" s="117"/>
      <c r="B200" s="118"/>
    </row>
    <row r="201" ht="12.75" customHeight="1">
      <c r="A201" s="117"/>
      <c r="B201" s="118"/>
    </row>
    <row r="202" ht="12.75" customHeight="1">
      <c r="A202" s="117"/>
      <c r="B202" s="118"/>
    </row>
    <row r="203" ht="12.75" customHeight="1">
      <c r="A203" s="117"/>
      <c r="B203" s="118"/>
    </row>
    <row r="204" ht="12.75" customHeight="1">
      <c r="A204" s="117"/>
      <c r="B204" s="118"/>
    </row>
    <row r="205" ht="12.75" customHeight="1">
      <c r="A205" s="117"/>
      <c r="B205" s="118"/>
    </row>
    <row r="206" ht="12.75" customHeight="1">
      <c r="A206" s="117"/>
      <c r="B206" s="118"/>
    </row>
    <row r="207" ht="12.75" customHeight="1">
      <c r="A207" s="117"/>
      <c r="B207" s="118"/>
    </row>
    <row r="208" ht="12.75" customHeight="1">
      <c r="A208" s="117"/>
      <c r="B208" s="118"/>
    </row>
    <row r="209" ht="12.75" customHeight="1">
      <c r="A209" s="117"/>
      <c r="B209" s="118"/>
    </row>
    <row r="210" ht="12.75" customHeight="1">
      <c r="A210" s="117"/>
      <c r="B210" s="118"/>
    </row>
    <row r="211" ht="12.75" customHeight="1">
      <c r="A211" s="117"/>
      <c r="B211" s="118"/>
    </row>
    <row r="212" ht="12.75" customHeight="1">
      <c r="A212" s="117"/>
      <c r="B212" s="118"/>
    </row>
    <row r="213" ht="12.75" customHeight="1">
      <c r="A213" s="117"/>
      <c r="B213" s="118"/>
    </row>
    <row r="214" ht="12.75" customHeight="1">
      <c r="A214" s="117"/>
      <c r="B214" s="118"/>
    </row>
    <row r="215" ht="12.75" customHeight="1">
      <c r="A215" s="117"/>
      <c r="B215" s="118"/>
    </row>
    <row r="216" ht="12.75" customHeight="1">
      <c r="A216" s="117"/>
      <c r="B216" s="118"/>
    </row>
    <row r="217" ht="12.75" customHeight="1">
      <c r="A217" s="117"/>
      <c r="B217" s="118"/>
    </row>
    <row r="218" ht="12.75" customHeight="1">
      <c r="A218" s="117"/>
      <c r="B218" s="118"/>
    </row>
    <row r="219" ht="12.75" customHeight="1">
      <c r="A219" s="117"/>
      <c r="B219" s="118"/>
    </row>
    <row r="220" ht="12.75" customHeight="1">
      <c r="A220" s="117"/>
      <c r="B220" s="118"/>
    </row>
    <row r="221" ht="12.75" customHeight="1">
      <c r="A221" s="117"/>
      <c r="B221" s="118"/>
    </row>
    <row r="222" ht="12.75" customHeight="1">
      <c r="A222" s="117"/>
      <c r="B222" s="118"/>
    </row>
    <row r="223" ht="12.75" customHeight="1">
      <c r="A223" s="117"/>
      <c r="B223" s="118"/>
    </row>
    <row r="224" ht="12.75" customHeight="1">
      <c r="A224" s="117"/>
      <c r="B224" s="118"/>
    </row>
    <row r="225" ht="12.75" customHeight="1">
      <c r="A225" s="117"/>
      <c r="B225" s="118"/>
    </row>
    <row r="226" ht="12.75" customHeight="1">
      <c r="A226" s="117"/>
      <c r="B226" s="118"/>
    </row>
    <row r="227" ht="12.75" customHeight="1">
      <c r="A227" s="117"/>
      <c r="B227" s="118"/>
    </row>
    <row r="228" ht="12.75" customHeight="1">
      <c r="A228" s="117"/>
      <c r="B228" s="118"/>
    </row>
    <row r="229" ht="12.75" customHeight="1">
      <c r="A229" s="117"/>
      <c r="B229" s="118"/>
    </row>
    <row r="230" ht="12.75" customHeight="1">
      <c r="A230" s="117"/>
      <c r="B230" s="118"/>
    </row>
    <row r="231" ht="12.75" customHeight="1">
      <c r="A231" s="117"/>
      <c r="B231" s="118"/>
    </row>
    <row r="232" ht="12.75" customHeight="1">
      <c r="A232" s="117"/>
      <c r="B232" s="118"/>
    </row>
    <row r="233" ht="12.75" customHeight="1">
      <c r="A233" s="117"/>
      <c r="B233" s="118"/>
    </row>
    <row r="234" ht="12.75" customHeight="1">
      <c r="A234" s="117"/>
      <c r="B234" s="118"/>
    </row>
    <row r="235" ht="12.75" customHeight="1">
      <c r="A235" s="117"/>
      <c r="B235" s="118"/>
    </row>
    <row r="236" ht="12.75" customHeight="1">
      <c r="A236" s="117"/>
      <c r="B236" s="118"/>
    </row>
    <row r="237" ht="12.75" customHeight="1">
      <c r="A237" s="117"/>
      <c r="B237" s="118"/>
    </row>
    <row r="238" ht="12.75" customHeight="1">
      <c r="A238" s="117"/>
      <c r="B238" s="118"/>
    </row>
    <row r="239" ht="12.75" customHeight="1">
      <c r="A239" s="117"/>
      <c r="B239" s="118"/>
    </row>
    <row r="240" ht="12.75" customHeight="1">
      <c r="A240" s="117"/>
      <c r="B240" s="118"/>
    </row>
    <row r="241" ht="12.75" customHeight="1">
      <c r="A241" s="117"/>
      <c r="B241" s="118"/>
    </row>
    <row r="242" ht="12.75" customHeight="1">
      <c r="A242" s="117"/>
      <c r="B242" s="118"/>
    </row>
    <row r="243" ht="12.75" customHeight="1">
      <c r="A243" s="117"/>
      <c r="B243" s="118"/>
    </row>
    <row r="244" ht="12.75" customHeight="1">
      <c r="A244" s="117"/>
      <c r="B244" s="118"/>
    </row>
    <row r="245" ht="12.75" customHeight="1">
      <c r="A245" s="117"/>
      <c r="B245" s="118"/>
    </row>
    <row r="246" ht="12.75" customHeight="1">
      <c r="A246" s="117"/>
      <c r="B246" s="118"/>
    </row>
    <row r="247" ht="12.75" customHeight="1">
      <c r="A247" s="117"/>
      <c r="B247" s="118"/>
    </row>
    <row r="248" ht="12.75" customHeight="1">
      <c r="A248" s="117"/>
      <c r="B248" s="118"/>
    </row>
    <row r="249" ht="12.75" customHeight="1">
      <c r="A249" s="117"/>
      <c r="B249" s="118"/>
    </row>
    <row r="250" ht="12.75" customHeight="1">
      <c r="A250" s="117"/>
      <c r="B250" s="118"/>
    </row>
    <row r="251" ht="12.75" customHeight="1">
      <c r="A251" s="117"/>
      <c r="B251" s="118"/>
    </row>
    <row r="252" ht="12.75" customHeight="1">
      <c r="A252" s="117"/>
      <c r="B252" s="118"/>
    </row>
    <row r="253" ht="12.75" customHeight="1">
      <c r="A253" s="117"/>
      <c r="B253" s="118"/>
    </row>
    <row r="254" ht="12.75" customHeight="1">
      <c r="A254" s="117"/>
      <c r="B254" s="118"/>
    </row>
    <row r="255" ht="12.75" customHeight="1">
      <c r="A255" s="117"/>
      <c r="B255" s="118"/>
    </row>
    <row r="256" ht="12.75" customHeight="1">
      <c r="A256" s="117"/>
      <c r="B256" s="118"/>
    </row>
    <row r="257" ht="12.75" customHeight="1">
      <c r="A257" s="117"/>
      <c r="B257" s="118"/>
    </row>
    <row r="258" ht="12.75" customHeight="1">
      <c r="A258" s="117"/>
      <c r="B258" s="118"/>
    </row>
    <row r="259" ht="12.75" customHeight="1">
      <c r="A259" s="117"/>
      <c r="B259" s="118"/>
    </row>
    <row r="260" ht="12.75" customHeight="1">
      <c r="A260" s="117"/>
      <c r="B260" s="118"/>
    </row>
    <row r="261" ht="12.75" customHeight="1">
      <c r="A261" s="117"/>
      <c r="B261" s="118"/>
    </row>
    <row r="262" ht="12.75" customHeight="1">
      <c r="A262" s="117"/>
      <c r="B262" s="118"/>
    </row>
    <row r="263" ht="12.75" customHeight="1">
      <c r="A263" s="117"/>
      <c r="B263" s="118"/>
    </row>
    <row r="264" ht="12.75" customHeight="1">
      <c r="A264" s="117"/>
      <c r="B264" s="118"/>
    </row>
    <row r="265" ht="12.75" customHeight="1">
      <c r="A265" s="117"/>
      <c r="B265" s="118"/>
    </row>
    <row r="266" ht="12.75" customHeight="1">
      <c r="A266" s="117"/>
      <c r="B266" s="118"/>
    </row>
    <row r="267" ht="12.75" customHeight="1">
      <c r="A267" s="117"/>
      <c r="B267" s="118"/>
    </row>
    <row r="268" ht="12.75" customHeight="1">
      <c r="A268" s="117"/>
      <c r="B268" s="118"/>
    </row>
    <row r="269" ht="12.75" customHeight="1">
      <c r="A269" s="117"/>
      <c r="B269" s="118"/>
    </row>
    <row r="270" ht="12.75" customHeight="1">
      <c r="A270" s="117"/>
      <c r="B270" s="118"/>
    </row>
    <row r="271" ht="12.75" customHeight="1">
      <c r="A271" s="117"/>
      <c r="B271" s="118"/>
    </row>
    <row r="272" ht="12.75" customHeight="1">
      <c r="A272" s="117"/>
      <c r="B272" s="118"/>
    </row>
    <row r="273" ht="12.75" customHeight="1">
      <c r="A273" s="117"/>
      <c r="B273" s="118"/>
    </row>
    <row r="274" ht="12.75" customHeight="1">
      <c r="A274" s="117"/>
      <c r="B274" s="118"/>
    </row>
    <row r="275" ht="12.75" customHeight="1">
      <c r="A275" s="117"/>
      <c r="B275" s="118"/>
    </row>
    <row r="276" ht="12.75" customHeight="1">
      <c r="A276" s="117"/>
      <c r="B276" s="118"/>
    </row>
    <row r="277" ht="12.75" customHeight="1">
      <c r="A277" s="117"/>
      <c r="B277" s="118"/>
    </row>
    <row r="278" ht="12.75" customHeight="1">
      <c r="A278" s="117"/>
      <c r="B278" s="118"/>
    </row>
    <row r="279" ht="12.75" customHeight="1">
      <c r="A279" s="117"/>
      <c r="B279" s="118"/>
    </row>
    <row r="280" ht="12.75" customHeight="1">
      <c r="A280" s="117"/>
      <c r="B280" s="118"/>
    </row>
    <row r="281" ht="12.75" customHeight="1">
      <c r="A281" s="117"/>
      <c r="B281" s="118"/>
    </row>
    <row r="282" ht="12.75" customHeight="1">
      <c r="A282" s="117"/>
      <c r="B282" s="118"/>
    </row>
    <row r="283" ht="12.75" customHeight="1">
      <c r="A283" s="117"/>
      <c r="B283" s="118"/>
    </row>
    <row r="284" ht="12.75" customHeight="1">
      <c r="A284" s="117"/>
      <c r="B284" s="118"/>
    </row>
    <row r="285" ht="12.75" customHeight="1">
      <c r="A285" s="117"/>
      <c r="B285" s="118"/>
    </row>
    <row r="286" ht="12.75" customHeight="1">
      <c r="A286" s="117"/>
      <c r="B286" s="118"/>
    </row>
    <row r="287" ht="12.75" customHeight="1">
      <c r="A287" s="117"/>
      <c r="B287" s="118"/>
    </row>
    <row r="288" ht="12.75" customHeight="1">
      <c r="A288" s="117"/>
      <c r="B288" s="118"/>
    </row>
    <row r="289" ht="12.75" customHeight="1">
      <c r="A289" s="117"/>
      <c r="B289" s="118"/>
    </row>
    <row r="290" ht="12.75" customHeight="1">
      <c r="A290" s="117"/>
      <c r="B290" s="118"/>
    </row>
    <row r="291" ht="12.75" customHeight="1">
      <c r="A291" s="117"/>
      <c r="B291" s="118"/>
    </row>
    <row r="292" ht="12.75" customHeight="1">
      <c r="A292" s="117"/>
      <c r="B292" s="118"/>
    </row>
    <row r="293" ht="12.75" customHeight="1">
      <c r="A293" s="117"/>
      <c r="B293" s="118"/>
    </row>
    <row r="294" ht="12.75" customHeight="1">
      <c r="A294" s="117"/>
      <c r="B294" s="118"/>
    </row>
    <row r="295" ht="12.75" customHeight="1">
      <c r="A295" s="117"/>
      <c r="B295" s="118"/>
    </row>
    <row r="296" ht="12.75" customHeight="1">
      <c r="A296" s="117"/>
      <c r="B296" s="118"/>
    </row>
    <row r="297" ht="12.75" customHeight="1">
      <c r="A297" s="117"/>
      <c r="B297" s="118"/>
    </row>
    <row r="298" ht="12.75" customHeight="1">
      <c r="A298" s="117"/>
      <c r="B298" s="118"/>
    </row>
    <row r="299" ht="12.75" customHeight="1">
      <c r="A299" s="117"/>
      <c r="B299" s="118"/>
    </row>
    <row r="300" ht="12.75" customHeight="1">
      <c r="A300" s="117"/>
      <c r="B300" s="118"/>
    </row>
    <row r="301" ht="12.75" customHeight="1">
      <c r="A301" s="117"/>
      <c r="B301" s="118"/>
    </row>
    <row r="302" ht="12.75" customHeight="1">
      <c r="A302" s="117"/>
      <c r="B302" s="118"/>
    </row>
    <row r="303" ht="12.75" customHeight="1">
      <c r="A303" s="117"/>
      <c r="B303" s="118"/>
    </row>
    <row r="304" ht="12.75" customHeight="1">
      <c r="A304" s="117"/>
      <c r="B304" s="118"/>
    </row>
    <row r="305" ht="12.75" customHeight="1">
      <c r="A305" s="117"/>
      <c r="B305" s="118"/>
    </row>
    <row r="306" ht="12.75" customHeight="1">
      <c r="A306" s="117"/>
      <c r="B306" s="118"/>
    </row>
    <row r="307" ht="12.75" customHeight="1">
      <c r="A307" s="117"/>
      <c r="B307" s="118"/>
    </row>
    <row r="308" ht="12.75" customHeight="1">
      <c r="A308" s="117"/>
      <c r="B308" s="118"/>
    </row>
    <row r="309" ht="12.75" customHeight="1">
      <c r="A309" s="117"/>
      <c r="B309" s="118"/>
    </row>
    <row r="310" ht="12.75" customHeight="1">
      <c r="A310" s="117"/>
      <c r="B310" s="118"/>
    </row>
    <row r="311" ht="12.75" customHeight="1">
      <c r="A311" s="117"/>
      <c r="B311" s="118"/>
    </row>
    <row r="312" ht="12.75" customHeight="1">
      <c r="A312" s="117"/>
      <c r="B312" s="118"/>
    </row>
    <row r="313" ht="12.75" customHeight="1">
      <c r="A313" s="117"/>
      <c r="B313" s="118"/>
    </row>
    <row r="314" ht="12.75" customHeight="1">
      <c r="A314" s="117"/>
      <c r="B314" s="118"/>
    </row>
    <row r="315" ht="12.75" customHeight="1">
      <c r="A315" s="117"/>
      <c r="B315" s="118"/>
    </row>
    <row r="316" ht="12.75" customHeight="1">
      <c r="A316" s="117"/>
      <c r="B316" s="118"/>
    </row>
    <row r="317" ht="12.75" customHeight="1">
      <c r="A317" s="117"/>
      <c r="B317" s="118"/>
    </row>
    <row r="318" ht="12.75" customHeight="1">
      <c r="A318" s="117"/>
      <c r="B318" s="118"/>
    </row>
    <row r="319" ht="12.75" customHeight="1">
      <c r="A319" s="117"/>
      <c r="B319" s="118"/>
    </row>
    <row r="320" ht="12.75" customHeight="1">
      <c r="A320" s="117"/>
      <c r="B320" s="118"/>
    </row>
    <row r="321" ht="12.75" customHeight="1">
      <c r="A321" s="117"/>
      <c r="B321" s="118"/>
    </row>
    <row r="322" ht="12.75" customHeight="1">
      <c r="A322" s="117"/>
      <c r="B322" s="118"/>
    </row>
    <row r="323" ht="12.75" customHeight="1">
      <c r="A323" s="117"/>
      <c r="B323" s="118"/>
    </row>
    <row r="324" ht="12.75" customHeight="1">
      <c r="A324" s="117"/>
      <c r="B324" s="118"/>
    </row>
    <row r="325" ht="12.75" customHeight="1">
      <c r="A325" s="117"/>
      <c r="B325" s="118"/>
    </row>
    <row r="326" ht="12.75" customHeight="1">
      <c r="A326" s="117"/>
      <c r="B326" s="118"/>
    </row>
    <row r="327" ht="12.75" customHeight="1">
      <c r="A327" s="117"/>
      <c r="B327" s="118"/>
    </row>
    <row r="328" ht="12.75" customHeight="1">
      <c r="A328" s="117"/>
      <c r="B328" s="118"/>
    </row>
    <row r="329" ht="12.75" customHeight="1">
      <c r="A329" s="117"/>
      <c r="B329" s="118"/>
    </row>
    <row r="330" ht="12.75" customHeight="1">
      <c r="A330" s="117"/>
      <c r="B330" s="118"/>
    </row>
    <row r="331" ht="12.75" customHeight="1">
      <c r="A331" s="117"/>
      <c r="B331" s="118"/>
    </row>
    <row r="332" ht="12.75" customHeight="1">
      <c r="A332" s="117"/>
      <c r="B332" s="118"/>
    </row>
    <row r="333" ht="12.75" customHeight="1">
      <c r="A333" s="117"/>
      <c r="B333" s="118"/>
    </row>
    <row r="334" ht="12.75" customHeight="1">
      <c r="A334" s="117"/>
      <c r="B334" s="118"/>
    </row>
    <row r="335" ht="12.75" customHeight="1">
      <c r="A335" s="117"/>
      <c r="B335" s="118"/>
    </row>
    <row r="336" ht="12.75" customHeight="1">
      <c r="A336" s="117"/>
      <c r="B336" s="118"/>
    </row>
    <row r="337" ht="12.75" customHeight="1">
      <c r="A337" s="117"/>
      <c r="B337" s="118"/>
    </row>
    <row r="338" ht="12.75" customHeight="1">
      <c r="A338" s="117"/>
      <c r="B338" s="118"/>
    </row>
    <row r="339" ht="12.75" customHeight="1">
      <c r="A339" s="117"/>
      <c r="B339" s="118"/>
    </row>
    <row r="340" ht="12.75" customHeight="1">
      <c r="A340" s="117"/>
      <c r="B340" s="118"/>
    </row>
    <row r="341" ht="12.75" customHeight="1">
      <c r="A341" s="117"/>
      <c r="B341" s="118"/>
    </row>
    <row r="342" ht="12.75" customHeight="1">
      <c r="A342" s="117"/>
      <c r="B342" s="118"/>
    </row>
    <row r="343" ht="12.75" customHeight="1">
      <c r="A343" s="117"/>
      <c r="B343" s="118"/>
    </row>
    <row r="344" ht="12.75" customHeight="1">
      <c r="A344" s="117"/>
      <c r="B344" s="118"/>
    </row>
    <row r="345" ht="12.75" customHeight="1">
      <c r="A345" s="117"/>
      <c r="B345" s="118"/>
    </row>
    <row r="346" ht="12.75" customHeight="1">
      <c r="A346" s="117"/>
      <c r="B346" s="118"/>
    </row>
    <row r="347" ht="12.75" customHeight="1">
      <c r="A347" s="117"/>
      <c r="B347" s="118"/>
    </row>
    <row r="348" ht="12.75" customHeight="1">
      <c r="A348" s="117"/>
      <c r="B348" s="118"/>
    </row>
    <row r="349" ht="12.75" customHeight="1">
      <c r="A349" s="117"/>
      <c r="B349" s="118"/>
    </row>
    <row r="350" ht="12.75" customHeight="1">
      <c r="A350" s="117"/>
      <c r="B350" s="118"/>
    </row>
    <row r="351" ht="12.75" customHeight="1">
      <c r="A351" s="117"/>
      <c r="B351" s="118"/>
    </row>
    <row r="352" ht="12.75" customHeight="1">
      <c r="A352" s="117"/>
      <c r="B352" s="118"/>
    </row>
    <row r="353" ht="12.75" customHeight="1">
      <c r="A353" s="117"/>
      <c r="B353" s="118"/>
    </row>
    <row r="354" ht="12.75" customHeight="1">
      <c r="A354" s="117"/>
      <c r="B354" s="118"/>
    </row>
    <row r="355" ht="12.75" customHeight="1">
      <c r="A355" s="117"/>
      <c r="B355" s="118"/>
    </row>
    <row r="356" ht="12.75" customHeight="1">
      <c r="A356" s="117"/>
      <c r="B356" s="118"/>
    </row>
    <row r="357" ht="12.75" customHeight="1">
      <c r="A357" s="117"/>
      <c r="B357" s="118"/>
    </row>
    <row r="358" ht="12.75" customHeight="1">
      <c r="A358" s="117"/>
      <c r="B358" s="118"/>
    </row>
    <row r="359" ht="12.75" customHeight="1">
      <c r="A359" s="117"/>
      <c r="B359" s="118"/>
    </row>
    <row r="360" ht="12.75" customHeight="1">
      <c r="A360" s="117"/>
      <c r="B360" s="118"/>
    </row>
    <row r="361" ht="12.75" customHeight="1">
      <c r="A361" s="117"/>
      <c r="B361" s="118"/>
    </row>
    <row r="362" ht="12.75" customHeight="1">
      <c r="A362" s="117"/>
      <c r="B362" s="118"/>
    </row>
    <row r="363" ht="12.75" customHeight="1">
      <c r="A363" s="117"/>
      <c r="B363" s="118"/>
    </row>
    <row r="364" ht="12.75" customHeight="1">
      <c r="A364" s="117"/>
      <c r="B364" s="118"/>
    </row>
    <row r="365" ht="12.75" customHeight="1">
      <c r="A365" s="117"/>
      <c r="B365" s="118"/>
    </row>
    <row r="366" ht="12.75" customHeight="1">
      <c r="A366" s="117"/>
      <c r="B366" s="118"/>
    </row>
    <row r="367" ht="12.75" customHeight="1">
      <c r="A367" s="117"/>
      <c r="B367" s="118"/>
    </row>
    <row r="368" ht="12.75" customHeight="1">
      <c r="A368" s="117"/>
      <c r="B368" s="118"/>
    </row>
    <row r="369" ht="12.75" customHeight="1">
      <c r="A369" s="117"/>
      <c r="B369" s="118"/>
    </row>
    <row r="370" ht="12.75" customHeight="1">
      <c r="A370" s="117"/>
      <c r="B370" s="118"/>
    </row>
    <row r="371" ht="12.75" customHeight="1">
      <c r="A371" s="117"/>
      <c r="B371" s="118"/>
    </row>
    <row r="372" ht="12.75" customHeight="1">
      <c r="A372" s="117"/>
      <c r="B372" s="118"/>
    </row>
    <row r="373" ht="12.75" customHeight="1">
      <c r="A373" s="117"/>
      <c r="B373" s="118"/>
    </row>
    <row r="374" ht="12.75" customHeight="1">
      <c r="A374" s="117"/>
      <c r="B374" s="118"/>
    </row>
    <row r="375" ht="12.75" customHeight="1">
      <c r="A375" s="117"/>
      <c r="B375" s="118"/>
    </row>
    <row r="376" ht="12.75" customHeight="1">
      <c r="A376" s="117"/>
      <c r="B376" s="118"/>
    </row>
    <row r="377" ht="12.75" customHeight="1">
      <c r="A377" s="117"/>
      <c r="B377" s="118"/>
    </row>
    <row r="378" ht="12.75" customHeight="1">
      <c r="A378" s="117"/>
      <c r="B378" s="118"/>
    </row>
    <row r="379" ht="12.75" customHeight="1">
      <c r="A379" s="117"/>
      <c r="B379" s="118"/>
    </row>
    <row r="380" ht="12.75" customHeight="1">
      <c r="A380" s="117"/>
      <c r="B380" s="118"/>
    </row>
    <row r="381" ht="12.75" customHeight="1">
      <c r="A381" s="117"/>
      <c r="B381" s="118"/>
    </row>
    <row r="382" ht="12.75" customHeight="1">
      <c r="A382" s="117"/>
      <c r="B382" s="118"/>
    </row>
    <row r="383" ht="12.75" customHeight="1">
      <c r="A383" s="117"/>
      <c r="B383" s="118"/>
    </row>
    <row r="384" ht="12.75" customHeight="1">
      <c r="A384" s="117"/>
      <c r="B384" s="118"/>
    </row>
    <row r="385" ht="12.75" customHeight="1">
      <c r="A385" s="117"/>
      <c r="B385" s="118"/>
    </row>
    <row r="386" ht="12.75" customHeight="1">
      <c r="A386" s="117"/>
      <c r="B386" s="118"/>
    </row>
    <row r="387" ht="12.75" customHeight="1">
      <c r="A387" s="117"/>
      <c r="B387" s="118"/>
    </row>
    <row r="388" ht="12.75" customHeight="1">
      <c r="A388" s="117"/>
      <c r="B388" s="118"/>
    </row>
    <row r="389" ht="12.75" customHeight="1">
      <c r="A389" s="117"/>
      <c r="B389" s="118"/>
    </row>
    <row r="390" ht="12.75" customHeight="1">
      <c r="A390" s="117"/>
      <c r="B390" s="118"/>
    </row>
    <row r="391" ht="12.75" customHeight="1">
      <c r="A391" s="117"/>
      <c r="B391" s="118"/>
    </row>
    <row r="392" ht="12.75" customHeight="1">
      <c r="A392" s="117"/>
      <c r="B392" s="118"/>
    </row>
    <row r="393" ht="12.75" customHeight="1">
      <c r="A393" s="117"/>
      <c r="B393" s="118"/>
    </row>
    <row r="394" ht="12.75" customHeight="1">
      <c r="A394" s="117"/>
      <c r="B394" s="118"/>
    </row>
    <row r="395" ht="12.75" customHeight="1">
      <c r="A395" s="117"/>
      <c r="B395" s="118"/>
    </row>
    <row r="396" ht="12.75" customHeight="1">
      <c r="A396" s="117"/>
      <c r="B396" s="118"/>
    </row>
    <row r="397" ht="12.75" customHeight="1">
      <c r="A397" s="117"/>
      <c r="B397" s="118"/>
    </row>
    <row r="398" ht="12.75" customHeight="1">
      <c r="A398" s="117"/>
      <c r="B398" s="118"/>
    </row>
    <row r="399" ht="12.75" customHeight="1">
      <c r="A399" s="117"/>
      <c r="B399" s="118"/>
    </row>
    <row r="400" ht="12.75" customHeight="1">
      <c r="A400" s="117"/>
      <c r="B400" s="118"/>
    </row>
    <row r="401" ht="12.75" customHeight="1">
      <c r="A401" s="117"/>
      <c r="B401" s="118"/>
    </row>
    <row r="402" ht="12.75" customHeight="1">
      <c r="A402" s="117"/>
      <c r="B402" s="118"/>
    </row>
    <row r="403" ht="12.75" customHeight="1">
      <c r="A403" s="117"/>
      <c r="B403" s="118"/>
    </row>
    <row r="404" ht="12.75" customHeight="1">
      <c r="A404" s="117"/>
      <c r="B404" s="118"/>
    </row>
    <row r="405" ht="12.75" customHeight="1">
      <c r="A405" s="117"/>
      <c r="B405" s="118"/>
    </row>
    <row r="406" ht="12.75" customHeight="1">
      <c r="A406" s="117"/>
      <c r="B406" s="118"/>
    </row>
    <row r="407" ht="12.75" customHeight="1">
      <c r="A407" s="117"/>
      <c r="B407" s="118"/>
    </row>
    <row r="408" ht="12.75" customHeight="1">
      <c r="A408" s="117"/>
      <c r="B408" s="118"/>
    </row>
    <row r="409" ht="12.75" customHeight="1">
      <c r="A409" s="117"/>
      <c r="B409" s="118"/>
    </row>
    <row r="410" ht="12.75" customHeight="1">
      <c r="A410" s="117"/>
      <c r="B410" s="118"/>
    </row>
    <row r="411" ht="12.75" customHeight="1">
      <c r="A411" s="117"/>
      <c r="B411" s="118"/>
    </row>
    <row r="412" ht="12.75" customHeight="1">
      <c r="A412" s="117"/>
      <c r="B412" s="118"/>
    </row>
    <row r="413" ht="12.75" customHeight="1">
      <c r="A413" s="117"/>
      <c r="B413" s="118"/>
    </row>
    <row r="414" ht="12.75" customHeight="1">
      <c r="A414" s="117"/>
      <c r="B414" s="118"/>
    </row>
    <row r="415" ht="12.75" customHeight="1">
      <c r="A415" s="117"/>
      <c r="B415" s="118"/>
    </row>
    <row r="416" ht="12.75" customHeight="1">
      <c r="A416" s="117"/>
      <c r="B416" s="118"/>
    </row>
    <row r="417" ht="12.75" customHeight="1">
      <c r="A417" s="117"/>
      <c r="B417" s="118"/>
    </row>
    <row r="418" ht="12.75" customHeight="1">
      <c r="A418" s="117"/>
      <c r="B418" s="118"/>
    </row>
    <row r="419" ht="12.75" customHeight="1">
      <c r="A419" s="117"/>
      <c r="B419" s="118"/>
    </row>
    <row r="420" ht="12.75" customHeight="1">
      <c r="A420" s="117"/>
      <c r="B420" s="118"/>
    </row>
    <row r="421" ht="12.75" customHeight="1">
      <c r="A421" s="117"/>
      <c r="B421" s="118"/>
    </row>
    <row r="422" ht="12.75" customHeight="1">
      <c r="A422" s="117"/>
      <c r="B422" s="118"/>
    </row>
    <row r="423" ht="12.75" customHeight="1">
      <c r="A423" s="117"/>
      <c r="B423" s="118"/>
    </row>
    <row r="424" ht="12.75" customHeight="1">
      <c r="A424" s="117"/>
      <c r="B424" s="118"/>
    </row>
    <row r="425" ht="12.75" customHeight="1">
      <c r="A425" s="117"/>
      <c r="B425" s="118"/>
    </row>
    <row r="426" ht="12.75" customHeight="1">
      <c r="A426" s="117"/>
      <c r="B426" s="118"/>
    </row>
    <row r="427" ht="12.75" customHeight="1">
      <c r="A427" s="117"/>
      <c r="B427" s="118"/>
    </row>
    <row r="428" ht="12.75" customHeight="1">
      <c r="A428" s="117"/>
      <c r="B428" s="118"/>
    </row>
    <row r="429" ht="12.75" customHeight="1">
      <c r="A429" s="117"/>
      <c r="B429" s="118"/>
    </row>
    <row r="430" ht="12.75" customHeight="1">
      <c r="A430" s="117"/>
      <c r="B430" s="118"/>
    </row>
    <row r="431" ht="12.75" customHeight="1">
      <c r="A431" s="117"/>
      <c r="B431" s="118"/>
    </row>
    <row r="432" ht="12.75" customHeight="1">
      <c r="A432" s="117"/>
      <c r="B432" s="118"/>
    </row>
    <row r="433" ht="12.75" customHeight="1">
      <c r="A433" s="117"/>
      <c r="B433" s="118"/>
    </row>
    <row r="434" ht="12.75" customHeight="1">
      <c r="A434" s="117"/>
      <c r="B434" s="118"/>
    </row>
    <row r="435" ht="12.75" customHeight="1">
      <c r="A435" s="117"/>
      <c r="B435" s="118"/>
    </row>
    <row r="436" ht="12.75" customHeight="1">
      <c r="A436" s="117"/>
      <c r="B436" s="118"/>
    </row>
    <row r="437" ht="12.75" customHeight="1">
      <c r="A437" s="117"/>
      <c r="B437" s="118"/>
    </row>
    <row r="438" ht="12.75" customHeight="1">
      <c r="A438" s="117"/>
      <c r="B438" s="118"/>
    </row>
    <row r="439" ht="12.75" customHeight="1">
      <c r="A439" s="117"/>
      <c r="B439" s="118"/>
    </row>
    <row r="440" ht="12.75" customHeight="1">
      <c r="A440" s="117"/>
      <c r="B440" s="118"/>
    </row>
    <row r="441" ht="12.75" customHeight="1">
      <c r="A441" s="117"/>
      <c r="B441" s="118"/>
    </row>
    <row r="442" ht="12.75" customHeight="1">
      <c r="A442" s="117"/>
      <c r="B442" s="118"/>
    </row>
    <row r="443" ht="12.75" customHeight="1">
      <c r="A443" s="117"/>
      <c r="B443" s="118"/>
    </row>
    <row r="444" ht="12.75" customHeight="1">
      <c r="A444" s="117"/>
      <c r="B444" s="118"/>
    </row>
    <row r="445" ht="12.75" customHeight="1">
      <c r="A445" s="117"/>
      <c r="B445" s="118"/>
    </row>
    <row r="446" ht="12.75" customHeight="1">
      <c r="A446" s="117"/>
      <c r="B446" s="118"/>
    </row>
    <row r="447" ht="12.75" customHeight="1">
      <c r="A447" s="117"/>
      <c r="B447" s="118"/>
    </row>
    <row r="448" ht="12.75" customHeight="1">
      <c r="A448" s="117"/>
      <c r="B448" s="118"/>
    </row>
    <row r="449" ht="12.75" customHeight="1">
      <c r="A449" s="117"/>
      <c r="B449" s="118"/>
    </row>
    <row r="450" ht="12.75" customHeight="1">
      <c r="A450" s="117"/>
      <c r="B450" s="118"/>
    </row>
    <row r="451" ht="12.75" customHeight="1">
      <c r="A451" s="117"/>
      <c r="B451" s="118"/>
    </row>
    <row r="452" ht="12.75" customHeight="1">
      <c r="A452" s="117"/>
      <c r="B452" s="118"/>
    </row>
    <row r="453" ht="12.75" customHeight="1">
      <c r="A453" s="117"/>
      <c r="B453" s="118"/>
    </row>
    <row r="454" ht="12.75" customHeight="1">
      <c r="A454" s="117"/>
      <c r="B454" s="118"/>
    </row>
    <row r="455" ht="12.75" customHeight="1">
      <c r="A455" s="117"/>
      <c r="B455" s="118"/>
    </row>
    <row r="456" ht="12.75" customHeight="1">
      <c r="A456" s="117"/>
      <c r="B456" s="118"/>
    </row>
    <row r="457" ht="12.75" customHeight="1">
      <c r="A457" s="117"/>
      <c r="B457" s="118"/>
    </row>
    <row r="458" ht="12.75" customHeight="1">
      <c r="A458" s="117"/>
      <c r="B458" s="118"/>
    </row>
    <row r="459" ht="12.75" customHeight="1">
      <c r="A459" s="117"/>
      <c r="B459" s="118"/>
    </row>
    <row r="460" ht="12.75" customHeight="1">
      <c r="A460" s="117"/>
      <c r="B460" s="118"/>
    </row>
    <row r="461" ht="12.75" customHeight="1">
      <c r="A461" s="117"/>
      <c r="B461" s="118"/>
    </row>
    <row r="462" ht="12.75" customHeight="1">
      <c r="A462" s="117"/>
      <c r="B462" s="118"/>
    </row>
    <row r="463" ht="12.75" customHeight="1">
      <c r="A463" s="117"/>
      <c r="B463" s="118"/>
    </row>
    <row r="464" ht="12.75" customHeight="1">
      <c r="A464" s="117"/>
      <c r="B464" s="118"/>
    </row>
    <row r="465" ht="12.75" customHeight="1">
      <c r="A465" s="117"/>
      <c r="B465" s="118"/>
    </row>
    <row r="466" ht="12.75" customHeight="1">
      <c r="A466" s="117"/>
      <c r="B466" s="118"/>
    </row>
    <row r="467" ht="12.75" customHeight="1">
      <c r="A467" s="117"/>
      <c r="B467" s="118"/>
    </row>
    <row r="468" ht="12.75" customHeight="1">
      <c r="A468" s="117"/>
      <c r="B468" s="118"/>
    </row>
    <row r="469" ht="12.75" customHeight="1">
      <c r="A469" s="117"/>
      <c r="B469" s="118"/>
    </row>
    <row r="470" ht="12.75" customHeight="1">
      <c r="A470" s="117"/>
      <c r="B470" s="118"/>
    </row>
    <row r="471" ht="12.75" customHeight="1">
      <c r="A471" s="117"/>
      <c r="B471" s="118"/>
    </row>
    <row r="472" ht="12.75" customHeight="1">
      <c r="A472" s="117"/>
      <c r="B472" s="118"/>
    </row>
    <row r="473" ht="12.75" customHeight="1">
      <c r="A473" s="117"/>
      <c r="B473" s="118"/>
    </row>
    <row r="474" ht="12.75" customHeight="1">
      <c r="A474" s="117"/>
      <c r="B474" s="118"/>
    </row>
    <row r="475" ht="12.75" customHeight="1">
      <c r="A475" s="117"/>
      <c r="B475" s="118"/>
    </row>
    <row r="476" ht="12.75" customHeight="1">
      <c r="A476" s="117"/>
      <c r="B476" s="118"/>
    </row>
    <row r="477" ht="12.75" customHeight="1">
      <c r="A477" s="117"/>
      <c r="B477" s="118"/>
    </row>
    <row r="478" ht="12.75" customHeight="1">
      <c r="A478" s="117"/>
      <c r="B478" s="118"/>
    </row>
    <row r="479" ht="12.75" customHeight="1">
      <c r="A479" s="117"/>
      <c r="B479" s="118"/>
    </row>
    <row r="480" ht="12.75" customHeight="1">
      <c r="A480" s="117"/>
      <c r="B480" s="118"/>
    </row>
    <row r="481" ht="12.75" customHeight="1">
      <c r="A481" s="117"/>
      <c r="B481" s="118"/>
    </row>
    <row r="482" ht="12.75" customHeight="1">
      <c r="A482" s="117"/>
      <c r="B482" s="118"/>
    </row>
    <row r="483" ht="12.75" customHeight="1">
      <c r="A483" s="117"/>
      <c r="B483" s="118"/>
    </row>
    <row r="484" ht="12.75" customHeight="1">
      <c r="A484" s="117"/>
      <c r="B484" s="118"/>
    </row>
    <row r="485" ht="12.75" customHeight="1">
      <c r="A485" s="117"/>
      <c r="B485" s="118"/>
    </row>
    <row r="486" ht="12.75" customHeight="1">
      <c r="A486" s="117"/>
      <c r="B486" s="118"/>
    </row>
    <row r="487" ht="12.75" customHeight="1">
      <c r="A487" s="117"/>
      <c r="B487" s="118"/>
    </row>
    <row r="488" ht="12.75" customHeight="1">
      <c r="A488" s="117"/>
      <c r="B488" s="118"/>
    </row>
    <row r="489" ht="12.75" customHeight="1">
      <c r="A489" s="117"/>
      <c r="B489" s="118"/>
    </row>
    <row r="490" ht="12.75" customHeight="1">
      <c r="A490" s="117"/>
      <c r="B490" s="118"/>
    </row>
    <row r="491" ht="12.75" customHeight="1">
      <c r="A491" s="117"/>
      <c r="B491" s="118"/>
    </row>
    <row r="492" ht="12.75" customHeight="1">
      <c r="A492" s="117"/>
      <c r="B492" s="118"/>
    </row>
    <row r="493" ht="12.75" customHeight="1">
      <c r="A493" s="117"/>
      <c r="B493" s="118"/>
    </row>
    <row r="494" ht="12.75" customHeight="1">
      <c r="A494" s="117"/>
      <c r="B494" s="118"/>
    </row>
    <row r="495" ht="12.75" customHeight="1">
      <c r="A495" s="117"/>
      <c r="B495" s="118"/>
    </row>
    <row r="496" ht="12.75" customHeight="1">
      <c r="A496" s="117"/>
      <c r="B496" s="118"/>
    </row>
    <row r="497" ht="12.75" customHeight="1">
      <c r="A497" s="117"/>
      <c r="B497" s="118"/>
    </row>
    <row r="498" ht="12.75" customHeight="1">
      <c r="A498" s="117"/>
      <c r="B498" s="118"/>
    </row>
    <row r="499" ht="12.75" customHeight="1">
      <c r="A499" s="117"/>
      <c r="B499" s="118"/>
    </row>
    <row r="500" ht="12.75" customHeight="1">
      <c r="A500" s="117"/>
      <c r="B500" s="118"/>
    </row>
    <row r="501" ht="12.75" customHeight="1">
      <c r="A501" s="117"/>
      <c r="B501" s="118"/>
    </row>
    <row r="502" ht="12.75" customHeight="1">
      <c r="A502" s="117"/>
      <c r="B502" s="118"/>
    </row>
    <row r="503" ht="12.75" customHeight="1">
      <c r="A503" s="117"/>
      <c r="B503" s="118"/>
    </row>
    <row r="504" ht="12.75" customHeight="1">
      <c r="A504" s="117"/>
      <c r="B504" s="118"/>
    </row>
    <row r="505" ht="12.75" customHeight="1">
      <c r="A505" s="117"/>
      <c r="B505" s="118"/>
    </row>
    <row r="506" ht="12.75" customHeight="1">
      <c r="A506" s="117"/>
      <c r="B506" s="118"/>
    </row>
    <row r="507" ht="12.75" customHeight="1">
      <c r="A507" s="117"/>
      <c r="B507" s="118"/>
    </row>
    <row r="508" ht="12.75" customHeight="1">
      <c r="A508" s="117"/>
      <c r="B508" s="118"/>
    </row>
    <row r="509" ht="12.75" customHeight="1">
      <c r="A509" s="117"/>
      <c r="B509" s="118"/>
    </row>
    <row r="510" ht="12.75" customHeight="1">
      <c r="A510" s="117"/>
      <c r="B510" s="118"/>
    </row>
    <row r="511" ht="12.75" customHeight="1">
      <c r="A511" s="117"/>
      <c r="B511" s="118"/>
    </row>
    <row r="512" ht="12.75" customHeight="1">
      <c r="A512" s="117"/>
      <c r="B512" s="118"/>
    </row>
    <row r="513" ht="12.75" customHeight="1">
      <c r="A513" s="117"/>
      <c r="B513" s="118"/>
    </row>
    <row r="514" ht="12.75" customHeight="1">
      <c r="A514" s="117"/>
      <c r="B514" s="118"/>
    </row>
    <row r="515" ht="12.75" customHeight="1">
      <c r="A515" s="117"/>
      <c r="B515" s="118"/>
    </row>
    <row r="516" ht="12.75" customHeight="1">
      <c r="A516" s="117"/>
      <c r="B516" s="118"/>
    </row>
    <row r="517" ht="12.75" customHeight="1">
      <c r="A517" s="117"/>
      <c r="B517" s="118"/>
    </row>
    <row r="518" ht="12.75" customHeight="1">
      <c r="A518" s="117"/>
      <c r="B518" s="118"/>
    </row>
    <row r="519" ht="12.75" customHeight="1">
      <c r="A519" s="117"/>
      <c r="B519" s="118"/>
    </row>
    <row r="520" ht="12.75" customHeight="1">
      <c r="A520" s="117"/>
      <c r="B520" s="118"/>
    </row>
    <row r="521" ht="12.75" customHeight="1">
      <c r="A521" s="117"/>
      <c r="B521" s="118"/>
    </row>
    <row r="522" ht="12.75" customHeight="1">
      <c r="A522" s="117"/>
      <c r="B522" s="118"/>
    </row>
    <row r="523" ht="12.75" customHeight="1">
      <c r="A523" s="117"/>
      <c r="B523" s="118"/>
    </row>
    <row r="524" ht="12.75" customHeight="1">
      <c r="A524" s="117"/>
      <c r="B524" s="118"/>
    </row>
    <row r="525" ht="12.75" customHeight="1">
      <c r="A525" s="117"/>
      <c r="B525" s="118"/>
    </row>
    <row r="526" ht="12.75" customHeight="1">
      <c r="A526" s="117"/>
      <c r="B526" s="118"/>
    </row>
    <row r="527" ht="12.75" customHeight="1">
      <c r="A527" s="117"/>
      <c r="B527" s="118"/>
    </row>
    <row r="528" ht="12.75" customHeight="1">
      <c r="A528" s="117"/>
      <c r="B528" s="118"/>
    </row>
    <row r="529" ht="12.75" customHeight="1">
      <c r="A529" s="117"/>
      <c r="B529" s="118"/>
    </row>
    <row r="530" ht="12.75" customHeight="1">
      <c r="A530" s="117"/>
      <c r="B530" s="118"/>
    </row>
    <row r="531" ht="12.75" customHeight="1">
      <c r="A531" s="117"/>
      <c r="B531" s="118"/>
    </row>
    <row r="532" ht="12.75" customHeight="1">
      <c r="A532" s="117"/>
      <c r="B532" s="118"/>
    </row>
    <row r="533" ht="12.75" customHeight="1">
      <c r="A533" s="117"/>
      <c r="B533" s="118"/>
    </row>
    <row r="534" ht="12.75" customHeight="1">
      <c r="A534" s="117"/>
      <c r="B534" s="118"/>
    </row>
    <row r="535" ht="12.75" customHeight="1">
      <c r="A535" s="117"/>
      <c r="B535" s="118"/>
    </row>
    <row r="536" ht="12.75" customHeight="1">
      <c r="A536" s="117"/>
      <c r="B536" s="118"/>
    </row>
    <row r="537" ht="12.75" customHeight="1">
      <c r="A537" s="117"/>
      <c r="B537" s="118"/>
    </row>
    <row r="538" ht="12.75" customHeight="1">
      <c r="A538" s="117"/>
      <c r="B538" s="118"/>
    </row>
    <row r="539" ht="12.75" customHeight="1">
      <c r="A539" s="117"/>
      <c r="B539" s="118"/>
    </row>
    <row r="540" ht="12.75" customHeight="1">
      <c r="A540" s="117"/>
      <c r="B540" s="118"/>
    </row>
    <row r="541" ht="12.75" customHeight="1">
      <c r="A541" s="117"/>
      <c r="B541" s="118"/>
    </row>
    <row r="542" ht="12.75" customHeight="1">
      <c r="A542" s="117"/>
      <c r="B542" s="118"/>
    </row>
    <row r="543" ht="12.75" customHeight="1">
      <c r="A543" s="117"/>
      <c r="B543" s="118"/>
    </row>
    <row r="544" ht="12.75" customHeight="1">
      <c r="A544" s="117"/>
      <c r="B544" s="118"/>
    </row>
    <row r="545" ht="12.75" customHeight="1">
      <c r="A545" s="117"/>
      <c r="B545" s="118"/>
    </row>
    <row r="546" ht="12.75" customHeight="1">
      <c r="A546" s="117"/>
      <c r="B546" s="118"/>
    </row>
    <row r="547" ht="12.75" customHeight="1">
      <c r="A547" s="117"/>
      <c r="B547" s="118"/>
    </row>
    <row r="548" ht="12.75" customHeight="1">
      <c r="A548" s="117"/>
      <c r="B548" s="118"/>
    </row>
    <row r="549" ht="12.75" customHeight="1">
      <c r="A549" s="117"/>
      <c r="B549" s="118"/>
    </row>
    <row r="550" ht="12.75" customHeight="1">
      <c r="A550" s="117"/>
      <c r="B550" s="118"/>
    </row>
    <row r="551" ht="12.75" customHeight="1">
      <c r="A551" s="117"/>
      <c r="B551" s="118"/>
    </row>
    <row r="552" ht="12.75" customHeight="1">
      <c r="A552" s="117"/>
      <c r="B552" s="118"/>
    </row>
    <row r="553" ht="12.75" customHeight="1">
      <c r="A553" s="117"/>
      <c r="B553" s="118"/>
    </row>
    <row r="554" ht="12.75" customHeight="1">
      <c r="A554" s="117"/>
      <c r="B554" s="118"/>
    </row>
    <row r="555" ht="12.75" customHeight="1">
      <c r="A555" s="117"/>
      <c r="B555" s="118"/>
    </row>
    <row r="556" ht="12.75" customHeight="1">
      <c r="A556" s="117"/>
      <c r="B556" s="118"/>
    </row>
    <row r="557" ht="12.75" customHeight="1">
      <c r="A557" s="117"/>
      <c r="B557" s="118"/>
    </row>
    <row r="558" ht="12.75" customHeight="1">
      <c r="A558" s="117"/>
      <c r="B558" s="118"/>
    </row>
    <row r="559" ht="12.75" customHeight="1">
      <c r="A559" s="117"/>
      <c r="B559" s="118"/>
    </row>
    <row r="560" ht="12.75" customHeight="1">
      <c r="A560" s="117"/>
      <c r="B560" s="118"/>
    </row>
    <row r="561" ht="12.75" customHeight="1">
      <c r="A561" s="117"/>
      <c r="B561" s="118"/>
    </row>
    <row r="562" ht="12.75" customHeight="1">
      <c r="A562" s="117"/>
      <c r="B562" s="118"/>
    </row>
    <row r="563" ht="12.75" customHeight="1">
      <c r="A563" s="117"/>
      <c r="B563" s="118"/>
    </row>
    <row r="564" ht="12.75" customHeight="1">
      <c r="A564" s="117"/>
      <c r="B564" s="118"/>
    </row>
    <row r="565" ht="12.75" customHeight="1">
      <c r="A565" s="117"/>
      <c r="B565" s="118"/>
    </row>
    <row r="566" ht="12.75" customHeight="1">
      <c r="A566" s="117"/>
      <c r="B566" s="118"/>
    </row>
    <row r="567" ht="12.75" customHeight="1">
      <c r="A567" s="117"/>
      <c r="B567" s="118"/>
    </row>
    <row r="568" ht="12.75" customHeight="1">
      <c r="A568" s="117"/>
      <c r="B568" s="118"/>
    </row>
    <row r="569" ht="12.75" customHeight="1">
      <c r="A569" s="117"/>
      <c r="B569" s="118"/>
    </row>
    <row r="570" ht="12.75" customHeight="1">
      <c r="A570" s="117"/>
      <c r="B570" s="118"/>
    </row>
    <row r="571" ht="12.75" customHeight="1">
      <c r="A571" s="117"/>
      <c r="B571" s="118"/>
    </row>
    <row r="572" ht="12.75" customHeight="1">
      <c r="A572" s="117"/>
      <c r="B572" s="118"/>
    </row>
    <row r="573" ht="12.75" customHeight="1">
      <c r="A573" s="117"/>
      <c r="B573" s="118"/>
    </row>
    <row r="574" ht="12.75" customHeight="1">
      <c r="A574" s="117"/>
      <c r="B574" s="118"/>
    </row>
    <row r="575" ht="12.75" customHeight="1">
      <c r="A575" s="117"/>
      <c r="B575" s="118"/>
    </row>
    <row r="576" ht="12.75" customHeight="1">
      <c r="A576" s="117"/>
      <c r="B576" s="118"/>
    </row>
    <row r="577" ht="12.75" customHeight="1">
      <c r="A577" s="117"/>
      <c r="B577" s="118"/>
    </row>
    <row r="578" ht="12.75" customHeight="1">
      <c r="A578" s="117"/>
      <c r="B578" s="118"/>
    </row>
    <row r="579" ht="12.75" customHeight="1">
      <c r="A579" s="117"/>
      <c r="B579" s="118"/>
    </row>
    <row r="580" ht="12.75" customHeight="1">
      <c r="A580" s="117"/>
      <c r="B580" s="118"/>
    </row>
    <row r="581" ht="12.75" customHeight="1">
      <c r="A581" s="117"/>
      <c r="B581" s="118"/>
    </row>
    <row r="582" ht="12.75" customHeight="1">
      <c r="A582" s="117"/>
      <c r="B582" s="118"/>
    </row>
    <row r="583" ht="12.75" customHeight="1">
      <c r="A583" s="117"/>
      <c r="B583" s="118"/>
    </row>
    <row r="584" ht="12.75" customHeight="1">
      <c r="A584" s="117"/>
      <c r="B584" s="118"/>
    </row>
    <row r="585" ht="12.75" customHeight="1">
      <c r="A585" s="117"/>
      <c r="B585" s="118"/>
    </row>
    <row r="586" ht="12.75" customHeight="1">
      <c r="A586" s="117"/>
      <c r="B586" s="118"/>
    </row>
    <row r="587" ht="12.75" customHeight="1">
      <c r="A587" s="117"/>
      <c r="B587" s="118"/>
    </row>
    <row r="588" ht="12.75" customHeight="1">
      <c r="A588" s="117"/>
      <c r="B588" s="118"/>
    </row>
    <row r="589" ht="12.75" customHeight="1">
      <c r="A589" s="117"/>
      <c r="B589" s="118"/>
    </row>
    <row r="590" ht="12.75" customHeight="1">
      <c r="A590" s="117"/>
      <c r="B590" s="118"/>
    </row>
    <row r="591" ht="12.75" customHeight="1">
      <c r="A591" s="117"/>
      <c r="B591" s="118"/>
    </row>
    <row r="592" ht="12.75" customHeight="1">
      <c r="A592" s="117"/>
      <c r="B592" s="118"/>
    </row>
    <row r="593" ht="12.75" customHeight="1">
      <c r="A593" s="117"/>
      <c r="B593" s="118"/>
    </row>
    <row r="594" ht="12.75" customHeight="1">
      <c r="A594" s="117"/>
      <c r="B594" s="118"/>
    </row>
    <row r="595" ht="12.75" customHeight="1">
      <c r="A595" s="117"/>
      <c r="B595" s="118"/>
    </row>
    <row r="596" ht="12.75" customHeight="1">
      <c r="A596" s="117"/>
      <c r="B596" s="118"/>
    </row>
    <row r="597" ht="12.75" customHeight="1">
      <c r="A597" s="117"/>
      <c r="B597" s="118"/>
    </row>
    <row r="598" ht="12.75" customHeight="1">
      <c r="A598" s="117"/>
      <c r="B598" s="118"/>
    </row>
    <row r="599" ht="12.75" customHeight="1">
      <c r="A599" s="117"/>
      <c r="B599" s="118"/>
    </row>
    <row r="600" ht="12.75" customHeight="1">
      <c r="A600" s="117"/>
      <c r="B600" s="118"/>
    </row>
    <row r="601" ht="12.75" customHeight="1">
      <c r="A601" s="117"/>
      <c r="B601" s="118"/>
    </row>
    <row r="602" ht="12.75" customHeight="1">
      <c r="A602" s="117"/>
      <c r="B602" s="118"/>
    </row>
    <row r="603" ht="12.75" customHeight="1">
      <c r="A603" s="117"/>
      <c r="B603" s="118"/>
    </row>
    <row r="604" ht="12.75" customHeight="1">
      <c r="A604" s="117"/>
      <c r="B604" s="118"/>
    </row>
    <row r="605" ht="12.75" customHeight="1">
      <c r="A605" s="117"/>
      <c r="B605" s="118"/>
    </row>
    <row r="606" ht="12.75" customHeight="1">
      <c r="A606" s="117"/>
      <c r="B606" s="118"/>
    </row>
    <row r="607" ht="12.75" customHeight="1">
      <c r="A607" s="117"/>
      <c r="B607" s="118"/>
    </row>
    <row r="608" ht="12.75" customHeight="1">
      <c r="A608" s="117"/>
      <c r="B608" s="118"/>
    </row>
    <row r="609" ht="12.75" customHeight="1">
      <c r="A609" s="117"/>
      <c r="B609" s="118"/>
    </row>
    <row r="610" ht="12.75" customHeight="1">
      <c r="A610" s="117"/>
      <c r="B610" s="118"/>
    </row>
    <row r="611" ht="12.75" customHeight="1">
      <c r="A611" s="117"/>
      <c r="B611" s="118"/>
    </row>
    <row r="612" ht="12.75" customHeight="1">
      <c r="A612" s="117"/>
      <c r="B612" s="118"/>
    </row>
    <row r="613" ht="12.75" customHeight="1">
      <c r="A613" s="117"/>
      <c r="B613" s="118"/>
    </row>
    <row r="614" ht="12.75" customHeight="1">
      <c r="A614" s="117"/>
      <c r="B614" s="118"/>
    </row>
    <row r="615" ht="12.75" customHeight="1">
      <c r="A615" s="117"/>
      <c r="B615" s="118"/>
    </row>
    <row r="616" ht="12.75" customHeight="1">
      <c r="A616" s="117"/>
      <c r="B616" s="118"/>
    </row>
    <row r="617" ht="12.75" customHeight="1">
      <c r="A617" s="117"/>
      <c r="B617" s="118"/>
    </row>
    <row r="618" ht="12.75" customHeight="1">
      <c r="A618" s="117"/>
      <c r="B618" s="118"/>
    </row>
    <row r="619" ht="12.75" customHeight="1">
      <c r="A619" s="117"/>
      <c r="B619" s="118"/>
    </row>
    <row r="620" ht="12.75" customHeight="1">
      <c r="A620" s="117"/>
      <c r="B620" s="118"/>
    </row>
    <row r="621" ht="12.75" customHeight="1">
      <c r="A621" s="117"/>
      <c r="B621" s="118"/>
    </row>
    <row r="622" ht="12.75" customHeight="1">
      <c r="A622" s="117"/>
      <c r="B622" s="118"/>
    </row>
    <row r="623" ht="12.75" customHeight="1">
      <c r="A623" s="117"/>
      <c r="B623" s="118"/>
    </row>
    <row r="624" ht="12.75" customHeight="1">
      <c r="A624" s="117"/>
      <c r="B624" s="118"/>
    </row>
    <row r="625" ht="12.75" customHeight="1">
      <c r="A625" s="117"/>
      <c r="B625" s="118"/>
    </row>
    <row r="626" ht="12.75" customHeight="1">
      <c r="A626" s="117"/>
      <c r="B626" s="118"/>
    </row>
    <row r="627" ht="12.75" customHeight="1">
      <c r="A627" s="117"/>
      <c r="B627" s="118"/>
    </row>
    <row r="628" ht="12.75" customHeight="1">
      <c r="A628" s="117"/>
      <c r="B628" s="118"/>
    </row>
    <row r="629" ht="12.75" customHeight="1">
      <c r="A629" s="117"/>
      <c r="B629" s="118"/>
    </row>
    <row r="630" ht="12.75" customHeight="1">
      <c r="A630" s="117"/>
      <c r="B630" s="118"/>
    </row>
    <row r="631" ht="12.75" customHeight="1">
      <c r="A631" s="117"/>
      <c r="B631" s="118"/>
    </row>
    <row r="632" ht="12.75" customHeight="1">
      <c r="A632" s="117"/>
      <c r="B632" s="118"/>
    </row>
    <row r="633" ht="12.75" customHeight="1">
      <c r="A633" s="117"/>
      <c r="B633" s="118"/>
    </row>
    <row r="634" ht="12.75" customHeight="1">
      <c r="A634" s="117"/>
      <c r="B634" s="118"/>
    </row>
    <row r="635" ht="12.75" customHeight="1">
      <c r="A635" s="117"/>
      <c r="B635" s="118"/>
    </row>
    <row r="636" ht="12.75" customHeight="1">
      <c r="A636" s="117"/>
      <c r="B636" s="118"/>
    </row>
    <row r="637" ht="12.75" customHeight="1">
      <c r="A637" s="117"/>
      <c r="B637" s="118"/>
    </row>
    <row r="638" ht="12.75" customHeight="1">
      <c r="A638" s="117"/>
      <c r="B638" s="118"/>
    </row>
    <row r="639" ht="12.75" customHeight="1">
      <c r="A639" s="117"/>
      <c r="B639" s="118"/>
    </row>
    <row r="640" ht="12.75" customHeight="1">
      <c r="A640" s="117"/>
      <c r="B640" s="118"/>
    </row>
    <row r="641" ht="12.75" customHeight="1">
      <c r="A641" s="117"/>
      <c r="B641" s="118"/>
    </row>
    <row r="642" ht="12.75" customHeight="1">
      <c r="A642" s="117"/>
      <c r="B642" s="118"/>
    </row>
    <row r="643" ht="12.75" customHeight="1">
      <c r="A643" s="117"/>
      <c r="B643" s="118"/>
    </row>
    <row r="644" ht="12.75" customHeight="1">
      <c r="A644" s="117"/>
      <c r="B644" s="118"/>
    </row>
    <row r="645" ht="12.75" customHeight="1">
      <c r="A645" s="117"/>
      <c r="B645" s="118"/>
    </row>
    <row r="646" ht="12.75" customHeight="1">
      <c r="A646" s="117"/>
      <c r="B646" s="118"/>
    </row>
    <row r="647" ht="12.75" customHeight="1">
      <c r="A647" s="117"/>
      <c r="B647" s="118"/>
    </row>
    <row r="648" ht="12.75" customHeight="1">
      <c r="A648" s="117"/>
      <c r="B648" s="118"/>
    </row>
    <row r="649" ht="12.75" customHeight="1">
      <c r="A649" s="117"/>
      <c r="B649" s="118"/>
    </row>
    <row r="650" ht="12.75" customHeight="1">
      <c r="A650" s="117"/>
      <c r="B650" s="118"/>
    </row>
    <row r="651" ht="12.75" customHeight="1">
      <c r="A651" s="117"/>
      <c r="B651" s="118"/>
    </row>
    <row r="652" ht="12.75" customHeight="1">
      <c r="A652" s="117"/>
      <c r="B652" s="118"/>
    </row>
    <row r="653" ht="12.75" customHeight="1">
      <c r="A653" s="117"/>
      <c r="B653" s="118"/>
    </row>
    <row r="654" ht="12.75" customHeight="1">
      <c r="A654" s="117"/>
      <c r="B654" s="118"/>
    </row>
    <row r="655" ht="12.75" customHeight="1">
      <c r="A655" s="117"/>
      <c r="B655" s="118"/>
    </row>
    <row r="656" ht="12.75" customHeight="1">
      <c r="A656" s="117"/>
      <c r="B656" s="118"/>
    </row>
    <row r="657" ht="12.75" customHeight="1">
      <c r="A657" s="117"/>
      <c r="B657" s="118"/>
    </row>
    <row r="658" ht="12.75" customHeight="1">
      <c r="A658" s="117"/>
      <c r="B658" s="118"/>
    </row>
    <row r="659" ht="12.75" customHeight="1">
      <c r="A659" s="117"/>
      <c r="B659" s="118"/>
    </row>
    <row r="660" ht="12.75" customHeight="1">
      <c r="A660" s="117"/>
      <c r="B660" s="118"/>
    </row>
    <row r="661" ht="12.75" customHeight="1">
      <c r="A661" s="117"/>
      <c r="B661" s="118"/>
    </row>
    <row r="662" ht="12.75" customHeight="1">
      <c r="A662" s="117"/>
      <c r="B662" s="118"/>
    </row>
    <row r="663" ht="12.75" customHeight="1">
      <c r="A663" s="117"/>
      <c r="B663" s="118"/>
    </row>
    <row r="664" ht="12.75" customHeight="1">
      <c r="A664" s="117"/>
      <c r="B664" s="118"/>
    </row>
    <row r="665" ht="12.75" customHeight="1">
      <c r="A665" s="117"/>
      <c r="B665" s="118"/>
    </row>
    <row r="666" ht="12.75" customHeight="1">
      <c r="A666" s="117"/>
      <c r="B666" s="118"/>
    </row>
    <row r="667" ht="12.75" customHeight="1">
      <c r="A667" s="117"/>
      <c r="B667" s="118"/>
    </row>
    <row r="668" ht="12.75" customHeight="1">
      <c r="A668" s="117"/>
      <c r="B668" s="118"/>
    </row>
    <row r="669" ht="12.75" customHeight="1">
      <c r="A669" s="117"/>
      <c r="B669" s="118"/>
    </row>
    <row r="670" ht="12.75" customHeight="1">
      <c r="A670" s="117"/>
      <c r="B670" s="118"/>
    </row>
    <row r="671" ht="12.75" customHeight="1">
      <c r="A671" s="117"/>
      <c r="B671" s="118"/>
    </row>
    <row r="672" ht="12.75" customHeight="1">
      <c r="A672" s="117"/>
      <c r="B672" s="118"/>
    </row>
    <row r="673" ht="12.75" customHeight="1">
      <c r="A673" s="117"/>
      <c r="B673" s="118"/>
    </row>
    <row r="674" ht="12.75" customHeight="1">
      <c r="A674" s="117"/>
      <c r="B674" s="118"/>
    </row>
    <row r="675" ht="12.75" customHeight="1">
      <c r="A675" s="117"/>
      <c r="B675" s="118"/>
    </row>
    <row r="676" ht="12.75" customHeight="1">
      <c r="A676" s="117"/>
      <c r="B676" s="118"/>
    </row>
    <row r="677" ht="12.75" customHeight="1">
      <c r="A677" s="117"/>
      <c r="B677" s="118"/>
    </row>
    <row r="678" ht="12.75" customHeight="1">
      <c r="A678" s="117"/>
      <c r="B678" s="118"/>
    </row>
    <row r="679" ht="12.75" customHeight="1">
      <c r="A679" s="117"/>
      <c r="B679" s="118"/>
    </row>
    <row r="680" ht="12.75" customHeight="1">
      <c r="A680" s="117"/>
      <c r="B680" s="118"/>
    </row>
    <row r="681" ht="12.75" customHeight="1">
      <c r="A681" s="117"/>
      <c r="B681" s="118"/>
    </row>
    <row r="682" ht="12.75" customHeight="1">
      <c r="A682" s="117"/>
      <c r="B682" s="118"/>
    </row>
    <row r="683" ht="12.75" customHeight="1">
      <c r="A683" s="117"/>
      <c r="B683" s="118"/>
    </row>
    <row r="684" ht="12.75" customHeight="1">
      <c r="A684" s="117"/>
      <c r="B684" s="118"/>
    </row>
    <row r="685" ht="12.75" customHeight="1">
      <c r="A685" s="117"/>
      <c r="B685" s="118"/>
    </row>
    <row r="686" ht="12.75" customHeight="1">
      <c r="A686" s="117"/>
      <c r="B686" s="118"/>
    </row>
    <row r="687" ht="12.75" customHeight="1">
      <c r="A687" s="117"/>
      <c r="B687" s="118"/>
    </row>
    <row r="688" ht="12.75" customHeight="1">
      <c r="A688" s="117"/>
      <c r="B688" s="118"/>
    </row>
    <row r="689" ht="12.75" customHeight="1">
      <c r="A689" s="117"/>
      <c r="B689" s="118"/>
    </row>
    <row r="690" ht="12.75" customHeight="1">
      <c r="A690" s="117"/>
      <c r="B690" s="118"/>
    </row>
    <row r="691" ht="12.75" customHeight="1">
      <c r="A691" s="117"/>
      <c r="B691" s="118"/>
    </row>
    <row r="692" ht="12.75" customHeight="1">
      <c r="A692" s="117"/>
      <c r="B692" s="118"/>
    </row>
    <row r="693" ht="12.75" customHeight="1">
      <c r="A693" s="117"/>
      <c r="B693" s="118"/>
    </row>
    <row r="694" ht="12.75" customHeight="1">
      <c r="A694" s="117"/>
      <c r="B694" s="118"/>
    </row>
    <row r="695" ht="12.75" customHeight="1">
      <c r="A695" s="117"/>
      <c r="B695" s="118"/>
    </row>
    <row r="696" ht="12.75" customHeight="1">
      <c r="A696" s="117"/>
      <c r="B696" s="118"/>
    </row>
    <row r="697" ht="12.75" customHeight="1">
      <c r="A697" s="117"/>
      <c r="B697" s="118"/>
    </row>
    <row r="698" ht="12.75" customHeight="1">
      <c r="A698" s="117"/>
      <c r="B698" s="118"/>
    </row>
    <row r="699" ht="12.75" customHeight="1">
      <c r="A699" s="117"/>
      <c r="B699" s="118"/>
    </row>
    <row r="700" ht="12.75" customHeight="1">
      <c r="A700" s="117"/>
      <c r="B700" s="118"/>
    </row>
    <row r="701" ht="12.75" customHeight="1">
      <c r="A701" s="117"/>
      <c r="B701" s="118"/>
    </row>
    <row r="702" ht="12.75" customHeight="1">
      <c r="A702" s="117"/>
      <c r="B702" s="118"/>
    </row>
    <row r="703" ht="12.75" customHeight="1">
      <c r="A703" s="117"/>
      <c r="B703" s="118"/>
    </row>
    <row r="704" ht="12.75" customHeight="1">
      <c r="A704" s="117"/>
      <c r="B704" s="118"/>
    </row>
    <row r="705" ht="12.75" customHeight="1">
      <c r="A705" s="117"/>
      <c r="B705" s="118"/>
    </row>
    <row r="706" ht="12.75" customHeight="1">
      <c r="A706" s="117"/>
      <c r="B706" s="118"/>
    </row>
    <row r="707" ht="12.75" customHeight="1">
      <c r="A707" s="117"/>
      <c r="B707" s="118"/>
    </row>
    <row r="708" ht="12.75" customHeight="1">
      <c r="A708" s="117"/>
      <c r="B708" s="118"/>
    </row>
    <row r="709" ht="12.75" customHeight="1">
      <c r="A709" s="117"/>
      <c r="B709" s="118"/>
    </row>
    <row r="710" ht="12.75" customHeight="1">
      <c r="A710" s="117"/>
      <c r="B710" s="118"/>
    </row>
    <row r="711" ht="12.75" customHeight="1">
      <c r="A711" s="117"/>
      <c r="B711" s="118"/>
    </row>
    <row r="712" ht="12.75" customHeight="1">
      <c r="A712" s="117"/>
      <c r="B712" s="118"/>
    </row>
    <row r="713" ht="12.75" customHeight="1">
      <c r="A713" s="117"/>
      <c r="B713" s="118"/>
    </row>
    <row r="714" ht="12.75" customHeight="1">
      <c r="A714" s="117"/>
      <c r="B714" s="118"/>
    </row>
    <row r="715" ht="12.75" customHeight="1">
      <c r="A715" s="117"/>
      <c r="B715" s="118"/>
    </row>
    <row r="716" ht="12.75" customHeight="1">
      <c r="A716" s="117"/>
      <c r="B716" s="118"/>
    </row>
    <row r="717" ht="12.75" customHeight="1">
      <c r="A717" s="117"/>
      <c r="B717" s="118"/>
    </row>
    <row r="718" ht="12.75" customHeight="1">
      <c r="A718" s="117"/>
      <c r="B718" s="118"/>
    </row>
    <row r="719" ht="12.75" customHeight="1">
      <c r="A719" s="117"/>
      <c r="B719" s="118"/>
    </row>
    <row r="720" ht="12.75" customHeight="1">
      <c r="A720" s="117"/>
      <c r="B720" s="118"/>
    </row>
    <row r="721" ht="12.75" customHeight="1">
      <c r="A721" s="117"/>
      <c r="B721" s="118"/>
    </row>
    <row r="722" ht="12.75" customHeight="1">
      <c r="A722" s="117"/>
      <c r="B722" s="118"/>
    </row>
    <row r="723" ht="12.75" customHeight="1">
      <c r="A723" s="117"/>
      <c r="B723" s="118"/>
    </row>
    <row r="724" ht="12.75" customHeight="1">
      <c r="A724" s="117"/>
      <c r="B724" s="118"/>
    </row>
    <row r="725" ht="12.75" customHeight="1">
      <c r="A725" s="117"/>
      <c r="B725" s="118"/>
    </row>
    <row r="726" ht="12.75" customHeight="1">
      <c r="A726" s="117"/>
      <c r="B726" s="118"/>
    </row>
    <row r="727" ht="12.75" customHeight="1">
      <c r="A727" s="117"/>
      <c r="B727" s="118"/>
    </row>
    <row r="728" ht="12.75" customHeight="1">
      <c r="A728" s="117"/>
      <c r="B728" s="118"/>
    </row>
    <row r="729" ht="12.75" customHeight="1">
      <c r="A729" s="117"/>
      <c r="B729" s="118"/>
    </row>
    <row r="730" ht="12.75" customHeight="1">
      <c r="A730" s="117"/>
      <c r="B730" s="118"/>
    </row>
    <row r="731" ht="12.75" customHeight="1">
      <c r="A731" s="117"/>
      <c r="B731" s="118"/>
    </row>
    <row r="732" ht="12.75" customHeight="1">
      <c r="A732" s="117"/>
      <c r="B732" s="118"/>
    </row>
    <row r="733" ht="12.75" customHeight="1">
      <c r="A733" s="117"/>
      <c r="B733" s="118"/>
    </row>
    <row r="734" ht="12.75" customHeight="1">
      <c r="A734" s="117"/>
      <c r="B734" s="118"/>
    </row>
    <row r="735" ht="12.75" customHeight="1">
      <c r="A735" s="117"/>
      <c r="B735" s="118"/>
    </row>
    <row r="736" ht="12.75" customHeight="1">
      <c r="A736" s="117"/>
      <c r="B736" s="118"/>
    </row>
    <row r="737" ht="12.75" customHeight="1">
      <c r="A737" s="117"/>
      <c r="B737" s="118"/>
    </row>
    <row r="738" ht="12.75" customHeight="1">
      <c r="A738" s="117"/>
      <c r="B738" s="118"/>
    </row>
    <row r="739" ht="12.75" customHeight="1">
      <c r="A739" s="117"/>
      <c r="B739" s="118"/>
    </row>
    <row r="740" ht="12.75" customHeight="1">
      <c r="A740" s="117"/>
      <c r="B740" s="118"/>
    </row>
    <row r="741" ht="12.75" customHeight="1">
      <c r="A741" s="117"/>
      <c r="B741" s="118"/>
    </row>
    <row r="742" ht="12.75" customHeight="1">
      <c r="A742" s="117"/>
      <c r="B742" s="118"/>
    </row>
    <row r="743" ht="12.75" customHeight="1">
      <c r="A743" s="117"/>
      <c r="B743" s="118"/>
    </row>
    <row r="744" ht="12.75" customHeight="1">
      <c r="A744" s="117"/>
      <c r="B744" s="118"/>
    </row>
    <row r="745" ht="12.75" customHeight="1">
      <c r="A745" s="117"/>
      <c r="B745" s="118"/>
    </row>
    <row r="746" ht="12.75" customHeight="1">
      <c r="A746" s="117"/>
      <c r="B746" s="118"/>
    </row>
    <row r="747" ht="12.75" customHeight="1">
      <c r="A747" s="117"/>
      <c r="B747" s="118"/>
    </row>
    <row r="748" ht="12.75" customHeight="1">
      <c r="A748" s="117"/>
      <c r="B748" s="118"/>
    </row>
    <row r="749" ht="12.75" customHeight="1">
      <c r="A749" s="117"/>
      <c r="B749" s="118"/>
    </row>
    <row r="750" ht="12.75" customHeight="1">
      <c r="A750" s="117"/>
      <c r="B750" s="118"/>
    </row>
    <row r="751" ht="12.75" customHeight="1">
      <c r="A751" s="117"/>
      <c r="B751" s="118"/>
    </row>
    <row r="752" ht="12.75" customHeight="1">
      <c r="A752" s="117"/>
      <c r="B752" s="118"/>
    </row>
    <row r="753" ht="12.75" customHeight="1">
      <c r="A753" s="117"/>
      <c r="B753" s="118"/>
    </row>
    <row r="754" ht="12.75" customHeight="1">
      <c r="A754" s="117"/>
      <c r="B754" s="118"/>
    </row>
    <row r="755" ht="12.75" customHeight="1">
      <c r="A755" s="117"/>
      <c r="B755" s="118"/>
    </row>
    <row r="756" ht="12.75" customHeight="1">
      <c r="A756" s="117"/>
      <c r="B756" s="118"/>
    </row>
    <row r="757" ht="12.75" customHeight="1">
      <c r="A757" s="117"/>
      <c r="B757" s="118"/>
    </row>
    <row r="758" ht="12.75" customHeight="1">
      <c r="A758" s="117"/>
      <c r="B758" s="118"/>
    </row>
    <row r="759" ht="12.75" customHeight="1">
      <c r="A759" s="117"/>
      <c r="B759" s="118"/>
    </row>
    <row r="760" ht="12.75" customHeight="1">
      <c r="A760" s="117"/>
      <c r="B760" s="118"/>
    </row>
    <row r="761" ht="12.75" customHeight="1">
      <c r="A761" s="117"/>
      <c r="B761" s="118"/>
    </row>
    <row r="762" ht="12.75" customHeight="1">
      <c r="A762" s="117"/>
      <c r="B762" s="118"/>
    </row>
    <row r="763" ht="12.75" customHeight="1">
      <c r="A763" s="117"/>
      <c r="B763" s="118"/>
    </row>
    <row r="764" ht="12.75" customHeight="1">
      <c r="A764" s="117"/>
      <c r="B764" s="118"/>
    </row>
    <row r="765" ht="12.75" customHeight="1">
      <c r="A765" s="117"/>
      <c r="B765" s="118"/>
    </row>
    <row r="766" ht="12.75" customHeight="1">
      <c r="A766" s="117"/>
      <c r="B766" s="118"/>
    </row>
    <row r="767" ht="12.75" customHeight="1">
      <c r="A767" s="117"/>
      <c r="B767" s="118"/>
    </row>
    <row r="768" ht="12.75" customHeight="1">
      <c r="A768" s="117"/>
      <c r="B768" s="118"/>
    </row>
    <row r="769" ht="12.75" customHeight="1">
      <c r="A769" s="117"/>
      <c r="B769" s="118"/>
    </row>
    <row r="770" ht="12.75" customHeight="1">
      <c r="A770" s="117"/>
      <c r="B770" s="118"/>
    </row>
    <row r="771" ht="12.75" customHeight="1">
      <c r="A771" s="117"/>
      <c r="B771" s="118"/>
    </row>
    <row r="772" ht="12.75" customHeight="1">
      <c r="A772" s="117"/>
      <c r="B772" s="118"/>
    </row>
    <row r="773" ht="12.75" customHeight="1">
      <c r="A773" s="117"/>
      <c r="B773" s="118"/>
    </row>
    <row r="774" ht="12.75" customHeight="1">
      <c r="A774" s="117"/>
      <c r="B774" s="118"/>
    </row>
    <row r="775" ht="12.75" customHeight="1">
      <c r="A775" s="117"/>
      <c r="B775" s="118"/>
    </row>
    <row r="776" ht="12.75" customHeight="1">
      <c r="A776" s="117"/>
      <c r="B776" s="118"/>
    </row>
    <row r="777" ht="12.75" customHeight="1">
      <c r="A777" s="117"/>
      <c r="B777" s="118"/>
    </row>
    <row r="778" ht="12.75" customHeight="1">
      <c r="A778" s="117"/>
      <c r="B778" s="118"/>
    </row>
    <row r="779" ht="12.75" customHeight="1">
      <c r="A779" s="117"/>
      <c r="B779" s="118"/>
    </row>
    <row r="780" ht="12.75" customHeight="1">
      <c r="A780" s="117"/>
      <c r="B780" s="118"/>
    </row>
    <row r="781" ht="12.75" customHeight="1">
      <c r="A781" s="117"/>
      <c r="B781" s="118"/>
    </row>
    <row r="782" ht="12.75" customHeight="1">
      <c r="A782" s="117"/>
      <c r="B782" s="118"/>
    </row>
    <row r="783" ht="12.75" customHeight="1">
      <c r="A783" s="117"/>
      <c r="B783" s="118"/>
    </row>
    <row r="784" ht="12.75" customHeight="1">
      <c r="A784" s="117"/>
      <c r="B784" s="118"/>
    </row>
    <row r="785" ht="12.75" customHeight="1">
      <c r="A785" s="117"/>
      <c r="B785" s="118"/>
    </row>
    <row r="786" ht="12.75" customHeight="1">
      <c r="A786" s="117"/>
      <c r="B786" s="118"/>
    </row>
    <row r="787" ht="12.75" customHeight="1">
      <c r="A787" s="117"/>
      <c r="B787" s="118"/>
    </row>
    <row r="788" ht="12.75" customHeight="1">
      <c r="A788" s="117"/>
      <c r="B788" s="118"/>
    </row>
    <row r="789" ht="12.75" customHeight="1">
      <c r="A789" s="117"/>
      <c r="B789" s="118"/>
    </row>
    <row r="790" ht="12.75" customHeight="1">
      <c r="A790" s="117"/>
      <c r="B790" s="118"/>
    </row>
    <row r="791" ht="12.75" customHeight="1">
      <c r="A791" s="117"/>
      <c r="B791" s="118"/>
    </row>
    <row r="792" ht="12.75" customHeight="1">
      <c r="A792" s="117"/>
      <c r="B792" s="118"/>
    </row>
    <row r="793" ht="12.75" customHeight="1">
      <c r="A793" s="117"/>
      <c r="B793" s="118"/>
    </row>
    <row r="794" ht="12.75" customHeight="1">
      <c r="A794" s="117"/>
      <c r="B794" s="118"/>
    </row>
    <row r="795" ht="12.75" customHeight="1">
      <c r="A795" s="117"/>
      <c r="B795" s="118"/>
    </row>
    <row r="796" ht="12.75" customHeight="1">
      <c r="A796" s="117"/>
      <c r="B796" s="118"/>
    </row>
    <row r="797" ht="12.75" customHeight="1">
      <c r="A797" s="117"/>
      <c r="B797" s="118"/>
    </row>
    <row r="798" ht="12.75" customHeight="1">
      <c r="A798" s="117"/>
      <c r="B798" s="118"/>
    </row>
    <row r="799" ht="12.75" customHeight="1">
      <c r="A799" s="117"/>
      <c r="B799" s="118"/>
    </row>
    <row r="800" ht="12.75" customHeight="1">
      <c r="A800" s="117"/>
      <c r="B800" s="118"/>
    </row>
    <row r="801" ht="12.75" customHeight="1">
      <c r="A801" s="117"/>
      <c r="B801" s="118"/>
    </row>
    <row r="802" ht="12.75" customHeight="1">
      <c r="A802" s="117"/>
      <c r="B802" s="118"/>
    </row>
    <row r="803" ht="12.75" customHeight="1">
      <c r="A803" s="117"/>
      <c r="B803" s="118"/>
    </row>
    <row r="804" ht="12.75" customHeight="1">
      <c r="A804" s="117"/>
      <c r="B804" s="118"/>
    </row>
    <row r="805" ht="12.75" customHeight="1">
      <c r="A805" s="117"/>
      <c r="B805" s="118"/>
    </row>
    <row r="806" ht="12.75" customHeight="1">
      <c r="A806" s="117"/>
      <c r="B806" s="118"/>
    </row>
    <row r="807" ht="12.75" customHeight="1">
      <c r="A807" s="117"/>
      <c r="B807" s="118"/>
    </row>
    <row r="808" ht="12.75" customHeight="1">
      <c r="A808" s="117"/>
      <c r="B808" s="118"/>
    </row>
    <row r="809" ht="12.75" customHeight="1">
      <c r="A809" s="117"/>
      <c r="B809" s="118"/>
    </row>
    <row r="810" ht="12.75" customHeight="1">
      <c r="A810" s="117"/>
      <c r="B810" s="118"/>
    </row>
    <row r="811" ht="12.75" customHeight="1">
      <c r="A811" s="117"/>
      <c r="B811" s="118"/>
    </row>
    <row r="812" ht="12.75" customHeight="1">
      <c r="A812" s="117"/>
      <c r="B812" s="118"/>
    </row>
    <row r="813" ht="12.75" customHeight="1">
      <c r="A813" s="117"/>
      <c r="B813" s="118"/>
    </row>
    <row r="814" ht="12.75" customHeight="1">
      <c r="A814" s="117"/>
      <c r="B814" s="118"/>
    </row>
    <row r="815" ht="12.75" customHeight="1">
      <c r="A815" s="117"/>
      <c r="B815" s="118"/>
    </row>
    <row r="816" ht="12.75" customHeight="1">
      <c r="A816" s="117"/>
      <c r="B816" s="118"/>
    </row>
    <row r="817" ht="12.75" customHeight="1">
      <c r="A817" s="117"/>
      <c r="B817" s="118"/>
    </row>
    <row r="818" ht="12.75" customHeight="1">
      <c r="A818" s="117"/>
      <c r="B818" s="118"/>
    </row>
    <row r="819" ht="12.75" customHeight="1">
      <c r="A819" s="117"/>
      <c r="B819" s="118"/>
    </row>
    <row r="820" ht="12.75" customHeight="1">
      <c r="A820" s="117"/>
      <c r="B820" s="118"/>
    </row>
    <row r="821" ht="12.75" customHeight="1">
      <c r="A821" s="117"/>
      <c r="B821" s="118"/>
    </row>
    <row r="822" ht="12.75" customHeight="1">
      <c r="A822" s="117"/>
      <c r="B822" s="118"/>
    </row>
    <row r="823" ht="12.75" customHeight="1">
      <c r="A823" s="117"/>
      <c r="B823" s="118"/>
    </row>
    <row r="824" ht="12.75" customHeight="1">
      <c r="A824" s="117"/>
      <c r="B824" s="118"/>
    </row>
    <row r="825" ht="12.75" customHeight="1">
      <c r="A825" s="117"/>
      <c r="B825" s="118"/>
    </row>
    <row r="826" ht="12.75" customHeight="1">
      <c r="A826" s="117"/>
      <c r="B826" s="118"/>
    </row>
    <row r="827" ht="12.75" customHeight="1">
      <c r="A827" s="117"/>
      <c r="B827" s="118"/>
    </row>
    <row r="828" ht="12.75" customHeight="1">
      <c r="A828" s="117"/>
      <c r="B828" s="118"/>
    </row>
    <row r="829" ht="12.75" customHeight="1">
      <c r="A829" s="117"/>
      <c r="B829" s="118"/>
    </row>
    <row r="830" ht="12.75" customHeight="1">
      <c r="A830" s="117"/>
      <c r="B830" s="118"/>
    </row>
    <row r="831" ht="12.75" customHeight="1">
      <c r="A831" s="117"/>
      <c r="B831" s="118"/>
    </row>
    <row r="832" ht="12.75" customHeight="1">
      <c r="A832" s="117"/>
      <c r="B832" s="118"/>
    </row>
    <row r="833" ht="12.75" customHeight="1">
      <c r="A833" s="117"/>
      <c r="B833" s="118"/>
    </row>
    <row r="834" ht="12.75" customHeight="1">
      <c r="A834" s="117"/>
      <c r="B834" s="118"/>
    </row>
    <row r="835" ht="12.75" customHeight="1">
      <c r="A835" s="117"/>
      <c r="B835" s="118"/>
    </row>
    <row r="836" ht="12.75" customHeight="1">
      <c r="A836" s="117"/>
      <c r="B836" s="118"/>
    </row>
    <row r="837" ht="12.75" customHeight="1">
      <c r="A837" s="117"/>
      <c r="B837" s="118"/>
    </row>
    <row r="838" ht="12.75" customHeight="1">
      <c r="A838" s="117"/>
      <c r="B838" s="118"/>
    </row>
    <row r="839" ht="12.75" customHeight="1">
      <c r="A839" s="117"/>
      <c r="B839" s="118"/>
    </row>
    <row r="840" ht="12.75" customHeight="1">
      <c r="A840" s="117"/>
      <c r="B840" s="118"/>
    </row>
    <row r="841" ht="12.75" customHeight="1">
      <c r="A841" s="117"/>
      <c r="B841" s="118"/>
    </row>
    <row r="842" ht="12.75" customHeight="1">
      <c r="A842" s="117"/>
      <c r="B842" s="118"/>
    </row>
    <row r="843" ht="12.75" customHeight="1">
      <c r="A843" s="117"/>
      <c r="B843" s="118"/>
    </row>
    <row r="844" ht="12.75" customHeight="1">
      <c r="A844" s="117"/>
      <c r="B844" s="118"/>
    </row>
    <row r="845" ht="12.75" customHeight="1">
      <c r="A845" s="117"/>
      <c r="B845" s="118"/>
    </row>
    <row r="846" ht="12.75" customHeight="1">
      <c r="A846" s="117"/>
      <c r="B846" s="118"/>
    </row>
    <row r="847" ht="12.75" customHeight="1">
      <c r="A847" s="117"/>
      <c r="B847" s="118"/>
    </row>
    <row r="848" ht="12.75" customHeight="1">
      <c r="A848" s="117"/>
      <c r="B848" s="118"/>
    </row>
    <row r="849" ht="12.75" customHeight="1">
      <c r="A849" s="117"/>
      <c r="B849" s="118"/>
    </row>
    <row r="850" ht="12.75" customHeight="1">
      <c r="A850" s="117"/>
      <c r="B850" s="118"/>
    </row>
    <row r="851" ht="12.75" customHeight="1">
      <c r="A851" s="117"/>
      <c r="B851" s="118"/>
    </row>
    <row r="852" ht="12.75" customHeight="1">
      <c r="A852" s="117"/>
      <c r="B852" s="118"/>
    </row>
    <row r="853" ht="12.75" customHeight="1">
      <c r="A853" s="117"/>
      <c r="B853" s="118"/>
    </row>
    <row r="854" ht="12.75" customHeight="1">
      <c r="A854" s="117"/>
      <c r="B854" s="118"/>
    </row>
    <row r="855" ht="12.75" customHeight="1">
      <c r="A855" s="117"/>
      <c r="B855" s="118"/>
    </row>
    <row r="856" ht="12.75" customHeight="1">
      <c r="A856" s="117"/>
      <c r="B856" s="118"/>
    </row>
    <row r="857" ht="12.75" customHeight="1">
      <c r="A857" s="117"/>
      <c r="B857" s="118"/>
    </row>
    <row r="858" ht="12.75" customHeight="1">
      <c r="A858" s="117"/>
      <c r="B858" s="118"/>
    </row>
    <row r="859" ht="12.75" customHeight="1">
      <c r="A859" s="117"/>
      <c r="B859" s="118"/>
    </row>
    <row r="860" ht="12.75" customHeight="1">
      <c r="A860" s="117"/>
      <c r="B860" s="118"/>
    </row>
    <row r="861" ht="12.75" customHeight="1">
      <c r="A861" s="117"/>
      <c r="B861" s="118"/>
    </row>
    <row r="862" ht="12.75" customHeight="1">
      <c r="A862" s="117"/>
      <c r="B862" s="118"/>
    </row>
    <row r="863" ht="12.75" customHeight="1">
      <c r="A863" s="117"/>
      <c r="B863" s="118"/>
    </row>
    <row r="864" ht="12.75" customHeight="1">
      <c r="A864" s="117"/>
      <c r="B864" s="118"/>
    </row>
    <row r="865" ht="12.75" customHeight="1">
      <c r="A865" s="117"/>
      <c r="B865" s="118"/>
    </row>
    <row r="866" ht="12.75" customHeight="1">
      <c r="A866" s="117"/>
      <c r="B866" s="118"/>
    </row>
    <row r="867" ht="12.75" customHeight="1">
      <c r="A867" s="117"/>
      <c r="B867" s="118"/>
    </row>
    <row r="868" ht="12.75" customHeight="1">
      <c r="A868" s="117"/>
      <c r="B868" s="118"/>
    </row>
    <row r="869" ht="12.75" customHeight="1">
      <c r="A869" s="117"/>
      <c r="B869" s="118"/>
    </row>
    <row r="870" ht="12.75" customHeight="1">
      <c r="A870" s="117"/>
      <c r="B870" s="118"/>
    </row>
    <row r="871" ht="12.75" customHeight="1">
      <c r="A871" s="117"/>
      <c r="B871" s="118"/>
    </row>
    <row r="872" ht="12.75" customHeight="1">
      <c r="A872" s="117"/>
      <c r="B872" s="118"/>
    </row>
    <row r="873" ht="12.75" customHeight="1">
      <c r="A873" s="117"/>
      <c r="B873" s="118"/>
    </row>
    <row r="874" ht="12.75" customHeight="1">
      <c r="A874" s="117"/>
      <c r="B874" s="118"/>
    </row>
    <row r="875" ht="12.75" customHeight="1">
      <c r="A875" s="117"/>
      <c r="B875" s="118"/>
    </row>
    <row r="876" ht="12.75" customHeight="1">
      <c r="A876" s="117"/>
      <c r="B876" s="118"/>
    </row>
    <row r="877" ht="12.75" customHeight="1">
      <c r="A877" s="117"/>
      <c r="B877" s="118"/>
    </row>
    <row r="878" ht="12.75" customHeight="1">
      <c r="A878" s="117"/>
      <c r="B878" s="118"/>
    </row>
    <row r="879" ht="12.75" customHeight="1">
      <c r="A879" s="117"/>
      <c r="B879" s="118"/>
    </row>
    <row r="880" ht="12.75" customHeight="1">
      <c r="A880" s="117"/>
      <c r="B880" s="118"/>
    </row>
    <row r="881" ht="12.75" customHeight="1">
      <c r="A881" s="117"/>
      <c r="B881" s="118"/>
    </row>
    <row r="882" ht="12.75" customHeight="1">
      <c r="A882" s="117"/>
      <c r="B882" s="118"/>
    </row>
    <row r="883" ht="12.75" customHeight="1">
      <c r="A883" s="117"/>
      <c r="B883" s="118"/>
    </row>
    <row r="884" ht="12.75" customHeight="1">
      <c r="A884" s="117"/>
      <c r="B884" s="118"/>
    </row>
    <row r="885" ht="12.75" customHeight="1">
      <c r="A885" s="117"/>
      <c r="B885" s="118"/>
    </row>
    <row r="886" ht="12.75" customHeight="1">
      <c r="A886" s="117"/>
      <c r="B886" s="118"/>
    </row>
    <row r="887" ht="12.75" customHeight="1">
      <c r="A887" s="117"/>
      <c r="B887" s="118"/>
    </row>
    <row r="888" ht="12.75" customHeight="1">
      <c r="A888" s="117"/>
      <c r="B888" s="118"/>
    </row>
    <row r="889" ht="12.75" customHeight="1">
      <c r="A889" s="117"/>
      <c r="B889" s="118"/>
    </row>
    <row r="890" ht="12.75" customHeight="1">
      <c r="A890" s="117"/>
      <c r="B890" s="118"/>
    </row>
    <row r="891" ht="12.75" customHeight="1">
      <c r="A891" s="117"/>
      <c r="B891" s="118"/>
    </row>
    <row r="892" ht="12.75" customHeight="1">
      <c r="A892" s="117"/>
      <c r="B892" s="118"/>
    </row>
    <row r="893" ht="12.75" customHeight="1">
      <c r="A893" s="117"/>
      <c r="B893" s="118"/>
    </row>
    <row r="894" ht="12.75" customHeight="1">
      <c r="A894" s="117"/>
      <c r="B894" s="118"/>
    </row>
    <row r="895" ht="12.75" customHeight="1">
      <c r="A895" s="117"/>
      <c r="B895" s="118"/>
    </row>
    <row r="896" ht="12.75" customHeight="1">
      <c r="A896" s="117"/>
      <c r="B896" s="118"/>
    </row>
    <row r="897" ht="12.75" customHeight="1">
      <c r="A897" s="117"/>
      <c r="B897" s="118"/>
    </row>
    <row r="898" ht="12.75" customHeight="1">
      <c r="A898" s="117"/>
      <c r="B898" s="118"/>
    </row>
    <row r="899" ht="12.75" customHeight="1">
      <c r="A899" s="117"/>
      <c r="B899" s="118"/>
    </row>
    <row r="900" ht="12.75" customHeight="1">
      <c r="A900" s="117"/>
      <c r="B900" s="118"/>
    </row>
    <row r="901" ht="12.75" customHeight="1">
      <c r="A901" s="117"/>
      <c r="B901" s="118"/>
    </row>
    <row r="902" ht="12.75" customHeight="1">
      <c r="A902" s="117"/>
      <c r="B902" s="118"/>
    </row>
    <row r="903" ht="12.75" customHeight="1">
      <c r="A903" s="117"/>
      <c r="B903" s="118"/>
    </row>
    <row r="904" ht="12.75" customHeight="1">
      <c r="A904" s="117"/>
      <c r="B904" s="118"/>
    </row>
    <row r="905" ht="12.75" customHeight="1">
      <c r="A905" s="117"/>
      <c r="B905" s="118"/>
    </row>
    <row r="906" ht="12.75" customHeight="1">
      <c r="A906" s="117"/>
      <c r="B906" s="118"/>
    </row>
    <row r="907" ht="12.75" customHeight="1">
      <c r="A907" s="117"/>
      <c r="B907" s="118"/>
    </row>
    <row r="908" ht="12.75" customHeight="1">
      <c r="A908" s="117"/>
      <c r="B908" s="118"/>
    </row>
    <row r="909" ht="12.75" customHeight="1">
      <c r="A909" s="117"/>
      <c r="B909" s="118"/>
    </row>
    <row r="910" ht="12.75" customHeight="1">
      <c r="A910" s="117"/>
      <c r="B910" s="118"/>
    </row>
    <row r="911" ht="12.75" customHeight="1">
      <c r="A911" s="117"/>
      <c r="B911" s="118"/>
    </row>
    <row r="912" ht="12.75" customHeight="1">
      <c r="A912" s="117"/>
      <c r="B912" s="118"/>
    </row>
    <row r="913" ht="12.75" customHeight="1">
      <c r="A913" s="117"/>
      <c r="B913" s="118"/>
    </row>
    <row r="914" ht="12.75" customHeight="1">
      <c r="A914" s="117"/>
      <c r="B914" s="118"/>
    </row>
    <row r="915" ht="12.75" customHeight="1">
      <c r="A915" s="117"/>
      <c r="B915" s="118"/>
    </row>
    <row r="916" ht="12.75" customHeight="1">
      <c r="A916" s="117"/>
      <c r="B916" s="118"/>
    </row>
    <row r="917" ht="12.75" customHeight="1">
      <c r="A917" s="117"/>
      <c r="B917" s="118"/>
    </row>
    <row r="918" ht="12.75" customHeight="1">
      <c r="A918" s="117"/>
      <c r="B918" s="118"/>
    </row>
    <row r="919" ht="12.75" customHeight="1">
      <c r="A919" s="117"/>
      <c r="B919" s="118"/>
    </row>
    <row r="920" ht="12.75" customHeight="1">
      <c r="A920" s="117"/>
      <c r="B920" s="118"/>
    </row>
    <row r="921" ht="12.75" customHeight="1">
      <c r="A921" s="117"/>
      <c r="B921" s="118"/>
    </row>
    <row r="922" ht="12.75" customHeight="1">
      <c r="A922" s="117"/>
      <c r="B922" s="118"/>
    </row>
    <row r="923" ht="12.75" customHeight="1">
      <c r="A923" s="117"/>
      <c r="B923" s="118"/>
    </row>
    <row r="924" ht="12.75" customHeight="1">
      <c r="A924" s="117"/>
      <c r="B924" s="118"/>
    </row>
    <row r="925" ht="12.75" customHeight="1">
      <c r="A925" s="117"/>
      <c r="B925" s="118"/>
    </row>
    <row r="926" ht="12.75" customHeight="1">
      <c r="A926" s="117"/>
      <c r="B926" s="118"/>
    </row>
    <row r="927" ht="12.75" customHeight="1">
      <c r="A927" s="117"/>
      <c r="B927" s="118"/>
    </row>
    <row r="928" ht="12.75" customHeight="1">
      <c r="A928" s="117"/>
      <c r="B928" s="118"/>
    </row>
    <row r="929" ht="12.75" customHeight="1">
      <c r="A929" s="117"/>
      <c r="B929" s="118"/>
    </row>
    <row r="930" ht="12.75" customHeight="1">
      <c r="A930" s="117"/>
      <c r="B930" s="118"/>
    </row>
    <row r="931" ht="12.75" customHeight="1">
      <c r="A931" s="117"/>
      <c r="B931" s="118"/>
    </row>
    <row r="932" ht="12.75" customHeight="1">
      <c r="A932" s="117"/>
      <c r="B932" s="118"/>
    </row>
    <row r="933" ht="12.75" customHeight="1">
      <c r="A933" s="117"/>
      <c r="B933" s="118"/>
    </row>
    <row r="934" ht="12.75" customHeight="1">
      <c r="A934" s="117"/>
      <c r="B934" s="118"/>
    </row>
    <row r="935" ht="12.75" customHeight="1">
      <c r="A935" s="117"/>
      <c r="B935" s="118"/>
    </row>
    <row r="936" ht="12.75" customHeight="1">
      <c r="A936" s="117"/>
      <c r="B936" s="118"/>
    </row>
    <row r="937" ht="12.75" customHeight="1">
      <c r="A937" s="117"/>
      <c r="B937" s="118"/>
    </row>
    <row r="938" ht="12.75" customHeight="1">
      <c r="A938" s="117"/>
      <c r="B938" s="118"/>
    </row>
    <row r="939" ht="12.75" customHeight="1">
      <c r="A939" s="117"/>
      <c r="B939" s="118"/>
    </row>
    <row r="940" ht="12.75" customHeight="1">
      <c r="A940" s="117"/>
      <c r="B940" s="118"/>
    </row>
    <row r="941" ht="12.75" customHeight="1">
      <c r="A941" s="117"/>
      <c r="B941" s="118"/>
    </row>
    <row r="942" ht="12.75" customHeight="1">
      <c r="A942" s="117"/>
      <c r="B942" s="118"/>
    </row>
    <row r="943" ht="12.75" customHeight="1">
      <c r="A943" s="117"/>
      <c r="B943" s="118"/>
    </row>
    <row r="944" ht="12.75" customHeight="1">
      <c r="A944" s="117"/>
      <c r="B944" s="118"/>
    </row>
    <row r="945" ht="12.75" customHeight="1">
      <c r="A945" s="117"/>
      <c r="B945" s="118"/>
    </row>
    <row r="946" ht="12.75" customHeight="1">
      <c r="A946" s="117"/>
      <c r="B946" s="118"/>
    </row>
    <row r="947" ht="12.75" customHeight="1">
      <c r="A947" s="117"/>
      <c r="B947" s="118"/>
    </row>
    <row r="948" ht="12.75" customHeight="1">
      <c r="A948" s="117"/>
      <c r="B948" s="118"/>
    </row>
    <row r="949" ht="12.75" customHeight="1">
      <c r="A949" s="117"/>
      <c r="B949" s="118"/>
    </row>
    <row r="950" ht="12.75" customHeight="1">
      <c r="A950" s="117"/>
      <c r="B950" s="118"/>
    </row>
    <row r="951" ht="12.75" customHeight="1">
      <c r="A951" s="117"/>
      <c r="B951" s="118"/>
    </row>
    <row r="952" ht="12.75" customHeight="1">
      <c r="A952" s="117"/>
      <c r="B952" s="118"/>
    </row>
    <row r="953" ht="12.75" customHeight="1">
      <c r="A953" s="117"/>
      <c r="B953" s="118"/>
    </row>
    <row r="954" ht="12.75" customHeight="1">
      <c r="A954" s="117"/>
      <c r="B954" s="118"/>
    </row>
    <row r="955" ht="12.75" customHeight="1">
      <c r="A955" s="117"/>
      <c r="B955" s="118"/>
    </row>
    <row r="956" ht="12.75" customHeight="1">
      <c r="A956" s="117"/>
      <c r="B956" s="118"/>
    </row>
    <row r="957" ht="12.75" customHeight="1">
      <c r="A957" s="117"/>
      <c r="B957" s="118"/>
    </row>
    <row r="958" ht="12.75" customHeight="1">
      <c r="A958" s="117"/>
      <c r="B958" s="118"/>
    </row>
    <row r="959" ht="12.75" customHeight="1">
      <c r="A959" s="117"/>
      <c r="B959" s="118"/>
    </row>
    <row r="960" ht="12.75" customHeight="1">
      <c r="A960" s="117"/>
      <c r="B960" s="118"/>
    </row>
    <row r="961" ht="12.75" customHeight="1">
      <c r="A961" s="117"/>
      <c r="B961" s="118"/>
    </row>
    <row r="962" ht="12.75" customHeight="1">
      <c r="A962" s="117"/>
      <c r="B962" s="118"/>
    </row>
    <row r="963" ht="12.75" customHeight="1">
      <c r="A963" s="117"/>
      <c r="B963" s="118"/>
    </row>
    <row r="964" ht="12.75" customHeight="1">
      <c r="A964" s="117"/>
      <c r="B964" s="118"/>
    </row>
    <row r="965" ht="12.75" customHeight="1">
      <c r="A965" s="117"/>
      <c r="B965" s="118"/>
    </row>
    <row r="966" ht="12.75" customHeight="1">
      <c r="A966" s="117"/>
      <c r="B966" s="118"/>
    </row>
    <row r="967" ht="12.75" customHeight="1">
      <c r="A967" s="117"/>
      <c r="B967" s="118"/>
    </row>
    <row r="968" ht="12.75" customHeight="1">
      <c r="A968" s="117"/>
      <c r="B968" s="118"/>
    </row>
    <row r="969" ht="12.75" customHeight="1">
      <c r="A969" s="117"/>
      <c r="B969" s="118"/>
    </row>
    <row r="970" ht="12.75" customHeight="1">
      <c r="A970" s="117"/>
      <c r="B970" s="118"/>
    </row>
    <row r="971" ht="12.75" customHeight="1">
      <c r="A971" s="117"/>
      <c r="B971" s="118"/>
    </row>
    <row r="972" ht="12.75" customHeight="1">
      <c r="A972" s="117"/>
      <c r="B972" s="118"/>
    </row>
    <row r="973" ht="12.75" customHeight="1">
      <c r="A973" s="117"/>
      <c r="B973" s="118"/>
    </row>
    <row r="974" ht="12.75" customHeight="1">
      <c r="A974" s="117"/>
      <c r="B974" s="118"/>
    </row>
    <row r="975" ht="12.75" customHeight="1">
      <c r="A975" s="117"/>
      <c r="B975" s="118"/>
    </row>
    <row r="976" ht="12.75" customHeight="1">
      <c r="A976" s="117"/>
      <c r="B976" s="118"/>
    </row>
    <row r="977" ht="12.75" customHeight="1">
      <c r="A977" s="117"/>
      <c r="B977" s="118"/>
    </row>
    <row r="978" ht="12.75" customHeight="1">
      <c r="A978" s="117"/>
      <c r="B978" s="118"/>
    </row>
    <row r="979" ht="12.75" customHeight="1">
      <c r="A979" s="117"/>
      <c r="B979" s="118"/>
    </row>
    <row r="980" ht="12.75" customHeight="1">
      <c r="A980" s="117"/>
      <c r="B980" s="118"/>
    </row>
    <row r="981" ht="12.75" customHeight="1">
      <c r="A981" s="117"/>
      <c r="B981" s="118"/>
    </row>
    <row r="982" ht="12.75" customHeight="1">
      <c r="A982" s="117"/>
      <c r="B982" s="118"/>
    </row>
    <row r="983" ht="12.75" customHeight="1">
      <c r="A983" s="117"/>
      <c r="B983" s="118"/>
    </row>
    <row r="984" ht="12.75" customHeight="1">
      <c r="A984" s="117"/>
      <c r="B984" s="118"/>
    </row>
    <row r="985" ht="12.75" customHeight="1">
      <c r="A985" s="117"/>
      <c r="B985" s="118"/>
    </row>
    <row r="986" ht="12.75" customHeight="1">
      <c r="A986" s="117"/>
      <c r="B986" s="118"/>
    </row>
    <row r="987" ht="12.75" customHeight="1">
      <c r="A987" s="117"/>
      <c r="B987" s="118"/>
    </row>
    <row r="988" ht="12.75" customHeight="1">
      <c r="A988" s="117"/>
      <c r="B988" s="118"/>
    </row>
    <row r="989" ht="12.75" customHeight="1">
      <c r="A989" s="117"/>
      <c r="B989" s="118"/>
    </row>
    <row r="990" ht="12.75" customHeight="1">
      <c r="A990" s="117"/>
      <c r="B990" s="118"/>
    </row>
    <row r="991" ht="12.75" customHeight="1">
      <c r="A991" s="117"/>
      <c r="B991" s="118"/>
    </row>
    <row r="992" ht="12.75" customHeight="1">
      <c r="A992" s="117"/>
      <c r="B992" s="118"/>
    </row>
    <row r="993" ht="12.75" customHeight="1">
      <c r="A993" s="117"/>
      <c r="B993" s="118"/>
    </row>
    <row r="994" ht="12.75" customHeight="1">
      <c r="A994" s="117"/>
      <c r="B994" s="118"/>
    </row>
    <row r="995" ht="12.75" customHeight="1">
      <c r="A995" s="117"/>
      <c r="B995" s="118"/>
    </row>
    <row r="996" ht="12.75" customHeight="1">
      <c r="A996" s="117"/>
      <c r="B996" s="118"/>
    </row>
    <row r="997" ht="12.75" customHeight="1">
      <c r="A997" s="117"/>
      <c r="B997" s="118"/>
    </row>
    <row r="998" ht="12.75" customHeight="1">
      <c r="A998" s="117"/>
      <c r="B998" s="118"/>
    </row>
    <row r="999" ht="12.75" customHeight="1">
      <c r="A999" s="117"/>
      <c r="B999" s="118"/>
    </row>
    <row r="1000" ht="12.75" customHeight="1">
      <c r="A1000" s="117"/>
      <c r="B1000" s="118"/>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hidden="1" min="1" max="6" width="10.71"/>
    <col customWidth="1" min="7" max="7" width="5.43"/>
    <col customWidth="1" min="8" max="8" width="8.71"/>
    <col customWidth="1" min="9" max="9" width="14.29"/>
    <col customWidth="1" min="10" max="10" width="22.43"/>
    <col customWidth="1" min="11" max="11" width="15.57"/>
    <col customWidth="1" min="12" max="12" width="12.43"/>
    <col customWidth="1" min="13" max="13" width="7.71"/>
    <col customWidth="1" hidden="1" min="14" max="16" width="10.71"/>
    <col customWidth="1" min="17" max="17" width="3.43"/>
    <col customWidth="1" min="18" max="18" width="7.86"/>
    <col customWidth="1" min="19" max="19" width="6.86"/>
    <col customWidth="1" min="20" max="21" width="7.14"/>
    <col customWidth="1" min="22" max="22" width="6.14"/>
    <col customWidth="1" min="23" max="23" width="6.71"/>
    <col customWidth="1" min="24" max="24" width="7.29"/>
    <col customWidth="1" min="25" max="26" width="5.86"/>
    <col customWidth="1" min="27" max="27" width="5.71"/>
    <col customWidth="1" min="28" max="28" width="6.29"/>
    <col customWidth="1" min="29" max="29" width="6.86"/>
    <col customWidth="1" min="30" max="31" width="6.0"/>
    <col customWidth="1" min="32" max="32" width="5.86"/>
    <col customWidth="1" min="33" max="33" width="6.0"/>
    <col customWidth="1" min="34" max="34" width="5.86"/>
    <col customWidth="1" min="35" max="35" width="5.43"/>
    <col customWidth="1" min="36" max="36" width="4.43"/>
    <col customWidth="1" min="37" max="37" width="5.71"/>
    <col customWidth="1" min="38" max="38" width="5.14"/>
    <col customWidth="1" min="39" max="39" width="5.86"/>
    <col customWidth="1" min="40" max="40" width="5.14"/>
    <col customWidth="1" min="41" max="41" width="5.0"/>
  </cols>
  <sheetData>
    <row r="1" ht="12.75" customHeight="1">
      <c r="G1" s="125" t="s">
        <v>412</v>
      </c>
      <c r="H1" s="125" t="s">
        <v>413</v>
      </c>
      <c r="I1" s="125" t="s">
        <v>4</v>
      </c>
      <c r="J1" s="125" t="s">
        <v>401</v>
      </c>
      <c r="K1" s="125"/>
      <c r="L1" s="125"/>
      <c r="M1" s="125"/>
    </row>
    <row r="2" ht="12.75" customHeight="1">
      <c r="G2" s="125">
        <v>2.0</v>
      </c>
      <c r="H2" s="125"/>
      <c r="I2" s="125" t="s">
        <v>23</v>
      </c>
      <c r="J2" s="125" t="s">
        <v>402</v>
      </c>
      <c r="K2" s="125"/>
      <c r="L2" s="125"/>
      <c r="M2" s="125"/>
    </row>
    <row r="3" ht="12.75" customHeight="1">
      <c r="G3" s="125">
        <v>3.0</v>
      </c>
      <c r="H3" s="125"/>
      <c r="I3" s="125" t="s">
        <v>32</v>
      </c>
      <c r="J3" s="125" t="s">
        <v>402</v>
      </c>
      <c r="K3" s="125"/>
      <c r="L3" s="125"/>
      <c r="M3" s="125"/>
    </row>
    <row r="4" ht="12.75" customHeight="1">
      <c r="G4" s="125">
        <v>4.0</v>
      </c>
      <c r="H4" s="125"/>
      <c r="I4" s="125" t="s">
        <v>35</v>
      </c>
      <c r="J4" s="125" t="s">
        <v>405</v>
      </c>
      <c r="K4" s="125"/>
      <c r="L4" s="125"/>
      <c r="M4" s="125"/>
    </row>
    <row r="5" ht="12.75" customHeight="1">
      <c r="G5" s="125">
        <v>5.0</v>
      </c>
      <c r="H5" s="125"/>
      <c r="I5" s="125" t="s">
        <v>38</v>
      </c>
      <c r="J5" s="125" t="s">
        <v>405</v>
      </c>
      <c r="K5" s="125"/>
      <c r="L5" s="125"/>
      <c r="M5" s="125"/>
    </row>
    <row r="6" ht="12.75" customHeight="1">
      <c r="G6" s="125">
        <v>6.0</v>
      </c>
      <c r="H6" s="125"/>
      <c r="I6" s="125" t="s">
        <v>41</v>
      </c>
      <c r="J6" s="125" t="s">
        <v>404</v>
      </c>
      <c r="K6" s="125"/>
      <c r="L6" s="125"/>
      <c r="M6" s="125"/>
    </row>
    <row r="7" ht="12.75" customHeight="1">
      <c r="G7" s="125">
        <v>7.0</v>
      </c>
      <c r="H7" s="125"/>
      <c r="I7" s="125" t="s">
        <v>45</v>
      </c>
      <c r="J7" s="125" t="s">
        <v>404</v>
      </c>
      <c r="K7" s="125"/>
      <c r="L7" s="125"/>
      <c r="M7" s="125"/>
    </row>
    <row r="8" ht="12.75" customHeight="1">
      <c r="G8" s="125">
        <v>8.0</v>
      </c>
      <c r="H8" s="125"/>
      <c r="I8" s="125" t="s">
        <v>48</v>
      </c>
      <c r="J8" s="125" t="s">
        <v>404</v>
      </c>
      <c r="K8" s="125"/>
      <c r="L8" s="125"/>
      <c r="M8" s="125"/>
    </row>
    <row r="9" ht="12.75" customHeight="1">
      <c r="G9" s="125">
        <v>9.0</v>
      </c>
      <c r="H9" s="125"/>
      <c r="I9" s="125" t="s">
        <v>51</v>
      </c>
      <c r="J9" s="125" t="s">
        <v>402</v>
      </c>
      <c r="K9" s="125"/>
      <c r="L9" s="125"/>
      <c r="M9" s="125"/>
    </row>
    <row r="10" ht="12.75" customHeight="1">
      <c r="G10" s="125">
        <v>10.0</v>
      </c>
      <c r="H10" s="125"/>
      <c r="I10" s="125" t="s">
        <v>403</v>
      </c>
      <c r="J10" s="125" t="s">
        <v>402</v>
      </c>
      <c r="K10" s="125"/>
      <c r="L10" s="125"/>
      <c r="M10" s="125"/>
    </row>
    <row r="11" ht="12.75" customHeight="1">
      <c r="G11" s="125">
        <v>11.0</v>
      </c>
      <c r="H11" s="125"/>
      <c r="I11" s="125" t="s">
        <v>55</v>
      </c>
      <c r="J11" s="125" t="s">
        <v>405</v>
      </c>
      <c r="K11" s="125"/>
      <c r="L11" s="125"/>
      <c r="M11" s="125"/>
      <c r="Q11" s="3"/>
      <c r="R11" s="126">
        <v>1.0</v>
      </c>
      <c r="S11" s="126">
        <v>2.0</v>
      </c>
      <c r="T11" s="126">
        <v>3.0</v>
      </c>
      <c r="U11" s="126">
        <v>4.0</v>
      </c>
      <c r="V11" s="126">
        <v>5.0</v>
      </c>
      <c r="W11" s="126">
        <v>6.0</v>
      </c>
      <c r="X11" s="126">
        <v>7.0</v>
      </c>
      <c r="Y11" s="126">
        <v>8.0</v>
      </c>
      <c r="Z11" s="126">
        <v>9.0</v>
      </c>
      <c r="AA11" s="126">
        <v>10.0</v>
      </c>
      <c r="AB11" s="126">
        <v>11.0</v>
      </c>
      <c r="AC11" s="126">
        <v>12.0</v>
      </c>
      <c r="AD11" s="126">
        <v>13.0</v>
      </c>
      <c r="AE11" s="126">
        <v>14.0</v>
      </c>
      <c r="AF11" s="126">
        <v>15.0</v>
      </c>
      <c r="AG11" s="126">
        <v>16.0</v>
      </c>
      <c r="AH11" s="126">
        <v>17.0</v>
      </c>
      <c r="AI11" s="126">
        <v>18.0</v>
      </c>
      <c r="AJ11" s="126">
        <v>19.0</v>
      </c>
      <c r="AK11" s="126">
        <v>20.0</v>
      </c>
      <c r="AL11" s="126">
        <v>21.0</v>
      </c>
      <c r="AM11" s="126">
        <v>22.0</v>
      </c>
      <c r="AN11" s="126">
        <v>23.0</v>
      </c>
      <c r="AO11" s="126">
        <v>24.0</v>
      </c>
    </row>
    <row r="12" ht="12.75" customHeight="1">
      <c r="G12" s="125">
        <v>12.0</v>
      </c>
      <c r="H12" s="125"/>
      <c r="I12" s="125" t="s">
        <v>58</v>
      </c>
      <c r="J12" s="125" t="s">
        <v>405</v>
      </c>
      <c r="K12" s="125"/>
      <c r="L12" s="125"/>
      <c r="M12" s="125"/>
      <c r="Q12" s="126" t="s">
        <v>72</v>
      </c>
      <c r="R12" s="127"/>
      <c r="S12" s="127"/>
      <c r="T12" s="127"/>
      <c r="U12" s="127"/>
      <c r="V12" s="127"/>
      <c r="W12" s="127"/>
      <c r="X12" s="127"/>
      <c r="Y12" s="127"/>
      <c r="Z12" s="127"/>
      <c r="AA12" s="127"/>
      <c r="AB12" s="127"/>
      <c r="AC12" s="127"/>
      <c r="AD12" s="127"/>
      <c r="AE12" s="127"/>
      <c r="AF12" s="127"/>
      <c r="AG12" s="127"/>
      <c r="AH12" s="127"/>
      <c r="AI12" s="127"/>
      <c r="AJ12" s="127"/>
      <c r="AK12" s="127"/>
      <c r="AL12" s="127"/>
      <c r="AM12" s="127"/>
      <c r="AN12" s="127"/>
      <c r="AO12" s="127"/>
    </row>
    <row r="13" ht="12.75" customHeight="1">
      <c r="G13" s="125">
        <v>13.0</v>
      </c>
      <c r="H13" s="125"/>
      <c r="I13" s="125" t="s">
        <v>61</v>
      </c>
      <c r="J13" s="125" t="s">
        <v>405</v>
      </c>
      <c r="K13" s="125"/>
      <c r="L13" s="125"/>
      <c r="M13" s="125"/>
      <c r="Q13" s="126" t="s">
        <v>73</v>
      </c>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7"/>
    </row>
    <row r="14" ht="12.75" customHeight="1">
      <c r="Q14" s="126" t="s">
        <v>74</v>
      </c>
      <c r="R14" s="129">
        <v>2.0</v>
      </c>
      <c r="S14" s="130">
        <v>2.0</v>
      </c>
      <c r="T14" s="131">
        <v>2.0</v>
      </c>
      <c r="U14" s="129">
        <v>2.0</v>
      </c>
      <c r="V14" s="130">
        <v>2.0</v>
      </c>
      <c r="W14" s="131">
        <v>2.0</v>
      </c>
      <c r="X14" s="129">
        <v>2.0</v>
      </c>
      <c r="Y14" s="130">
        <v>2.0</v>
      </c>
      <c r="Z14" s="131">
        <v>2.0</v>
      </c>
      <c r="AA14" s="129">
        <v>2.0</v>
      </c>
      <c r="AB14" s="130">
        <v>2.0</v>
      </c>
      <c r="AC14" s="131">
        <v>2.0</v>
      </c>
      <c r="AD14" s="129">
        <v>2.0</v>
      </c>
      <c r="AE14" s="130">
        <v>2.0</v>
      </c>
      <c r="AF14" s="131">
        <v>2.0</v>
      </c>
      <c r="AG14" s="129">
        <v>2.0</v>
      </c>
      <c r="AH14" s="130">
        <v>2.0</v>
      </c>
      <c r="AI14" s="131">
        <v>2.0</v>
      </c>
      <c r="AJ14" s="129">
        <v>2.0</v>
      </c>
      <c r="AK14" s="130">
        <v>2.0</v>
      </c>
      <c r="AL14" s="131">
        <v>2.0</v>
      </c>
      <c r="AM14" s="129">
        <v>2.0</v>
      </c>
      <c r="AN14" s="130">
        <v>2.0</v>
      </c>
      <c r="AO14" s="131">
        <v>2.0</v>
      </c>
    </row>
    <row r="15" ht="12.75" customHeight="1">
      <c r="Q15" s="126" t="s">
        <v>75</v>
      </c>
      <c r="R15" s="129">
        <v>3.0</v>
      </c>
      <c r="S15" s="130">
        <v>3.0</v>
      </c>
      <c r="T15" s="131">
        <v>3.0</v>
      </c>
      <c r="U15" s="129">
        <v>3.0</v>
      </c>
      <c r="V15" s="130">
        <v>3.0</v>
      </c>
      <c r="W15" s="131">
        <v>3.0</v>
      </c>
      <c r="X15" s="129">
        <v>3.0</v>
      </c>
      <c r="Y15" s="130">
        <v>3.0</v>
      </c>
      <c r="Z15" s="131">
        <v>3.0</v>
      </c>
      <c r="AA15" s="129">
        <v>3.0</v>
      </c>
      <c r="AB15" s="130">
        <v>3.0</v>
      </c>
      <c r="AC15" s="131">
        <v>3.0</v>
      </c>
      <c r="AD15" s="129">
        <v>3.0</v>
      </c>
      <c r="AE15" s="130">
        <v>3.0</v>
      </c>
      <c r="AF15" s="131">
        <v>3.0</v>
      </c>
      <c r="AG15" s="129">
        <v>3.0</v>
      </c>
      <c r="AH15" s="130">
        <v>3.0</v>
      </c>
      <c r="AI15" s="131">
        <v>3.0</v>
      </c>
      <c r="AJ15" s="129">
        <v>3.0</v>
      </c>
      <c r="AK15" s="130">
        <v>3.0</v>
      </c>
      <c r="AL15" s="131">
        <v>3.0</v>
      </c>
      <c r="AM15" s="129">
        <v>3.0</v>
      </c>
      <c r="AN15" s="130">
        <v>3.0</v>
      </c>
      <c r="AO15" s="131">
        <v>3.0</v>
      </c>
    </row>
    <row r="16" ht="12.75" customHeight="1">
      <c r="H16" s="125"/>
      <c r="I16" s="125"/>
      <c r="Q16" s="126" t="s">
        <v>76</v>
      </c>
      <c r="R16" s="129">
        <v>4.0</v>
      </c>
      <c r="S16" s="130">
        <v>4.0</v>
      </c>
      <c r="T16" s="132">
        <v>4.0</v>
      </c>
      <c r="U16" s="129">
        <v>4.0</v>
      </c>
      <c r="V16" s="130">
        <v>4.0</v>
      </c>
      <c r="W16" s="132">
        <v>4.0</v>
      </c>
      <c r="X16" s="129">
        <v>4.0</v>
      </c>
      <c r="Y16" s="130">
        <v>4.0</v>
      </c>
      <c r="Z16" s="132">
        <v>4.0</v>
      </c>
      <c r="AA16" s="129">
        <v>4.0</v>
      </c>
      <c r="AB16" s="130">
        <v>4.0</v>
      </c>
      <c r="AC16" s="132">
        <v>4.0</v>
      </c>
      <c r="AD16" s="129">
        <v>4.0</v>
      </c>
      <c r="AE16" s="130">
        <v>4.0</v>
      </c>
      <c r="AF16" s="132">
        <v>4.0</v>
      </c>
      <c r="AG16" s="129">
        <v>4.0</v>
      </c>
      <c r="AH16" s="130">
        <v>4.0</v>
      </c>
      <c r="AI16" s="132">
        <v>4.0</v>
      </c>
      <c r="AJ16" s="129">
        <v>4.0</v>
      </c>
      <c r="AK16" s="130">
        <v>4.0</v>
      </c>
      <c r="AL16" s="132">
        <v>4.0</v>
      </c>
      <c r="AM16" s="129">
        <v>4.0</v>
      </c>
      <c r="AN16" s="130">
        <v>4.0</v>
      </c>
      <c r="AO16" s="132">
        <v>4.0</v>
      </c>
    </row>
    <row r="17" ht="12.75" customHeight="1">
      <c r="H17" s="125"/>
      <c r="I17" s="125"/>
      <c r="Q17" s="126" t="s">
        <v>79</v>
      </c>
      <c r="R17" s="129">
        <v>5.0</v>
      </c>
      <c r="S17" s="130">
        <v>5.0</v>
      </c>
      <c r="T17" s="132">
        <v>5.0</v>
      </c>
      <c r="U17" s="129">
        <v>5.0</v>
      </c>
      <c r="V17" s="130">
        <v>5.0</v>
      </c>
      <c r="W17" s="132">
        <v>5.0</v>
      </c>
      <c r="X17" s="129">
        <v>5.0</v>
      </c>
      <c r="Y17" s="130">
        <v>5.0</v>
      </c>
      <c r="Z17" s="132">
        <v>5.0</v>
      </c>
      <c r="AA17" s="129">
        <v>5.0</v>
      </c>
      <c r="AB17" s="130">
        <v>5.0</v>
      </c>
      <c r="AC17" s="132">
        <v>5.0</v>
      </c>
      <c r="AD17" s="129">
        <v>5.0</v>
      </c>
      <c r="AE17" s="130">
        <v>5.0</v>
      </c>
      <c r="AF17" s="132">
        <v>5.0</v>
      </c>
      <c r="AG17" s="129">
        <v>5.0</v>
      </c>
      <c r="AH17" s="130">
        <v>5.0</v>
      </c>
      <c r="AI17" s="132">
        <v>5.0</v>
      </c>
      <c r="AJ17" s="129">
        <v>5.0</v>
      </c>
      <c r="AK17" s="130">
        <v>5.0</v>
      </c>
      <c r="AL17" s="132">
        <v>5.0</v>
      </c>
      <c r="AM17" s="129">
        <v>5.0</v>
      </c>
      <c r="AN17" s="130">
        <v>5.0</v>
      </c>
      <c r="AO17" s="132">
        <v>5.0</v>
      </c>
    </row>
    <row r="18" ht="12.75" customHeight="1">
      <c r="H18" s="125"/>
      <c r="I18" s="125"/>
      <c r="Q18" s="126" t="s">
        <v>80</v>
      </c>
      <c r="R18" s="133">
        <v>6.0</v>
      </c>
      <c r="S18" s="134">
        <v>6.0</v>
      </c>
      <c r="T18" s="132">
        <v>6.0</v>
      </c>
      <c r="U18" s="133">
        <v>6.0</v>
      </c>
      <c r="V18" s="134">
        <v>6.0</v>
      </c>
      <c r="W18" s="132">
        <v>6.0</v>
      </c>
      <c r="X18" s="133">
        <v>6.0</v>
      </c>
      <c r="Y18" s="134">
        <v>6.0</v>
      </c>
      <c r="Z18" s="132">
        <v>6.0</v>
      </c>
      <c r="AA18" s="133">
        <v>6.0</v>
      </c>
      <c r="AB18" s="134">
        <v>6.0</v>
      </c>
      <c r="AC18" s="132">
        <v>6.0</v>
      </c>
      <c r="AD18" s="133">
        <v>6.0</v>
      </c>
      <c r="AE18" s="134">
        <v>6.0</v>
      </c>
      <c r="AF18" s="132">
        <v>6.0</v>
      </c>
      <c r="AG18" s="133">
        <v>6.0</v>
      </c>
      <c r="AH18" s="134">
        <v>6.0</v>
      </c>
      <c r="AI18" s="132">
        <v>6.0</v>
      </c>
      <c r="AJ18" s="133">
        <v>6.0</v>
      </c>
      <c r="AK18" s="134">
        <v>6.0</v>
      </c>
      <c r="AL18" s="132">
        <v>6.0</v>
      </c>
      <c r="AM18" s="133">
        <v>6.0</v>
      </c>
      <c r="AN18" s="134">
        <v>6.0</v>
      </c>
      <c r="AO18" s="132">
        <v>6.0</v>
      </c>
    </row>
    <row r="19" ht="12.75" customHeight="1">
      <c r="H19" s="125"/>
      <c r="I19" s="125"/>
      <c r="Q19" s="126" t="s">
        <v>81</v>
      </c>
      <c r="R19" s="133">
        <v>7.0</v>
      </c>
      <c r="S19" s="134">
        <v>7.0</v>
      </c>
      <c r="T19" s="132">
        <v>7.0</v>
      </c>
      <c r="U19" s="133">
        <v>7.0</v>
      </c>
      <c r="V19" s="134">
        <v>7.0</v>
      </c>
      <c r="W19" s="132">
        <v>7.0</v>
      </c>
      <c r="X19" s="133">
        <v>7.0</v>
      </c>
      <c r="Y19" s="134">
        <v>7.0</v>
      </c>
      <c r="Z19" s="132">
        <v>7.0</v>
      </c>
      <c r="AA19" s="133">
        <v>7.0</v>
      </c>
      <c r="AB19" s="134">
        <v>7.0</v>
      </c>
      <c r="AC19" s="132">
        <v>7.0</v>
      </c>
      <c r="AD19" s="133">
        <v>7.0</v>
      </c>
      <c r="AE19" s="134">
        <v>7.0</v>
      </c>
      <c r="AF19" s="132">
        <v>7.0</v>
      </c>
      <c r="AG19" s="133">
        <v>7.0</v>
      </c>
      <c r="AH19" s="134">
        <v>7.0</v>
      </c>
      <c r="AI19" s="132">
        <v>7.0</v>
      </c>
      <c r="AJ19" s="133">
        <v>7.0</v>
      </c>
      <c r="AK19" s="134">
        <v>7.0</v>
      </c>
      <c r="AL19" s="132">
        <v>7.0</v>
      </c>
      <c r="AM19" s="133">
        <v>7.0</v>
      </c>
      <c r="AN19" s="134">
        <v>7.0</v>
      </c>
      <c r="AO19" s="132">
        <v>7.0</v>
      </c>
    </row>
    <row r="20" ht="12.75" customHeight="1">
      <c r="H20" s="125"/>
      <c r="I20" s="125"/>
      <c r="Q20" s="126" t="s">
        <v>82</v>
      </c>
      <c r="R20" s="133">
        <v>8.0</v>
      </c>
      <c r="S20" s="134">
        <v>8.0</v>
      </c>
      <c r="T20" s="132">
        <v>8.0</v>
      </c>
      <c r="U20" s="133">
        <v>8.0</v>
      </c>
      <c r="V20" s="134">
        <v>8.0</v>
      </c>
      <c r="W20" s="132">
        <v>8.0</v>
      </c>
      <c r="X20" s="133">
        <v>8.0</v>
      </c>
      <c r="Y20" s="134">
        <v>8.0</v>
      </c>
      <c r="Z20" s="132">
        <v>8.0</v>
      </c>
      <c r="AA20" s="133">
        <v>8.0</v>
      </c>
      <c r="AB20" s="134">
        <v>8.0</v>
      </c>
      <c r="AC20" s="132">
        <v>8.0</v>
      </c>
      <c r="AD20" s="133">
        <v>8.0</v>
      </c>
      <c r="AE20" s="134">
        <v>8.0</v>
      </c>
      <c r="AF20" s="132">
        <v>8.0</v>
      </c>
      <c r="AG20" s="133">
        <v>8.0</v>
      </c>
      <c r="AH20" s="134">
        <v>8.0</v>
      </c>
      <c r="AI20" s="132">
        <v>8.0</v>
      </c>
      <c r="AJ20" s="133">
        <v>8.0</v>
      </c>
      <c r="AK20" s="134">
        <v>8.0</v>
      </c>
      <c r="AL20" s="132">
        <v>8.0</v>
      </c>
      <c r="AM20" s="133">
        <v>8.0</v>
      </c>
      <c r="AN20" s="134">
        <v>8.0</v>
      </c>
      <c r="AO20" s="132">
        <v>8.0</v>
      </c>
    </row>
    <row r="21" ht="12.75" customHeight="1">
      <c r="H21" s="125"/>
      <c r="I21" s="125"/>
      <c r="Q21" s="126" t="s">
        <v>89</v>
      </c>
      <c r="R21" s="129">
        <v>9.0</v>
      </c>
      <c r="S21" s="130">
        <v>9.0</v>
      </c>
      <c r="T21" s="131">
        <v>9.0</v>
      </c>
      <c r="U21" s="129">
        <v>9.0</v>
      </c>
      <c r="V21" s="130">
        <v>9.0</v>
      </c>
      <c r="W21" s="131">
        <v>9.0</v>
      </c>
      <c r="X21" s="129">
        <v>9.0</v>
      </c>
      <c r="Y21" s="130">
        <v>9.0</v>
      </c>
      <c r="Z21" s="131">
        <v>9.0</v>
      </c>
      <c r="AA21" s="129">
        <v>9.0</v>
      </c>
      <c r="AB21" s="130">
        <v>9.0</v>
      </c>
      <c r="AC21" s="131">
        <v>9.0</v>
      </c>
      <c r="AD21" s="129">
        <v>9.0</v>
      </c>
      <c r="AE21" s="130">
        <v>9.0</v>
      </c>
      <c r="AF21" s="131">
        <v>9.0</v>
      </c>
      <c r="AG21" s="129">
        <v>9.0</v>
      </c>
      <c r="AH21" s="130">
        <v>9.0</v>
      </c>
      <c r="AI21" s="131">
        <v>9.0</v>
      </c>
      <c r="AJ21" s="129">
        <v>9.0</v>
      </c>
      <c r="AK21" s="130">
        <v>9.0</v>
      </c>
      <c r="AL21" s="131">
        <v>9.0</v>
      </c>
      <c r="AM21" s="129">
        <v>9.0</v>
      </c>
      <c r="AN21" s="130">
        <v>9.0</v>
      </c>
      <c r="AO21" s="131">
        <v>9.0</v>
      </c>
    </row>
    <row r="22" ht="12.75" customHeight="1">
      <c r="H22" s="125"/>
      <c r="I22" s="125"/>
      <c r="Q22" s="126" t="s">
        <v>92</v>
      </c>
      <c r="R22" s="129">
        <v>10.0</v>
      </c>
      <c r="S22" s="130">
        <v>10.0</v>
      </c>
      <c r="T22" s="131">
        <v>10.0</v>
      </c>
      <c r="U22" s="129">
        <v>10.0</v>
      </c>
      <c r="V22" s="130">
        <v>10.0</v>
      </c>
      <c r="W22" s="131">
        <v>10.0</v>
      </c>
      <c r="X22" s="129">
        <v>10.0</v>
      </c>
      <c r="Y22" s="130">
        <v>10.0</v>
      </c>
      <c r="Z22" s="131">
        <v>10.0</v>
      </c>
      <c r="AA22" s="129">
        <v>10.0</v>
      </c>
      <c r="AB22" s="130">
        <v>10.0</v>
      </c>
      <c r="AC22" s="131">
        <v>10.0</v>
      </c>
      <c r="AD22" s="129">
        <v>10.0</v>
      </c>
      <c r="AE22" s="130">
        <v>10.0</v>
      </c>
      <c r="AF22" s="131">
        <v>10.0</v>
      </c>
      <c r="AG22" s="129">
        <v>10.0</v>
      </c>
      <c r="AH22" s="130">
        <v>10.0</v>
      </c>
      <c r="AI22" s="131">
        <v>10.0</v>
      </c>
      <c r="AJ22" s="129">
        <v>10.0</v>
      </c>
      <c r="AK22" s="130">
        <v>10.0</v>
      </c>
      <c r="AL22" s="131">
        <v>10.0</v>
      </c>
      <c r="AM22" s="129">
        <v>10.0</v>
      </c>
      <c r="AN22" s="130">
        <v>10.0</v>
      </c>
      <c r="AO22" s="131">
        <v>10.0</v>
      </c>
    </row>
    <row r="23" ht="12.75" customHeight="1">
      <c r="H23" s="125"/>
      <c r="I23" s="125"/>
      <c r="Q23" s="126" t="s">
        <v>95</v>
      </c>
      <c r="R23" s="129">
        <v>11.0</v>
      </c>
      <c r="S23" s="130">
        <v>11.0</v>
      </c>
      <c r="T23" s="132">
        <v>11.0</v>
      </c>
      <c r="U23" s="129">
        <v>11.0</v>
      </c>
      <c r="V23" s="130">
        <v>11.0</v>
      </c>
      <c r="W23" s="132">
        <v>11.0</v>
      </c>
      <c r="X23" s="129">
        <v>11.0</v>
      </c>
      <c r="Y23" s="130">
        <v>11.0</v>
      </c>
      <c r="Z23" s="132">
        <v>11.0</v>
      </c>
      <c r="AA23" s="129">
        <v>11.0</v>
      </c>
      <c r="AB23" s="130">
        <v>11.0</v>
      </c>
      <c r="AC23" s="132">
        <v>11.0</v>
      </c>
      <c r="AD23" s="129">
        <v>11.0</v>
      </c>
      <c r="AE23" s="130">
        <v>11.0</v>
      </c>
      <c r="AF23" s="132">
        <v>11.0</v>
      </c>
      <c r="AG23" s="129">
        <v>11.0</v>
      </c>
      <c r="AH23" s="130">
        <v>11.0</v>
      </c>
      <c r="AI23" s="132">
        <v>11.0</v>
      </c>
      <c r="AJ23" s="129">
        <v>11.0</v>
      </c>
      <c r="AK23" s="130">
        <v>11.0</v>
      </c>
      <c r="AL23" s="132">
        <v>11.0</v>
      </c>
      <c r="AM23" s="129">
        <v>11.0</v>
      </c>
      <c r="AN23" s="130">
        <v>11.0</v>
      </c>
      <c r="AO23" s="132">
        <v>11.0</v>
      </c>
    </row>
    <row r="24" ht="12.75" customHeight="1">
      <c r="H24" s="125"/>
      <c r="I24" s="125"/>
      <c r="Q24" s="126" t="s">
        <v>98</v>
      </c>
      <c r="R24" s="129">
        <v>12.0</v>
      </c>
      <c r="S24" s="130">
        <v>12.0</v>
      </c>
      <c r="T24" s="132">
        <v>12.0</v>
      </c>
      <c r="U24" s="129">
        <v>12.0</v>
      </c>
      <c r="V24" s="130">
        <v>12.0</v>
      </c>
      <c r="W24" s="132">
        <v>12.0</v>
      </c>
      <c r="X24" s="129">
        <v>12.0</v>
      </c>
      <c r="Y24" s="130">
        <v>12.0</v>
      </c>
      <c r="Z24" s="132">
        <v>12.0</v>
      </c>
      <c r="AA24" s="129">
        <v>12.0</v>
      </c>
      <c r="AB24" s="130">
        <v>12.0</v>
      </c>
      <c r="AC24" s="132">
        <v>12.0</v>
      </c>
      <c r="AD24" s="129">
        <v>12.0</v>
      </c>
      <c r="AE24" s="130">
        <v>12.0</v>
      </c>
      <c r="AF24" s="132">
        <v>12.0</v>
      </c>
      <c r="AG24" s="129">
        <v>12.0</v>
      </c>
      <c r="AH24" s="130">
        <v>12.0</v>
      </c>
      <c r="AI24" s="132">
        <v>12.0</v>
      </c>
      <c r="AJ24" s="129">
        <v>12.0</v>
      </c>
      <c r="AK24" s="130">
        <v>12.0</v>
      </c>
      <c r="AL24" s="132">
        <v>12.0</v>
      </c>
      <c r="AM24" s="129">
        <v>12.0</v>
      </c>
      <c r="AN24" s="130">
        <v>12.0</v>
      </c>
      <c r="AO24" s="132">
        <v>12.0</v>
      </c>
    </row>
    <row r="25" ht="12.75" customHeight="1">
      <c r="H25" s="125"/>
      <c r="I25" s="125"/>
      <c r="Q25" s="126" t="s">
        <v>99</v>
      </c>
      <c r="R25" s="129">
        <v>13.0</v>
      </c>
      <c r="S25" s="130">
        <v>13.0</v>
      </c>
      <c r="T25" s="132">
        <v>13.0</v>
      </c>
      <c r="U25" s="129">
        <v>13.0</v>
      </c>
      <c r="V25" s="130">
        <v>13.0</v>
      </c>
      <c r="W25" s="132">
        <v>13.0</v>
      </c>
      <c r="X25" s="129">
        <v>13.0</v>
      </c>
      <c r="Y25" s="130">
        <v>13.0</v>
      </c>
      <c r="Z25" s="132">
        <v>13.0</v>
      </c>
      <c r="AA25" s="129">
        <v>13.0</v>
      </c>
      <c r="AB25" s="130">
        <v>13.0</v>
      </c>
      <c r="AC25" s="132">
        <v>13.0</v>
      </c>
      <c r="AD25" s="129">
        <v>13.0</v>
      </c>
      <c r="AE25" s="130">
        <v>13.0</v>
      </c>
      <c r="AF25" s="132">
        <v>13.0</v>
      </c>
      <c r="AG25" s="129">
        <v>13.0</v>
      </c>
      <c r="AH25" s="130">
        <v>13.0</v>
      </c>
      <c r="AI25" s="132">
        <v>13.0</v>
      </c>
      <c r="AJ25" s="129">
        <v>13.0</v>
      </c>
      <c r="AK25" s="130">
        <v>13.0</v>
      </c>
      <c r="AL25" s="132">
        <v>13.0</v>
      </c>
      <c r="AM25" s="129">
        <v>13.0</v>
      </c>
      <c r="AN25" s="130">
        <v>13.0</v>
      </c>
      <c r="AO25" s="132">
        <v>13.0</v>
      </c>
    </row>
    <row r="26" ht="12.75" customHeight="1">
      <c r="H26" s="125"/>
      <c r="I26" s="125"/>
      <c r="Q26" s="126" t="s">
        <v>100</v>
      </c>
      <c r="R26" s="127"/>
      <c r="S26" s="127"/>
      <c r="T26" s="127"/>
      <c r="U26" s="127"/>
      <c r="V26" s="127"/>
      <c r="W26" s="127"/>
      <c r="X26" s="127"/>
      <c r="Y26" s="127"/>
      <c r="Z26" s="127"/>
      <c r="AA26" s="127"/>
      <c r="AB26" s="127"/>
      <c r="AC26" s="127"/>
      <c r="AD26" s="127"/>
      <c r="AE26" s="127"/>
      <c r="AF26" s="127"/>
      <c r="AG26" s="127"/>
      <c r="AH26" s="127"/>
      <c r="AI26" s="127"/>
      <c r="AJ26" s="127"/>
      <c r="AK26" s="127"/>
      <c r="AL26" s="127"/>
      <c r="AM26" s="127"/>
      <c r="AN26" s="127"/>
      <c r="AO26" s="127"/>
    </row>
    <row r="27" ht="12.75" customHeight="1">
      <c r="H27" s="125"/>
      <c r="I27" s="125"/>
      <c r="Q27" s="126" t="s">
        <v>101</v>
      </c>
      <c r="R27" s="128"/>
      <c r="S27" s="128"/>
      <c r="T27" s="128"/>
      <c r="U27" s="128"/>
      <c r="V27" s="128"/>
      <c r="W27" s="128"/>
      <c r="X27" s="128"/>
      <c r="Y27" s="128"/>
      <c r="Z27" s="128"/>
      <c r="AA27" s="128"/>
      <c r="AB27" s="128"/>
      <c r="AC27" s="128"/>
      <c r="AD27" s="128"/>
      <c r="AE27" s="128"/>
      <c r="AF27" s="128"/>
      <c r="AG27" s="128"/>
      <c r="AH27" s="128"/>
      <c r="AI27" s="128"/>
      <c r="AJ27" s="128"/>
      <c r="AK27" s="128"/>
      <c r="AL27" s="128"/>
      <c r="AM27" s="128"/>
      <c r="AN27" s="128"/>
      <c r="AO27" s="127"/>
    </row>
    <row r="28" ht="12.75" customHeight="1">
      <c r="H28" s="125"/>
      <c r="I28" s="125"/>
    </row>
    <row r="29" ht="12.75" customHeight="1">
      <c r="H29" s="125"/>
      <c r="I29" s="135"/>
      <c r="J29" s="96"/>
    </row>
    <row r="30" ht="12.75" customHeight="1"/>
    <row r="31" ht="12.75" customHeight="1"/>
    <row r="32" ht="12.75" customHeight="1"/>
    <row r="33" ht="12.75" customHeight="1">
      <c r="K33" s="96"/>
      <c r="L33" s="136" t="s">
        <v>414</v>
      </c>
      <c r="M33" s="137"/>
      <c r="N33" s="96"/>
      <c r="O33" s="138" t="s">
        <v>414</v>
      </c>
      <c r="P33" s="139"/>
    </row>
    <row r="34" ht="12.75" customHeight="1">
      <c r="K34" s="96"/>
      <c r="L34" s="136" t="s">
        <v>415</v>
      </c>
      <c r="M34" s="140"/>
      <c r="N34" s="96"/>
      <c r="O34" s="138" t="s">
        <v>416</v>
      </c>
      <c r="P34" s="141"/>
    </row>
    <row r="35" ht="12.75" customHeight="1">
      <c r="K35" s="142"/>
      <c r="L35" s="143" t="s">
        <v>417</v>
      </c>
      <c r="M35" s="144"/>
      <c r="N35" s="96"/>
      <c r="O35" s="145" t="s">
        <v>417</v>
      </c>
      <c r="P35" s="146"/>
    </row>
    <row r="36" ht="12.75" customHeight="1">
      <c r="K36" s="147"/>
      <c r="L36" s="136" t="s">
        <v>418</v>
      </c>
      <c r="M36" s="148"/>
      <c r="N36" s="96"/>
      <c r="O36" s="138" t="s">
        <v>418</v>
      </c>
      <c r="P36" s="149"/>
    </row>
    <row r="37" ht="12.75" customHeight="1">
      <c r="K37" s="150"/>
      <c r="L37" s="151" t="s">
        <v>419</v>
      </c>
      <c r="M37" s="152"/>
      <c r="N37" s="96"/>
      <c r="O37" s="138" t="s">
        <v>419</v>
      </c>
      <c r="P37" s="153"/>
    </row>
    <row r="38" ht="12.75" customHeight="1">
      <c r="K38" s="150"/>
      <c r="L38" s="136" t="s">
        <v>420</v>
      </c>
      <c r="M38" s="154"/>
      <c r="N38" s="96"/>
      <c r="O38" s="138" t="s">
        <v>420</v>
      </c>
      <c r="P38" s="155"/>
    </row>
    <row r="39" ht="12.75" customHeight="1">
      <c r="K39" s="156"/>
      <c r="L39" s="151" t="s">
        <v>104</v>
      </c>
      <c r="M39" s="157" t="s">
        <v>104</v>
      </c>
      <c r="N39" s="96"/>
      <c r="O39" s="138" t="s">
        <v>104</v>
      </c>
      <c r="P39" s="158" t="s">
        <v>104</v>
      </c>
    </row>
    <row r="40" ht="12.75" customHeight="1">
      <c r="K40" s="159"/>
      <c r="N40" s="96"/>
    </row>
    <row r="41" ht="12.75" customHeight="1">
      <c r="K41" s="96"/>
      <c r="L41" s="96"/>
      <c r="M41" s="96"/>
      <c r="N41" s="96"/>
      <c r="O41" s="117" t="s">
        <v>104</v>
      </c>
    </row>
    <row r="42" ht="12.75" customHeight="1">
      <c r="L42" s="160" t="s">
        <v>104</v>
      </c>
      <c r="M42" s="99">
        <v>96.0</v>
      </c>
      <c r="N42" s="99"/>
      <c r="O42" s="99"/>
      <c r="P42" s="4">
        <v>96.0</v>
      </c>
      <c r="Q42" s="96"/>
    </row>
    <row r="43" ht="12.75" customHeight="1">
      <c r="L43" s="96"/>
      <c r="M43" s="96"/>
      <c r="N43" s="96"/>
      <c r="O43" s="96"/>
      <c r="P43" s="96"/>
      <c r="Q43" s="96"/>
    </row>
    <row r="44" ht="12.75" customHeight="1">
      <c r="L44" s="71" t="s">
        <v>123</v>
      </c>
      <c r="M44" s="71" t="s">
        <v>124</v>
      </c>
    </row>
    <row r="45" ht="12.75" customHeight="1">
      <c r="L45" s="96"/>
      <c r="M45" s="96"/>
      <c r="N45" s="96"/>
      <c r="O45" s="96"/>
      <c r="P45" s="96"/>
      <c r="Q45" s="96"/>
    </row>
    <row r="46" ht="12.75" customHeight="1">
      <c r="L46" s="161" t="s">
        <v>125</v>
      </c>
      <c r="M46" s="99">
        <v>2.0</v>
      </c>
      <c r="N46" s="99"/>
      <c r="O46" s="99"/>
      <c r="P46" s="99"/>
      <c r="Q46" s="96"/>
    </row>
    <row r="47" ht="12.75" customHeight="1">
      <c r="L47" s="161" t="s">
        <v>126</v>
      </c>
      <c r="M47" s="99">
        <v>2.0</v>
      </c>
      <c r="N47" s="99"/>
      <c r="O47" s="99"/>
      <c r="P47" s="99"/>
      <c r="Q47" s="96"/>
    </row>
    <row r="48" ht="12.75" customHeight="1">
      <c r="L48" s="71" t="s">
        <v>127</v>
      </c>
      <c r="M48" s="99">
        <v>2.0</v>
      </c>
      <c r="N48" s="99"/>
      <c r="O48" s="99"/>
      <c r="P48" s="99"/>
      <c r="Q48" s="96"/>
    </row>
    <row r="49" ht="12.75" customHeight="1">
      <c r="L49" s="71" t="s">
        <v>128</v>
      </c>
      <c r="M49" s="99">
        <v>2.0</v>
      </c>
      <c r="N49" s="99"/>
      <c r="O49" s="99"/>
      <c r="P49" s="99"/>
      <c r="Q49" s="96"/>
    </row>
    <row r="50" ht="12.75" customHeight="1">
      <c r="L50" s="96"/>
      <c r="M50" s="96"/>
      <c r="N50" s="96"/>
      <c r="O50" s="96"/>
      <c r="P50" s="96"/>
      <c r="Q50" s="96"/>
    </row>
    <row r="51" ht="12.75" customHeight="1">
      <c r="L51" s="71" t="s">
        <v>421</v>
      </c>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sheetData>
  <mergeCells count="2">
    <mergeCell ref="M44:Q44"/>
    <mergeCell ref="L51:Q5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23.29"/>
    <col customWidth="1" min="3" max="3" width="15.57"/>
    <col customWidth="1" min="4" max="4" width="46.0"/>
    <col customWidth="1" min="5" max="29" width="5.57"/>
  </cols>
  <sheetData>
    <row r="1">
      <c r="A1" s="162" t="s">
        <v>422</v>
      </c>
    </row>
    <row r="2">
      <c r="A2" s="163" t="s">
        <v>423</v>
      </c>
      <c r="B2" s="93" t="s">
        <v>424</v>
      </c>
      <c r="C2" s="93" t="s">
        <v>425</v>
      </c>
      <c r="D2" s="93" t="s">
        <v>426</v>
      </c>
      <c r="E2" s="105"/>
      <c r="F2" s="105"/>
    </row>
    <row r="3">
      <c r="A3" s="164">
        <v>1.0</v>
      </c>
      <c r="B3" s="165" t="s">
        <v>427</v>
      </c>
      <c r="C3" s="93" t="s">
        <v>71</v>
      </c>
      <c r="E3" s="166"/>
      <c r="F3" s="167">
        <v>1.0</v>
      </c>
      <c r="G3" s="167">
        <v>2.0</v>
      </c>
      <c r="H3" s="167">
        <v>3.0</v>
      </c>
      <c r="I3" s="167">
        <v>4.0</v>
      </c>
      <c r="J3" s="167">
        <v>5.0</v>
      </c>
      <c r="K3" s="167">
        <v>6.0</v>
      </c>
      <c r="L3" s="167">
        <v>7.0</v>
      </c>
      <c r="M3" s="167">
        <v>8.0</v>
      </c>
      <c r="N3" s="167">
        <v>9.0</v>
      </c>
      <c r="O3" s="167">
        <v>10.0</v>
      </c>
      <c r="P3" s="167">
        <v>11.0</v>
      </c>
      <c r="Q3" s="167">
        <v>12.0</v>
      </c>
      <c r="R3" s="167">
        <v>13.0</v>
      </c>
      <c r="S3" s="167">
        <v>14.0</v>
      </c>
      <c r="T3" s="167">
        <v>15.0</v>
      </c>
      <c r="U3" s="167">
        <v>16.0</v>
      </c>
      <c r="V3" s="167">
        <v>17.0</v>
      </c>
      <c r="W3" s="167">
        <v>18.0</v>
      </c>
      <c r="X3" s="167">
        <v>19.0</v>
      </c>
      <c r="Y3" s="167">
        <v>20.0</v>
      </c>
      <c r="Z3" s="167">
        <v>21.0</v>
      </c>
      <c r="AA3" s="167">
        <v>22.0</v>
      </c>
      <c r="AB3" s="167">
        <v>23.0</v>
      </c>
      <c r="AC3" s="167">
        <v>24.0</v>
      </c>
    </row>
    <row r="4">
      <c r="A4" s="164">
        <v>2.0</v>
      </c>
      <c r="B4" s="165" t="s">
        <v>428</v>
      </c>
      <c r="C4" s="93" t="s">
        <v>71</v>
      </c>
      <c r="E4" s="168" t="s">
        <v>72</v>
      </c>
      <c r="F4" s="169"/>
      <c r="G4" s="169"/>
      <c r="H4" s="169"/>
      <c r="I4" s="169"/>
      <c r="J4" s="169"/>
      <c r="K4" s="169"/>
      <c r="L4" s="169"/>
      <c r="M4" s="169"/>
      <c r="N4" s="169"/>
      <c r="O4" s="169"/>
      <c r="P4" s="169"/>
      <c r="Q4" s="169"/>
      <c r="R4" s="169"/>
      <c r="S4" s="169"/>
      <c r="T4" s="169"/>
      <c r="U4" s="169"/>
      <c r="V4" s="169"/>
      <c r="W4" s="169"/>
      <c r="X4" s="169"/>
      <c r="Y4" s="169"/>
      <c r="Z4" s="169"/>
      <c r="AA4" s="169"/>
      <c r="AB4" s="169"/>
      <c r="AC4" s="169"/>
    </row>
    <row r="5">
      <c r="A5" s="164">
        <v>3.0</v>
      </c>
      <c r="B5" s="165" t="s">
        <v>429</v>
      </c>
      <c r="C5" s="93" t="s">
        <v>71</v>
      </c>
      <c r="E5" s="168" t="s">
        <v>73</v>
      </c>
      <c r="F5" s="169"/>
      <c r="G5" s="169"/>
      <c r="H5" s="169"/>
      <c r="I5" s="169"/>
      <c r="J5" s="169"/>
      <c r="K5" s="169"/>
      <c r="L5" s="169"/>
      <c r="M5" s="169"/>
      <c r="N5" s="169"/>
      <c r="O5" s="169"/>
      <c r="P5" s="169"/>
      <c r="Q5" s="169"/>
      <c r="R5" s="169"/>
      <c r="S5" s="169"/>
      <c r="T5" s="169"/>
      <c r="U5" s="169"/>
      <c r="V5" s="169"/>
      <c r="W5" s="169"/>
      <c r="X5" s="169"/>
      <c r="Y5" s="169"/>
      <c r="Z5" s="169"/>
      <c r="AA5" s="169"/>
      <c r="AB5" s="169"/>
      <c r="AC5" s="169"/>
    </row>
    <row r="6">
      <c r="A6" s="164">
        <v>4.0</v>
      </c>
      <c r="B6" s="165" t="s">
        <v>430</v>
      </c>
      <c r="C6" s="93" t="s">
        <v>71</v>
      </c>
      <c r="E6" s="168" t="s">
        <v>74</v>
      </c>
      <c r="F6" s="169"/>
      <c r="G6" s="169"/>
      <c r="H6" s="169"/>
      <c r="I6" s="169"/>
      <c r="J6" s="169"/>
      <c r="K6" s="169"/>
      <c r="L6" s="169"/>
      <c r="M6" s="169"/>
      <c r="N6" s="169"/>
      <c r="O6" s="169"/>
      <c r="P6" s="169"/>
      <c r="Q6" s="169"/>
      <c r="R6" s="169"/>
      <c r="S6" s="169"/>
      <c r="T6" s="169"/>
      <c r="U6" s="169"/>
      <c r="V6" s="169"/>
      <c r="W6" s="169"/>
      <c r="X6" s="169"/>
      <c r="Y6" s="169"/>
      <c r="Z6" s="169"/>
      <c r="AA6" s="169"/>
      <c r="AB6" s="169"/>
      <c r="AC6" s="169"/>
    </row>
    <row r="7">
      <c r="A7" s="164">
        <v>5.0</v>
      </c>
      <c r="B7" s="165" t="s">
        <v>431</v>
      </c>
      <c r="C7" s="93" t="s">
        <v>71</v>
      </c>
      <c r="E7" s="168" t="s">
        <v>75</v>
      </c>
      <c r="F7" s="169"/>
      <c r="G7" s="169"/>
      <c r="H7" s="169"/>
      <c r="I7" s="169"/>
      <c r="J7" s="169"/>
      <c r="K7" s="169"/>
      <c r="L7" s="169"/>
      <c r="M7" s="169"/>
      <c r="N7" s="169"/>
      <c r="O7" s="169"/>
      <c r="P7" s="169"/>
      <c r="Q7" s="169"/>
      <c r="R7" s="169"/>
      <c r="S7" s="169"/>
      <c r="T7" s="169"/>
      <c r="U7" s="169"/>
      <c r="V7" s="169"/>
      <c r="W7" s="169"/>
      <c r="X7" s="169"/>
      <c r="Y7" s="169"/>
      <c r="Z7" s="169"/>
      <c r="AA7" s="169"/>
      <c r="AB7" s="169"/>
      <c r="AC7" s="169"/>
    </row>
    <row r="8">
      <c r="A8" s="164">
        <v>6.0</v>
      </c>
      <c r="B8" s="165" t="s">
        <v>432</v>
      </c>
      <c r="C8" s="93" t="s">
        <v>71</v>
      </c>
      <c r="E8" s="168" t="s">
        <v>76</v>
      </c>
      <c r="F8" s="169"/>
      <c r="G8" s="169"/>
      <c r="H8" s="170">
        <v>1.0</v>
      </c>
      <c r="I8" s="170">
        <v>9.0</v>
      </c>
      <c r="J8" s="170">
        <v>8.0</v>
      </c>
      <c r="K8" s="171" t="s">
        <v>84</v>
      </c>
      <c r="L8" s="170">
        <v>1.0</v>
      </c>
      <c r="M8" s="170">
        <v>9.0</v>
      </c>
      <c r="N8" s="170">
        <v>8.0</v>
      </c>
      <c r="O8" s="169"/>
      <c r="P8" s="169"/>
      <c r="Q8" s="169"/>
      <c r="R8" s="169"/>
      <c r="S8" s="169"/>
      <c r="T8" s="169"/>
      <c r="U8" s="170">
        <v>1.0</v>
      </c>
      <c r="V8" s="170">
        <v>9.0</v>
      </c>
      <c r="W8" s="170">
        <v>8.0</v>
      </c>
      <c r="X8" s="171" t="s">
        <v>84</v>
      </c>
      <c r="Y8" s="170">
        <v>1.0</v>
      </c>
      <c r="Z8" s="170">
        <v>9.0</v>
      </c>
      <c r="AA8" s="170">
        <v>8.0</v>
      </c>
      <c r="AB8" s="169"/>
      <c r="AC8" s="169"/>
    </row>
    <row r="9">
      <c r="A9" s="164">
        <v>7.0</v>
      </c>
      <c r="B9" s="165" t="s">
        <v>433</v>
      </c>
      <c r="C9" s="93" t="s">
        <v>71</v>
      </c>
      <c r="E9" s="168" t="s">
        <v>79</v>
      </c>
      <c r="F9" s="169"/>
      <c r="G9" s="169"/>
      <c r="H9" s="170">
        <v>2.0</v>
      </c>
      <c r="I9" s="170">
        <v>10.0</v>
      </c>
      <c r="J9" s="170">
        <v>7.0</v>
      </c>
      <c r="K9" s="171" t="s">
        <v>78</v>
      </c>
      <c r="L9" s="170">
        <v>2.0</v>
      </c>
      <c r="M9" s="170">
        <v>10.0</v>
      </c>
      <c r="N9" s="170">
        <v>7.0</v>
      </c>
      <c r="O9" s="169"/>
      <c r="P9" s="169"/>
      <c r="Q9" s="169"/>
      <c r="R9" s="169"/>
      <c r="S9" s="169"/>
      <c r="T9" s="169"/>
      <c r="U9" s="170">
        <v>2.0</v>
      </c>
      <c r="V9" s="170">
        <v>10.0</v>
      </c>
      <c r="W9" s="170">
        <v>7.0</v>
      </c>
      <c r="X9" s="171" t="s">
        <v>78</v>
      </c>
      <c r="Y9" s="170">
        <v>2.0</v>
      </c>
      <c r="Z9" s="170">
        <v>10.0</v>
      </c>
      <c r="AA9" s="170">
        <v>7.0</v>
      </c>
      <c r="AB9" s="169"/>
      <c r="AC9" s="169"/>
    </row>
    <row r="10">
      <c r="A10" s="164">
        <v>8.0</v>
      </c>
      <c r="B10" s="165" t="s">
        <v>434</v>
      </c>
      <c r="C10" s="93" t="s">
        <v>71</v>
      </c>
      <c r="E10" s="168" t="s">
        <v>80</v>
      </c>
      <c r="F10" s="169"/>
      <c r="G10" s="169"/>
      <c r="H10" s="170">
        <v>3.0</v>
      </c>
      <c r="I10" s="170">
        <v>11.0</v>
      </c>
      <c r="J10" s="170">
        <v>6.0</v>
      </c>
      <c r="K10" s="171" t="s">
        <v>83</v>
      </c>
      <c r="L10" s="170">
        <v>3.0</v>
      </c>
      <c r="M10" s="170">
        <v>11.0</v>
      </c>
      <c r="N10" s="170">
        <v>6.0</v>
      </c>
      <c r="O10" s="169"/>
      <c r="P10" s="169"/>
      <c r="Q10" s="169"/>
      <c r="R10" s="169"/>
      <c r="S10" s="169"/>
      <c r="T10" s="169"/>
      <c r="U10" s="170">
        <v>3.0</v>
      </c>
      <c r="V10" s="170">
        <v>11.0</v>
      </c>
      <c r="W10" s="170">
        <v>6.0</v>
      </c>
      <c r="X10" s="171" t="s">
        <v>83</v>
      </c>
      <c r="Y10" s="170">
        <v>3.0</v>
      </c>
      <c r="Z10" s="170">
        <v>11.0</v>
      </c>
      <c r="AA10" s="170">
        <v>6.0</v>
      </c>
      <c r="AB10" s="169"/>
      <c r="AC10" s="169"/>
    </row>
    <row r="11">
      <c r="A11" s="164">
        <v>9.0</v>
      </c>
      <c r="B11" s="165" t="s">
        <v>435</v>
      </c>
      <c r="C11" s="93" t="s">
        <v>71</v>
      </c>
      <c r="E11" s="168" t="s">
        <v>81</v>
      </c>
      <c r="F11" s="169"/>
      <c r="G11" s="169"/>
      <c r="H11" s="170">
        <v>4.0</v>
      </c>
      <c r="I11" s="170">
        <v>12.0</v>
      </c>
      <c r="J11" s="170">
        <v>5.0</v>
      </c>
      <c r="K11" s="171" t="s">
        <v>77</v>
      </c>
      <c r="L11" s="170">
        <v>4.0</v>
      </c>
      <c r="M11" s="170">
        <v>12.0</v>
      </c>
      <c r="N11" s="170">
        <v>5.0</v>
      </c>
      <c r="O11" s="169"/>
      <c r="P11" s="169"/>
      <c r="Q11" s="169"/>
      <c r="R11" s="169"/>
      <c r="S11" s="169"/>
      <c r="T11" s="169"/>
      <c r="U11" s="170">
        <v>4.0</v>
      </c>
      <c r="V11" s="170">
        <v>12.0</v>
      </c>
      <c r="W11" s="170">
        <v>5.0</v>
      </c>
      <c r="X11" s="171" t="s">
        <v>77</v>
      </c>
      <c r="Y11" s="170">
        <v>4.0</v>
      </c>
      <c r="Z11" s="170">
        <v>12.0</v>
      </c>
      <c r="AA11" s="170">
        <v>5.0</v>
      </c>
      <c r="AB11" s="169"/>
      <c r="AC11" s="169"/>
    </row>
    <row r="12">
      <c r="A12" s="164">
        <v>10.0</v>
      </c>
      <c r="B12" s="165" t="s">
        <v>436</v>
      </c>
      <c r="C12" s="93" t="s">
        <v>71</v>
      </c>
      <c r="E12" s="168" t="s">
        <v>82</v>
      </c>
      <c r="F12" s="169"/>
      <c r="G12" s="169"/>
      <c r="H12" s="170">
        <v>5.0</v>
      </c>
      <c r="I12" s="171" t="s">
        <v>77</v>
      </c>
      <c r="J12" s="170">
        <v>4.0</v>
      </c>
      <c r="K12" s="170">
        <v>12.0</v>
      </c>
      <c r="L12" s="170">
        <v>5.0</v>
      </c>
      <c r="M12" s="170">
        <v>4.0</v>
      </c>
      <c r="N12" s="170">
        <v>12.0</v>
      </c>
      <c r="O12" s="169"/>
      <c r="P12" s="169"/>
      <c r="Q12" s="169"/>
      <c r="R12" s="169"/>
      <c r="S12" s="169"/>
      <c r="T12" s="169"/>
      <c r="U12" s="170">
        <v>5.0</v>
      </c>
      <c r="V12" s="171" t="s">
        <v>77</v>
      </c>
      <c r="W12" s="170">
        <v>4.0</v>
      </c>
      <c r="X12" s="170">
        <v>12.0</v>
      </c>
      <c r="Y12" s="170">
        <v>5.0</v>
      </c>
      <c r="Z12" s="170">
        <v>4.0</v>
      </c>
      <c r="AA12" s="170">
        <v>12.0</v>
      </c>
      <c r="AB12" s="169"/>
      <c r="AC12" s="169"/>
    </row>
    <row r="13">
      <c r="A13" s="164">
        <v>11.0</v>
      </c>
      <c r="B13" s="165" t="s">
        <v>437</v>
      </c>
      <c r="C13" s="93" t="s">
        <v>71</v>
      </c>
      <c r="E13" s="168" t="s">
        <v>89</v>
      </c>
      <c r="F13" s="169"/>
      <c r="G13" s="169"/>
      <c r="H13" s="170">
        <v>6.0</v>
      </c>
      <c r="I13" s="171" t="s">
        <v>83</v>
      </c>
      <c r="J13" s="170">
        <v>3.0</v>
      </c>
      <c r="K13" s="170">
        <v>11.0</v>
      </c>
      <c r="L13" s="170">
        <v>6.0</v>
      </c>
      <c r="M13" s="170">
        <v>3.0</v>
      </c>
      <c r="N13" s="170">
        <v>11.0</v>
      </c>
      <c r="O13" s="169"/>
      <c r="P13" s="169"/>
      <c r="Q13" s="169"/>
      <c r="R13" s="169"/>
      <c r="S13" s="169"/>
      <c r="T13" s="169"/>
      <c r="U13" s="170">
        <v>6.0</v>
      </c>
      <c r="V13" s="171" t="s">
        <v>83</v>
      </c>
      <c r="W13" s="170">
        <v>3.0</v>
      </c>
      <c r="X13" s="170">
        <v>11.0</v>
      </c>
      <c r="Y13" s="170">
        <v>6.0</v>
      </c>
      <c r="Z13" s="170">
        <v>3.0</v>
      </c>
      <c r="AA13" s="170">
        <v>11.0</v>
      </c>
      <c r="AB13" s="169"/>
      <c r="AC13" s="169"/>
    </row>
    <row r="14">
      <c r="A14" s="164">
        <v>12.0</v>
      </c>
      <c r="B14" s="165" t="s">
        <v>438</v>
      </c>
      <c r="C14" s="93" t="s">
        <v>71</v>
      </c>
      <c r="E14" s="168" t="s">
        <v>92</v>
      </c>
      <c r="F14" s="169"/>
      <c r="G14" s="169"/>
      <c r="H14" s="170">
        <v>7.0</v>
      </c>
      <c r="I14" s="171" t="s">
        <v>78</v>
      </c>
      <c r="J14" s="170">
        <v>2.0</v>
      </c>
      <c r="K14" s="170">
        <v>10.0</v>
      </c>
      <c r="L14" s="170">
        <v>7.0</v>
      </c>
      <c r="M14" s="170">
        <v>2.0</v>
      </c>
      <c r="N14" s="170">
        <v>10.0</v>
      </c>
      <c r="O14" s="169"/>
      <c r="P14" s="169"/>
      <c r="Q14" s="169"/>
      <c r="R14" s="169"/>
      <c r="S14" s="169"/>
      <c r="T14" s="169"/>
      <c r="U14" s="170">
        <v>7.0</v>
      </c>
      <c r="V14" s="171" t="s">
        <v>78</v>
      </c>
      <c r="W14" s="170">
        <v>2.0</v>
      </c>
      <c r="X14" s="170">
        <v>10.0</v>
      </c>
      <c r="Y14" s="170">
        <v>7.0</v>
      </c>
      <c r="Z14" s="170">
        <v>2.0</v>
      </c>
      <c r="AA14" s="170">
        <v>10.0</v>
      </c>
      <c r="AB14" s="169"/>
      <c r="AC14" s="169"/>
    </row>
    <row r="15">
      <c r="A15" s="172" t="s">
        <v>77</v>
      </c>
      <c r="B15" s="93" t="s">
        <v>439</v>
      </c>
      <c r="C15" s="93" t="s">
        <v>87</v>
      </c>
      <c r="D15" s="173" t="str">
        <f t="shared" ref="D15:D16" si="1">CONCAT("https://clue.io/command?q=", LEFT(B15,13))</f>
        <v>https://clue.io/command?q=BRD-A15435692</v>
      </c>
      <c r="E15" s="168" t="s">
        <v>95</v>
      </c>
      <c r="F15" s="169"/>
      <c r="G15" s="169"/>
      <c r="H15" s="170">
        <v>8.0</v>
      </c>
      <c r="I15" s="171" t="s">
        <v>84</v>
      </c>
      <c r="J15" s="170">
        <v>1.0</v>
      </c>
      <c r="K15" s="170">
        <v>9.0</v>
      </c>
      <c r="L15" s="170">
        <v>8.0</v>
      </c>
      <c r="M15" s="170">
        <v>1.0</v>
      </c>
      <c r="N15" s="170">
        <v>9.0</v>
      </c>
      <c r="O15" s="169"/>
      <c r="P15" s="169"/>
      <c r="Q15" s="169"/>
      <c r="R15" s="169"/>
      <c r="S15" s="169"/>
      <c r="T15" s="169"/>
      <c r="U15" s="170">
        <v>8.0</v>
      </c>
      <c r="V15" s="171" t="s">
        <v>84</v>
      </c>
      <c r="W15" s="170">
        <v>1.0</v>
      </c>
      <c r="X15" s="170">
        <v>9.0</v>
      </c>
      <c r="Y15" s="170">
        <v>8.0</v>
      </c>
      <c r="Z15" s="170">
        <v>1.0</v>
      </c>
      <c r="AA15" s="170">
        <v>9.0</v>
      </c>
      <c r="AB15" s="169"/>
      <c r="AC15" s="169"/>
    </row>
    <row r="16">
      <c r="A16" s="172" t="s">
        <v>83</v>
      </c>
      <c r="B16" s="93" t="s">
        <v>440</v>
      </c>
      <c r="C16" s="93" t="s">
        <v>87</v>
      </c>
      <c r="D16" s="173" t="str">
        <f t="shared" si="1"/>
        <v>https://clue.io/command?q=BRD-K90789829</v>
      </c>
      <c r="E16" s="168" t="s">
        <v>98</v>
      </c>
      <c r="F16" s="169"/>
      <c r="G16" s="169"/>
      <c r="H16" s="169"/>
      <c r="I16" s="169"/>
      <c r="J16" s="169"/>
      <c r="K16" s="169"/>
      <c r="L16" s="169"/>
      <c r="M16" s="169"/>
      <c r="N16" s="169"/>
      <c r="O16" s="169"/>
      <c r="P16" s="169"/>
      <c r="Q16" s="169"/>
      <c r="R16" s="169"/>
      <c r="S16" s="169"/>
      <c r="T16" s="169"/>
      <c r="U16" s="169"/>
      <c r="V16" s="169"/>
      <c r="W16" s="169"/>
      <c r="X16" s="169"/>
      <c r="Y16" s="169"/>
      <c r="Z16" s="169"/>
      <c r="AA16" s="169"/>
      <c r="AB16" s="169"/>
      <c r="AC16" s="169"/>
    </row>
    <row r="17">
      <c r="A17" s="172" t="s">
        <v>78</v>
      </c>
      <c r="B17" s="93" t="s">
        <v>441</v>
      </c>
      <c r="C17" s="93" t="s">
        <v>87</v>
      </c>
      <c r="D17" s="93" t="s">
        <v>442</v>
      </c>
      <c r="E17" s="168" t="s">
        <v>99</v>
      </c>
      <c r="F17" s="169"/>
      <c r="G17" s="169"/>
      <c r="H17" s="169"/>
      <c r="I17" s="169"/>
      <c r="J17" s="169"/>
      <c r="K17" s="169"/>
      <c r="L17" s="169"/>
      <c r="M17" s="169"/>
      <c r="N17" s="169"/>
      <c r="O17" s="169"/>
      <c r="P17" s="169"/>
      <c r="Q17" s="169"/>
      <c r="R17" s="169"/>
      <c r="S17" s="169"/>
      <c r="T17" s="169"/>
      <c r="U17" s="169"/>
      <c r="V17" s="169"/>
      <c r="W17" s="169"/>
      <c r="X17" s="169"/>
      <c r="Y17" s="169"/>
      <c r="Z17" s="169"/>
      <c r="AA17" s="169"/>
      <c r="AB17" s="169"/>
      <c r="AC17" s="169"/>
    </row>
    <row r="18">
      <c r="A18" s="172" t="s">
        <v>84</v>
      </c>
      <c r="B18" s="93" t="s">
        <v>443</v>
      </c>
      <c r="C18" s="93" t="s">
        <v>87</v>
      </c>
      <c r="D18" s="173" t="str">
        <f>CONCAT("https://clue.io/command?q=", LEFT(B18,13))</f>
        <v>https://clue.io/command?q=BRD-K97309399</v>
      </c>
      <c r="E18" s="168" t="s">
        <v>100</v>
      </c>
      <c r="F18" s="169"/>
      <c r="G18" s="169"/>
      <c r="H18" s="169"/>
      <c r="I18" s="169"/>
      <c r="J18" s="169"/>
      <c r="K18" s="169"/>
      <c r="L18" s="169"/>
      <c r="M18" s="169"/>
      <c r="N18" s="169"/>
      <c r="O18" s="169"/>
      <c r="P18" s="169"/>
      <c r="Q18" s="169"/>
      <c r="R18" s="169"/>
      <c r="S18" s="169"/>
      <c r="T18" s="169"/>
      <c r="U18" s="169"/>
      <c r="V18" s="169"/>
      <c r="W18" s="169"/>
      <c r="X18" s="169"/>
      <c r="Y18" s="169"/>
      <c r="Z18" s="169"/>
      <c r="AA18" s="169"/>
      <c r="AB18" s="169"/>
      <c r="AC18" s="169"/>
    </row>
    <row r="19">
      <c r="A19" s="172"/>
      <c r="E19" s="168" t="s">
        <v>101</v>
      </c>
      <c r="F19" s="169"/>
      <c r="G19" s="169"/>
      <c r="H19" s="169"/>
      <c r="I19" s="169"/>
      <c r="J19" s="169"/>
      <c r="K19" s="169"/>
      <c r="L19" s="169"/>
      <c r="M19" s="169"/>
      <c r="N19" s="169"/>
      <c r="O19" s="169"/>
      <c r="P19" s="169"/>
      <c r="Q19" s="169"/>
      <c r="R19" s="169"/>
      <c r="S19" s="169"/>
      <c r="T19" s="169"/>
      <c r="U19" s="169"/>
      <c r="V19" s="169"/>
      <c r="W19" s="169"/>
      <c r="X19" s="169"/>
      <c r="Y19" s="169"/>
      <c r="Z19" s="169"/>
      <c r="AA19" s="169"/>
      <c r="AB19" s="169"/>
      <c r="AC19" s="169"/>
    </row>
    <row r="20">
      <c r="A20" s="174"/>
      <c r="E20" s="175"/>
      <c r="F20" s="175"/>
      <c r="G20" s="175"/>
      <c r="H20" s="175"/>
      <c r="I20" s="175"/>
      <c r="J20" s="175"/>
      <c r="K20" s="175"/>
      <c r="L20" s="175"/>
      <c r="M20" s="175"/>
      <c r="N20" s="175"/>
      <c r="O20" s="175"/>
      <c r="P20" s="175"/>
      <c r="Q20" s="175"/>
      <c r="R20" s="175"/>
      <c r="S20" s="175"/>
      <c r="T20" s="175"/>
      <c r="U20" s="175"/>
      <c r="V20" s="175"/>
      <c r="W20" s="175"/>
      <c r="X20" s="175"/>
      <c r="Y20" s="175"/>
      <c r="Z20" s="175"/>
      <c r="AA20" s="175"/>
      <c r="AB20" s="175"/>
      <c r="AC20" s="175"/>
    </row>
    <row r="21">
      <c r="A21" s="172"/>
      <c r="E21" s="176" t="s">
        <v>444</v>
      </c>
      <c r="F21" s="175"/>
      <c r="G21" s="175"/>
      <c r="H21" s="175"/>
      <c r="I21" s="175"/>
      <c r="J21" s="175"/>
      <c r="K21" s="175"/>
      <c r="L21" s="175"/>
      <c r="M21" s="175"/>
      <c r="N21" s="175"/>
      <c r="O21" s="175"/>
      <c r="P21" s="177" t="s">
        <v>104</v>
      </c>
      <c r="Q21" s="44"/>
      <c r="R21" s="45"/>
      <c r="S21" s="175"/>
      <c r="T21" s="175"/>
      <c r="U21" s="175"/>
      <c r="V21" s="175"/>
      <c r="W21" s="175"/>
      <c r="X21" s="175"/>
      <c r="Y21" s="175"/>
      <c r="Z21" s="175"/>
      <c r="AA21" s="175"/>
      <c r="AB21" s="175"/>
      <c r="AC21" s="175"/>
    </row>
    <row r="22">
      <c r="A22" s="174"/>
      <c r="E22" s="175"/>
      <c r="F22" s="175"/>
      <c r="G22" s="175"/>
      <c r="H22" s="175"/>
      <c r="I22" s="175"/>
      <c r="J22" s="175"/>
      <c r="K22" s="175"/>
      <c r="L22" s="175"/>
      <c r="M22" s="175"/>
      <c r="N22" s="175"/>
      <c r="O22" s="175"/>
      <c r="P22" s="178"/>
      <c r="Q22" s="179" t="s">
        <v>107</v>
      </c>
      <c r="R22" s="180"/>
      <c r="S22" s="175"/>
      <c r="T22" s="175"/>
      <c r="U22" s="175"/>
      <c r="V22" s="175"/>
      <c r="W22" s="175"/>
      <c r="X22" s="175"/>
      <c r="Y22" s="175"/>
      <c r="Z22" s="175"/>
      <c r="AA22" s="175"/>
      <c r="AB22" s="175"/>
      <c r="AC22" s="175"/>
    </row>
    <row r="23">
      <c r="D23" s="175"/>
      <c r="N23" s="175"/>
      <c r="O23" s="175"/>
      <c r="P23" s="175"/>
      <c r="Q23" s="175"/>
      <c r="R23" s="175"/>
      <c r="S23" s="175"/>
      <c r="T23" s="175"/>
      <c r="U23" s="175"/>
      <c r="V23" s="175"/>
      <c r="W23" s="175"/>
      <c r="X23" s="175"/>
      <c r="Y23" s="175"/>
      <c r="Z23" s="175"/>
      <c r="AA23" s="175"/>
      <c r="AB23" s="175"/>
      <c r="AC23" s="175"/>
    </row>
    <row r="24">
      <c r="D24" s="175"/>
      <c r="N24" s="175"/>
      <c r="O24" s="175"/>
      <c r="P24" s="175"/>
      <c r="Q24" s="175"/>
      <c r="R24" s="175"/>
      <c r="S24" s="175"/>
      <c r="T24" s="175"/>
      <c r="U24" s="175"/>
      <c r="V24" s="175"/>
      <c r="W24" s="175"/>
      <c r="X24" s="175"/>
      <c r="Y24" s="175"/>
      <c r="Z24" s="175"/>
      <c r="AA24" s="175"/>
      <c r="AB24" s="175"/>
      <c r="AC24" s="175"/>
    </row>
    <row r="25">
      <c r="D25" s="175"/>
      <c r="N25" s="175"/>
      <c r="O25" s="175"/>
      <c r="P25" s="175"/>
      <c r="Q25" s="175"/>
      <c r="R25" s="175"/>
      <c r="S25" s="175"/>
      <c r="T25" s="175"/>
      <c r="U25" s="175"/>
      <c r="V25" s="175"/>
      <c r="W25" s="175"/>
      <c r="X25" s="175"/>
      <c r="Y25" s="175"/>
      <c r="Z25" s="175"/>
      <c r="AA25" s="175"/>
      <c r="AB25" s="175"/>
      <c r="AC25" s="175"/>
    </row>
    <row r="26">
      <c r="D26" s="175"/>
      <c r="N26" s="175"/>
      <c r="O26" s="175"/>
      <c r="P26" s="175"/>
      <c r="Q26" s="175"/>
      <c r="R26" s="175"/>
      <c r="S26" s="175"/>
      <c r="T26" s="175"/>
      <c r="U26" s="175"/>
      <c r="V26" s="175"/>
      <c r="W26" s="175"/>
      <c r="X26" s="175"/>
      <c r="Y26" s="175"/>
      <c r="Z26" s="175"/>
      <c r="AA26" s="175"/>
      <c r="AB26" s="175"/>
      <c r="AC26" s="175"/>
    </row>
    <row r="27">
      <c r="D27" s="175"/>
      <c r="N27" s="175"/>
      <c r="O27" s="175"/>
      <c r="P27" s="175"/>
      <c r="Q27" s="175"/>
      <c r="R27" s="175"/>
      <c r="S27" s="175"/>
      <c r="T27" s="175"/>
      <c r="U27" s="175"/>
      <c r="V27" s="175"/>
      <c r="W27" s="175"/>
      <c r="X27" s="175"/>
      <c r="Y27" s="175"/>
      <c r="Z27" s="175"/>
      <c r="AA27" s="175"/>
      <c r="AB27" s="175"/>
      <c r="AC27" s="175"/>
    </row>
    <row r="28">
      <c r="D28" s="175"/>
      <c r="N28" s="175"/>
      <c r="O28" s="175"/>
      <c r="P28" s="175"/>
      <c r="Q28" s="175"/>
      <c r="R28" s="175"/>
      <c r="S28" s="175"/>
      <c r="T28" s="175"/>
      <c r="U28" s="175"/>
      <c r="V28" s="175"/>
      <c r="W28" s="175"/>
      <c r="X28" s="175"/>
      <c r="Y28" s="175"/>
      <c r="Z28" s="175"/>
      <c r="AA28" s="175"/>
      <c r="AB28" s="175"/>
      <c r="AC28" s="175"/>
    </row>
    <row r="29">
      <c r="D29" s="175"/>
      <c r="N29" s="175"/>
      <c r="O29" s="175"/>
      <c r="P29" s="175"/>
      <c r="Q29" s="175"/>
      <c r="R29" s="175"/>
      <c r="S29" s="175"/>
      <c r="T29" s="175"/>
      <c r="U29" s="175"/>
      <c r="V29" s="175"/>
      <c r="W29" s="175"/>
      <c r="X29" s="175"/>
      <c r="Y29" s="175"/>
      <c r="Z29" s="175"/>
      <c r="AA29" s="175"/>
      <c r="AB29" s="175"/>
      <c r="AC29" s="175"/>
    </row>
    <row r="30">
      <c r="D30" s="175"/>
      <c r="N30" s="175"/>
      <c r="O30" s="175"/>
      <c r="P30" s="175"/>
      <c r="Q30" s="175"/>
      <c r="R30" s="175"/>
      <c r="S30" s="175"/>
      <c r="T30" s="175"/>
      <c r="U30" s="175"/>
      <c r="V30" s="175"/>
      <c r="W30" s="175"/>
      <c r="X30" s="175"/>
      <c r="Y30" s="175"/>
      <c r="Z30" s="175"/>
      <c r="AA30" s="175"/>
      <c r="AB30" s="175"/>
      <c r="AC30" s="175"/>
    </row>
    <row r="31">
      <c r="D31" s="175"/>
      <c r="N31" s="175"/>
      <c r="O31" s="175"/>
      <c r="P31" s="175"/>
      <c r="Q31" s="175"/>
      <c r="R31" s="175"/>
      <c r="S31" s="175"/>
      <c r="T31" s="175"/>
      <c r="U31" s="175"/>
      <c r="V31" s="175"/>
      <c r="W31" s="175"/>
      <c r="X31" s="175"/>
      <c r="Y31" s="175"/>
      <c r="Z31" s="175"/>
      <c r="AA31" s="175"/>
      <c r="AB31" s="175"/>
      <c r="AC31" s="175"/>
    </row>
    <row r="32">
      <c r="D32" s="175"/>
      <c r="N32" s="175"/>
      <c r="O32" s="175"/>
      <c r="P32" s="175"/>
      <c r="Q32" s="175"/>
      <c r="R32" s="175"/>
      <c r="S32" s="175"/>
      <c r="T32" s="175"/>
      <c r="U32" s="175"/>
      <c r="V32" s="175"/>
      <c r="W32" s="175"/>
      <c r="X32" s="175"/>
      <c r="Y32" s="175"/>
      <c r="Z32" s="175"/>
      <c r="AA32" s="175"/>
      <c r="AB32" s="175"/>
      <c r="AC32" s="175"/>
    </row>
    <row r="33">
      <c r="D33" s="175"/>
      <c r="N33" s="175"/>
      <c r="O33" s="175"/>
      <c r="P33" s="175"/>
      <c r="Q33" s="175"/>
      <c r="R33" s="175"/>
      <c r="S33" s="175"/>
      <c r="T33" s="175"/>
      <c r="U33" s="175"/>
      <c r="V33" s="175"/>
      <c r="W33" s="175"/>
      <c r="X33" s="175"/>
      <c r="Y33" s="175"/>
      <c r="Z33" s="175"/>
      <c r="AA33" s="175"/>
      <c r="AB33" s="175"/>
      <c r="AC33" s="175"/>
    </row>
    <row r="34">
      <c r="D34" s="175"/>
      <c r="N34" s="175"/>
      <c r="O34" s="175"/>
      <c r="P34" s="175"/>
      <c r="Q34" s="175"/>
      <c r="R34" s="175"/>
      <c r="S34" s="175"/>
      <c r="T34" s="175"/>
      <c r="U34" s="175"/>
      <c r="V34" s="175"/>
      <c r="W34" s="175"/>
      <c r="X34" s="175"/>
      <c r="Y34" s="175"/>
      <c r="Z34" s="175"/>
      <c r="AA34" s="175"/>
      <c r="AB34" s="175"/>
      <c r="AC34" s="175"/>
    </row>
    <row r="35">
      <c r="A35" s="174"/>
      <c r="D35" s="175"/>
      <c r="E35" s="175"/>
      <c r="F35" s="175"/>
      <c r="G35" s="175"/>
      <c r="H35" s="175"/>
      <c r="I35" s="175"/>
      <c r="J35" s="175"/>
      <c r="K35" s="175"/>
      <c r="L35" s="175"/>
      <c r="M35" s="175"/>
      <c r="N35" s="175"/>
      <c r="O35" s="175"/>
      <c r="P35" s="175"/>
      <c r="Q35" s="175"/>
      <c r="R35" s="175"/>
      <c r="S35" s="175"/>
      <c r="T35" s="175"/>
      <c r="U35" s="175"/>
      <c r="V35" s="175"/>
      <c r="W35" s="175"/>
      <c r="X35" s="175"/>
      <c r="Y35" s="175"/>
      <c r="Z35" s="175"/>
      <c r="AA35" s="175"/>
      <c r="AB35" s="175"/>
      <c r="AC35" s="175"/>
    </row>
    <row r="36">
      <c r="A36" s="174"/>
      <c r="D36" s="175"/>
      <c r="E36" s="175"/>
      <c r="F36" s="175"/>
      <c r="G36" s="175"/>
      <c r="H36" s="175"/>
      <c r="I36" s="175"/>
      <c r="J36" s="175"/>
      <c r="K36" s="175"/>
      <c r="L36" s="175"/>
      <c r="M36" s="175"/>
      <c r="N36" s="175"/>
      <c r="O36" s="175"/>
      <c r="P36" s="175"/>
      <c r="Q36" s="175"/>
      <c r="R36" s="175"/>
      <c r="S36" s="175"/>
      <c r="T36" s="175"/>
      <c r="U36" s="175"/>
      <c r="V36" s="175"/>
      <c r="W36" s="175"/>
      <c r="X36" s="175"/>
      <c r="Y36" s="175"/>
      <c r="Z36" s="175"/>
      <c r="AA36" s="175"/>
      <c r="AB36" s="175"/>
      <c r="AC36" s="175"/>
    </row>
    <row r="37">
      <c r="A37" s="174"/>
      <c r="D37" s="175"/>
      <c r="E37" s="175"/>
      <c r="F37" s="175"/>
      <c r="G37" s="175"/>
      <c r="H37" s="175"/>
      <c r="I37" s="175"/>
      <c r="J37" s="175"/>
      <c r="K37" s="175"/>
      <c r="L37" s="175"/>
      <c r="M37" s="175"/>
      <c r="N37" s="175"/>
      <c r="O37" s="175"/>
      <c r="P37" s="175"/>
      <c r="Q37" s="175"/>
      <c r="R37" s="175"/>
      <c r="S37" s="175"/>
      <c r="T37" s="175"/>
      <c r="U37" s="175"/>
      <c r="V37" s="175"/>
      <c r="W37" s="175"/>
      <c r="X37" s="175"/>
      <c r="Y37" s="175"/>
      <c r="Z37" s="175"/>
      <c r="AA37" s="175"/>
      <c r="AB37" s="175"/>
      <c r="AC37" s="175"/>
    </row>
    <row r="38">
      <c r="A38" s="174"/>
      <c r="D38" s="175"/>
      <c r="E38" s="175"/>
      <c r="F38" s="175"/>
      <c r="G38" s="175"/>
      <c r="H38" s="175"/>
      <c r="I38" s="175"/>
      <c r="J38" s="175"/>
      <c r="K38" s="175"/>
      <c r="L38" s="175"/>
      <c r="M38" s="175"/>
      <c r="N38" s="175"/>
      <c r="O38" s="175"/>
      <c r="P38" s="175"/>
      <c r="Q38" s="175"/>
      <c r="R38" s="175"/>
      <c r="S38" s="175"/>
      <c r="T38" s="175"/>
      <c r="U38" s="175"/>
      <c r="V38" s="175"/>
      <c r="W38" s="175"/>
      <c r="X38" s="175"/>
      <c r="Y38" s="175"/>
      <c r="Z38" s="175"/>
      <c r="AA38" s="175"/>
      <c r="AB38" s="175"/>
      <c r="AC38" s="175"/>
    </row>
    <row r="39">
      <c r="A39" s="174"/>
      <c r="D39" s="175"/>
      <c r="E39" s="175"/>
      <c r="F39" s="175"/>
      <c r="G39" s="175"/>
      <c r="H39" s="175"/>
      <c r="I39" s="175"/>
      <c r="J39" s="175"/>
      <c r="K39" s="175"/>
      <c r="L39" s="175"/>
      <c r="M39" s="175"/>
      <c r="N39" s="175"/>
      <c r="O39" s="175"/>
      <c r="P39" s="175"/>
      <c r="Q39" s="175"/>
      <c r="R39" s="175"/>
      <c r="S39" s="175"/>
      <c r="T39" s="175"/>
      <c r="U39" s="175"/>
      <c r="V39" s="175"/>
      <c r="W39" s="175"/>
      <c r="X39" s="175"/>
      <c r="Y39" s="175"/>
      <c r="Z39" s="175"/>
      <c r="AA39" s="175"/>
      <c r="AB39" s="175"/>
      <c r="AC39" s="175"/>
    </row>
    <row r="40">
      <c r="A40" s="174"/>
      <c r="D40" s="175"/>
      <c r="E40" s="175"/>
      <c r="F40" s="175"/>
      <c r="G40" s="175"/>
      <c r="H40" s="175"/>
      <c r="I40" s="175"/>
      <c r="J40" s="175"/>
      <c r="K40" s="175"/>
      <c r="L40" s="175"/>
      <c r="M40" s="175"/>
      <c r="N40" s="175"/>
      <c r="O40" s="175"/>
      <c r="P40" s="175"/>
      <c r="Q40" s="175"/>
      <c r="R40" s="175"/>
      <c r="S40" s="175"/>
      <c r="T40" s="175"/>
      <c r="U40" s="175"/>
      <c r="V40" s="175"/>
      <c r="W40" s="175"/>
      <c r="X40" s="175"/>
      <c r="Y40" s="175"/>
      <c r="Z40" s="175"/>
      <c r="AA40" s="175"/>
      <c r="AB40" s="175"/>
      <c r="AC40" s="175"/>
    </row>
    <row r="41">
      <c r="A41" s="174"/>
      <c r="D41" s="175"/>
      <c r="E41" s="175"/>
      <c r="F41" s="175"/>
      <c r="G41" s="175"/>
      <c r="H41" s="175"/>
      <c r="I41" s="175"/>
      <c r="J41" s="175"/>
      <c r="K41" s="175"/>
      <c r="L41" s="175"/>
      <c r="M41" s="175"/>
      <c r="N41" s="175"/>
      <c r="O41" s="175"/>
      <c r="P41" s="175"/>
      <c r="Q41" s="175"/>
      <c r="R41" s="175"/>
      <c r="S41" s="175"/>
      <c r="T41" s="175"/>
      <c r="U41" s="175"/>
      <c r="V41" s="175"/>
      <c r="W41" s="175"/>
      <c r="X41" s="175"/>
      <c r="Y41" s="175"/>
      <c r="Z41" s="175"/>
      <c r="AA41" s="175"/>
      <c r="AB41" s="175"/>
      <c r="AC41" s="175"/>
    </row>
    <row r="42">
      <c r="A42" s="174"/>
      <c r="D42" s="175"/>
      <c r="E42" s="175"/>
      <c r="F42" s="175"/>
      <c r="G42" s="175"/>
      <c r="H42" s="175"/>
      <c r="I42" s="175"/>
      <c r="J42" s="175"/>
      <c r="K42" s="175"/>
      <c r="L42" s="175"/>
      <c r="M42" s="175"/>
      <c r="N42" s="175"/>
      <c r="O42" s="175"/>
      <c r="P42" s="175"/>
      <c r="Q42" s="175"/>
      <c r="R42" s="175"/>
      <c r="S42" s="175"/>
      <c r="T42" s="175"/>
      <c r="U42" s="175"/>
      <c r="V42" s="175"/>
      <c r="W42" s="175"/>
      <c r="X42" s="175"/>
      <c r="Y42" s="175"/>
      <c r="Z42" s="175"/>
      <c r="AA42" s="175"/>
      <c r="AB42" s="175"/>
      <c r="AC42" s="175"/>
    </row>
    <row r="43">
      <c r="A43" s="174"/>
      <c r="D43" s="175"/>
      <c r="E43" s="175"/>
      <c r="F43" s="175"/>
      <c r="G43" s="175"/>
      <c r="H43" s="175"/>
      <c r="I43" s="175"/>
      <c r="J43" s="175"/>
      <c r="K43" s="175"/>
      <c r="L43" s="175"/>
      <c r="M43" s="175"/>
      <c r="N43" s="175"/>
      <c r="O43" s="175"/>
      <c r="P43" s="175"/>
      <c r="Q43" s="175"/>
      <c r="R43" s="175"/>
      <c r="S43" s="175"/>
      <c r="T43" s="175"/>
      <c r="U43" s="175"/>
      <c r="V43" s="175"/>
      <c r="W43" s="175"/>
      <c r="X43" s="175"/>
      <c r="Y43" s="175"/>
      <c r="Z43" s="175"/>
      <c r="AA43" s="175"/>
      <c r="AB43" s="175"/>
      <c r="AC43" s="175"/>
    </row>
    <row r="44">
      <c r="A44" s="174"/>
      <c r="D44" s="175"/>
      <c r="E44" s="175"/>
      <c r="F44" s="175"/>
      <c r="G44" s="175"/>
      <c r="H44" s="175"/>
      <c r="I44" s="175"/>
      <c r="J44" s="175"/>
      <c r="K44" s="175"/>
      <c r="L44" s="175"/>
      <c r="M44" s="175"/>
      <c r="N44" s="175"/>
      <c r="O44" s="175"/>
      <c r="P44" s="175"/>
      <c r="Q44" s="175"/>
      <c r="R44" s="175"/>
      <c r="S44" s="175"/>
      <c r="T44" s="175"/>
      <c r="U44" s="175"/>
      <c r="V44" s="175"/>
      <c r="W44" s="175"/>
      <c r="X44" s="175"/>
      <c r="Y44" s="175"/>
      <c r="Z44" s="175"/>
      <c r="AA44" s="175"/>
      <c r="AB44" s="175"/>
      <c r="AC44" s="175"/>
    </row>
    <row r="45">
      <c r="A45" s="174"/>
      <c r="D45" s="175"/>
      <c r="E45" s="175"/>
      <c r="F45" s="175"/>
      <c r="G45" s="175"/>
      <c r="H45" s="175"/>
      <c r="I45" s="175"/>
      <c r="J45" s="175"/>
      <c r="K45" s="175"/>
      <c r="L45" s="175"/>
      <c r="M45" s="175"/>
      <c r="N45" s="175"/>
      <c r="O45" s="175"/>
      <c r="P45" s="175"/>
      <c r="Q45" s="175"/>
      <c r="R45" s="175"/>
      <c r="S45" s="175"/>
      <c r="T45" s="175"/>
      <c r="U45" s="175"/>
      <c r="V45" s="175"/>
      <c r="W45" s="175"/>
      <c r="X45" s="175"/>
      <c r="Y45" s="175"/>
      <c r="Z45" s="175"/>
      <c r="AA45" s="175"/>
      <c r="AB45" s="175"/>
      <c r="AC45" s="175"/>
    </row>
    <row r="46">
      <c r="A46" s="174"/>
      <c r="D46" s="175"/>
      <c r="E46" s="175"/>
      <c r="F46" s="175"/>
      <c r="G46" s="175"/>
      <c r="H46" s="175"/>
      <c r="I46" s="175"/>
      <c r="J46" s="175"/>
      <c r="K46" s="175"/>
      <c r="L46" s="175"/>
      <c r="M46" s="175"/>
      <c r="N46" s="175"/>
      <c r="O46" s="175"/>
      <c r="P46" s="175"/>
      <c r="Q46" s="175"/>
      <c r="R46" s="175"/>
      <c r="S46" s="175"/>
      <c r="T46" s="175"/>
      <c r="U46" s="175"/>
      <c r="V46" s="175"/>
      <c r="W46" s="175"/>
      <c r="X46" s="175"/>
      <c r="Y46" s="175"/>
      <c r="Z46" s="175"/>
      <c r="AA46" s="175"/>
      <c r="AB46" s="175"/>
      <c r="AC46" s="175"/>
    </row>
    <row r="47">
      <c r="A47" s="174"/>
      <c r="D47" s="175"/>
      <c r="E47" s="175"/>
      <c r="F47" s="175"/>
      <c r="G47" s="175"/>
      <c r="H47" s="175"/>
      <c r="I47" s="175"/>
      <c r="J47" s="175"/>
      <c r="K47" s="175"/>
      <c r="L47" s="175"/>
      <c r="M47" s="175"/>
      <c r="N47" s="175"/>
      <c r="O47" s="175"/>
      <c r="P47" s="175"/>
      <c r="Q47" s="175"/>
      <c r="R47" s="175"/>
      <c r="S47" s="175"/>
      <c r="T47" s="175"/>
      <c r="U47" s="175"/>
      <c r="V47" s="175"/>
      <c r="W47" s="175"/>
      <c r="X47" s="175"/>
      <c r="Y47" s="175"/>
      <c r="Z47" s="175"/>
      <c r="AA47" s="175"/>
      <c r="AB47" s="175"/>
      <c r="AC47" s="175"/>
    </row>
    <row r="48">
      <c r="A48" s="174"/>
    </row>
    <row r="49">
      <c r="A49" s="174"/>
    </row>
    <row r="50">
      <c r="A50" s="174"/>
    </row>
    <row r="51">
      <c r="A51" s="174"/>
    </row>
    <row r="52">
      <c r="A52" s="174"/>
    </row>
    <row r="53">
      <c r="A53" s="174"/>
    </row>
    <row r="54">
      <c r="A54" s="174"/>
    </row>
    <row r="55">
      <c r="A55" s="174"/>
    </row>
    <row r="56">
      <c r="A56" s="174"/>
    </row>
    <row r="57">
      <c r="A57" s="174"/>
    </row>
    <row r="58">
      <c r="A58" s="174"/>
    </row>
    <row r="59">
      <c r="A59" s="174"/>
    </row>
    <row r="60">
      <c r="A60" s="174"/>
    </row>
    <row r="61">
      <c r="A61" s="174"/>
    </row>
    <row r="62">
      <c r="A62" s="174"/>
    </row>
    <row r="63">
      <c r="A63" s="174"/>
    </row>
    <row r="64">
      <c r="A64" s="174"/>
    </row>
    <row r="65">
      <c r="A65" s="174"/>
    </row>
    <row r="66">
      <c r="A66" s="174"/>
    </row>
    <row r="67">
      <c r="A67" s="174"/>
    </row>
    <row r="68">
      <c r="A68" s="174"/>
    </row>
    <row r="69">
      <c r="A69" s="174"/>
    </row>
    <row r="70">
      <c r="A70" s="174"/>
    </row>
    <row r="71">
      <c r="A71" s="174"/>
    </row>
    <row r="72">
      <c r="A72" s="174"/>
    </row>
    <row r="73">
      <c r="A73" s="174"/>
    </row>
    <row r="74">
      <c r="A74" s="174"/>
    </row>
    <row r="75">
      <c r="A75" s="174"/>
    </row>
    <row r="76">
      <c r="A76" s="174"/>
    </row>
    <row r="77">
      <c r="A77" s="174"/>
    </row>
    <row r="78">
      <c r="A78" s="174"/>
    </row>
    <row r="79">
      <c r="A79" s="174"/>
    </row>
    <row r="80">
      <c r="A80" s="174"/>
    </row>
    <row r="81">
      <c r="A81" s="174"/>
    </row>
    <row r="82">
      <c r="A82" s="174"/>
    </row>
    <row r="83">
      <c r="A83" s="174"/>
    </row>
    <row r="84">
      <c r="A84" s="174"/>
    </row>
    <row r="85">
      <c r="A85" s="174"/>
    </row>
    <row r="86">
      <c r="A86" s="174"/>
    </row>
    <row r="87">
      <c r="A87" s="174"/>
    </row>
    <row r="88">
      <c r="A88" s="174"/>
    </row>
    <row r="89">
      <c r="A89" s="174"/>
    </row>
    <row r="90">
      <c r="A90" s="174"/>
    </row>
    <row r="91">
      <c r="A91" s="174"/>
    </row>
    <row r="92">
      <c r="A92" s="174"/>
    </row>
    <row r="93">
      <c r="A93" s="174"/>
    </row>
    <row r="94">
      <c r="A94" s="174"/>
    </row>
    <row r="95">
      <c r="A95" s="174"/>
    </row>
    <row r="96">
      <c r="A96" s="174"/>
    </row>
    <row r="97">
      <c r="A97" s="174"/>
    </row>
    <row r="98">
      <c r="A98" s="174"/>
    </row>
    <row r="99">
      <c r="A99" s="174"/>
    </row>
    <row r="100">
      <c r="A100" s="174"/>
    </row>
    <row r="101">
      <c r="A101" s="174"/>
    </row>
    <row r="102">
      <c r="A102" s="174"/>
    </row>
    <row r="103">
      <c r="A103" s="174"/>
    </row>
    <row r="104">
      <c r="A104" s="174"/>
    </row>
    <row r="105">
      <c r="A105" s="174"/>
    </row>
    <row r="106">
      <c r="A106" s="174"/>
    </row>
    <row r="107">
      <c r="A107" s="174"/>
    </row>
    <row r="108">
      <c r="A108" s="174"/>
    </row>
    <row r="109">
      <c r="A109" s="174"/>
    </row>
    <row r="110">
      <c r="A110" s="174"/>
    </row>
    <row r="111">
      <c r="A111" s="174"/>
    </row>
    <row r="112">
      <c r="A112" s="174"/>
    </row>
    <row r="113">
      <c r="A113" s="174"/>
    </row>
    <row r="114">
      <c r="A114" s="174"/>
    </row>
    <row r="115">
      <c r="A115" s="174"/>
    </row>
    <row r="116">
      <c r="A116" s="174"/>
    </row>
    <row r="117">
      <c r="A117" s="174"/>
    </row>
    <row r="118">
      <c r="A118" s="174"/>
    </row>
    <row r="119">
      <c r="A119" s="174"/>
    </row>
    <row r="120">
      <c r="A120" s="174"/>
    </row>
    <row r="121">
      <c r="A121" s="174"/>
    </row>
    <row r="122">
      <c r="A122" s="174"/>
    </row>
    <row r="123">
      <c r="A123" s="174"/>
    </row>
    <row r="124">
      <c r="A124" s="174"/>
    </row>
    <row r="125">
      <c r="A125" s="174"/>
    </row>
    <row r="126">
      <c r="A126" s="174"/>
    </row>
    <row r="127">
      <c r="A127" s="174"/>
    </row>
    <row r="128">
      <c r="A128" s="174"/>
    </row>
    <row r="129">
      <c r="A129" s="174"/>
    </row>
    <row r="130">
      <c r="A130" s="174"/>
    </row>
    <row r="131">
      <c r="A131" s="174"/>
    </row>
    <row r="132">
      <c r="A132" s="174"/>
    </row>
    <row r="133">
      <c r="A133" s="174"/>
    </row>
    <row r="134">
      <c r="A134" s="174"/>
    </row>
    <row r="135">
      <c r="A135" s="174"/>
    </row>
    <row r="136">
      <c r="A136" s="174"/>
    </row>
    <row r="137">
      <c r="A137" s="174"/>
    </row>
    <row r="138">
      <c r="A138" s="174"/>
    </row>
    <row r="139">
      <c r="A139" s="174"/>
    </row>
    <row r="140">
      <c r="A140" s="174"/>
    </row>
    <row r="141">
      <c r="A141" s="174"/>
    </row>
    <row r="142">
      <c r="A142" s="174"/>
    </row>
    <row r="143">
      <c r="A143" s="174"/>
    </row>
    <row r="144">
      <c r="A144" s="174"/>
    </row>
    <row r="145">
      <c r="A145" s="174"/>
    </row>
    <row r="146">
      <c r="A146" s="174"/>
    </row>
    <row r="147">
      <c r="A147" s="174"/>
    </row>
    <row r="148">
      <c r="A148" s="174"/>
    </row>
    <row r="149">
      <c r="A149" s="174"/>
    </row>
    <row r="150">
      <c r="A150" s="174"/>
    </row>
    <row r="151">
      <c r="A151" s="174"/>
    </row>
    <row r="152">
      <c r="A152" s="174"/>
    </row>
    <row r="153">
      <c r="A153" s="174"/>
    </row>
    <row r="154">
      <c r="A154" s="174"/>
    </row>
    <row r="155">
      <c r="A155" s="174"/>
    </row>
    <row r="156">
      <c r="A156" s="174"/>
    </row>
    <row r="157">
      <c r="A157" s="174"/>
    </row>
    <row r="158">
      <c r="A158" s="174"/>
    </row>
    <row r="159">
      <c r="A159" s="174"/>
    </row>
    <row r="160">
      <c r="A160" s="174"/>
    </row>
    <row r="161">
      <c r="A161" s="174"/>
    </row>
    <row r="162">
      <c r="A162" s="174"/>
    </row>
    <row r="163">
      <c r="A163" s="174"/>
    </row>
    <row r="164">
      <c r="A164" s="174"/>
    </row>
    <row r="165">
      <c r="A165" s="174"/>
    </row>
    <row r="166">
      <c r="A166" s="174"/>
    </row>
    <row r="167">
      <c r="A167" s="174"/>
    </row>
    <row r="168">
      <c r="A168" s="174"/>
    </row>
    <row r="169">
      <c r="A169" s="174"/>
    </row>
    <row r="170">
      <c r="A170" s="174"/>
    </row>
    <row r="171">
      <c r="A171" s="174"/>
    </row>
    <row r="172">
      <c r="A172" s="174"/>
    </row>
    <row r="173">
      <c r="A173" s="174"/>
    </row>
    <row r="174">
      <c r="A174" s="174"/>
    </row>
    <row r="175">
      <c r="A175" s="174"/>
    </row>
    <row r="176">
      <c r="A176" s="174"/>
    </row>
    <row r="177">
      <c r="A177" s="174"/>
    </row>
    <row r="178">
      <c r="A178" s="174"/>
    </row>
    <row r="179">
      <c r="A179" s="174"/>
    </row>
    <row r="180">
      <c r="A180" s="174"/>
    </row>
    <row r="181">
      <c r="A181" s="174"/>
    </row>
    <row r="182">
      <c r="A182" s="174"/>
    </row>
    <row r="183">
      <c r="A183" s="174"/>
    </row>
    <row r="184">
      <c r="A184" s="174"/>
    </row>
    <row r="185">
      <c r="A185" s="174"/>
    </row>
    <row r="186">
      <c r="A186" s="174"/>
    </row>
    <row r="187">
      <c r="A187" s="174"/>
    </row>
    <row r="188">
      <c r="A188" s="174"/>
    </row>
    <row r="189">
      <c r="A189" s="174"/>
    </row>
    <row r="190">
      <c r="A190" s="174"/>
    </row>
    <row r="191">
      <c r="A191" s="174"/>
    </row>
    <row r="192">
      <c r="A192" s="174"/>
    </row>
    <row r="193">
      <c r="A193" s="174"/>
    </row>
    <row r="194">
      <c r="A194" s="174"/>
    </row>
    <row r="195">
      <c r="A195" s="174"/>
    </row>
    <row r="196">
      <c r="A196" s="174"/>
    </row>
    <row r="197">
      <c r="A197" s="174"/>
    </row>
    <row r="198">
      <c r="A198" s="174"/>
    </row>
    <row r="199">
      <c r="A199" s="174"/>
    </row>
    <row r="200">
      <c r="A200" s="174"/>
    </row>
    <row r="201">
      <c r="A201" s="174"/>
    </row>
    <row r="202">
      <c r="A202" s="174"/>
    </row>
    <row r="203">
      <c r="A203" s="174"/>
    </row>
    <row r="204">
      <c r="A204" s="174"/>
    </row>
    <row r="205">
      <c r="A205" s="174"/>
    </row>
    <row r="206">
      <c r="A206" s="174"/>
    </row>
    <row r="207">
      <c r="A207" s="174"/>
    </row>
    <row r="208">
      <c r="A208" s="174"/>
    </row>
    <row r="209">
      <c r="A209" s="174"/>
    </row>
    <row r="210">
      <c r="A210" s="174"/>
    </row>
    <row r="211">
      <c r="A211" s="174"/>
    </row>
    <row r="212">
      <c r="A212" s="174"/>
    </row>
    <row r="213">
      <c r="A213" s="174"/>
    </row>
    <row r="214">
      <c r="A214" s="174"/>
    </row>
    <row r="215">
      <c r="A215" s="174"/>
    </row>
    <row r="216">
      <c r="A216" s="174"/>
    </row>
    <row r="217">
      <c r="A217" s="174"/>
    </row>
    <row r="218">
      <c r="A218" s="174"/>
    </row>
    <row r="219">
      <c r="A219" s="174"/>
    </row>
    <row r="220">
      <c r="A220" s="174"/>
    </row>
    <row r="221">
      <c r="A221" s="174"/>
    </row>
    <row r="222">
      <c r="A222" s="174"/>
    </row>
    <row r="223">
      <c r="A223" s="174"/>
    </row>
    <row r="224">
      <c r="A224" s="174"/>
    </row>
    <row r="225">
      <c r="A225" s="174"/>
    </row>
    <row r="226">
      <c r="A226" s="174"/>
    </row>
    <row r="227">
      <c r="A227" s="174"/>
    </row>
    <row r="228">
      <c r="A228" s="174"/>
    </row>
    <row r="229">
      <c r="A229" s="174"/>
    </row>
    <row r="230">
      <c r="A230" s="174"/>
    </row>
    <row r="231">
      <c r="A231" s="174"/>
    </row>
    <row r="232">
      <c r="A232" s="174"/>
    </row>
    <row r="233">
      <c r="A233" s="174"/>
    </row>
    <row r="234">
      <c r="A234" s="174"/>
    </row>
    <row r="235">
      <c r="A235" s="174"/>
    </row>
    <row r="236">
      <c r="A236" s="174"/>
    </row>
    <row r="237">
      <c r="A237" s="174"/>
    </row>
    <row r="238">
      <c r="A238" s="174"/>
    </row>
    <row r="239">
      <c r="A239" s="174"/>
    </row>
    <row r="240">
      <c r="A240" s="174"/>
    </row>
    <row r="241">
      <c r="A241" s="174"/>
    </row>
    <row r="242">
      <c r="A242" s="174"/>
    </row>
    <row r="243">
      <c r="A243" s="174"/>
    </row>
    <row r="244">
      <c r="A244" s="174"/>
    </row>
    <row r="245">
      <c r="A245" s="174"/>
    </row>
    <row r="246">
      <c r="A246" s="174"/>
    </row>
    <row r="247">
      <c r="A247" s="174"/>
    </row>
    <row r="248">
      <c r="A248" s="174"/>
    </row>
    <row r="249">
      <c r="A249" s="174"/>
    </row>
    <row r="250">
      <c r="A250" s="174"/>
    </row>
    <row r="251">
      <c r="A251" s="174"/>
    </row>
    <row r="252">
      <c r="A252" s="174"/>
    </row>
    <row r="253">
      <c r="A253" s="174"/>
    </row>
    <row r="254">
      <c r="A254" s="174"/>
    </row>
    <row r="255">
      <c r="A255" s="174"/>
    </row>
    <row r="256">
      <c r="A256" s="174"/>
    </row>
    <row r="257">
      <c r="A257" s="174"/>
    </row>
    <row r="258">
      <c r="A258" s="174"/>
    </row>
    <row r="259">
      <c r="A259" s="174"/>
    </row>
    <row r="260">
      <c r="A260" s="174"/>
    </row>
    <row r="261">
      <c r="A261" s="174"/>
    </row>
    <row r="262">
      <c r="A262" s="174"/>
    </row>
    <row r="263">
      <c r="A263" s="174"/>
    </row>
    <row r="264">
      <c r="A264" s="174"/>
    </row>
    <row r="265">
      <c r="A265" s="174"/>
    </row>
    <row r="266">
      <c r="A266" s="174"/>
    </row>
    <row r="267">
      <c r="A267" s="174"/>
    </row>
    <row r="268">
      <c r="A268" s="174"/>
    </row>
    <row r="269">
      <c r="A269" s="174"/>
    </row>
    <row r="270">
      <c r="A270" s="174"/>
    </row>
    <row r="271">
      <c r="A271" s="174"/>
    </row>
    <row r="272">
      <c r="A272" s="174"/>
    </row>
    <row r="273">
      <c r="A273" s="174"/>
    </row>
    <row r="274">
      <c r="A274" s="174"/>
    </row>
    <row r="275">
      <c r="A275" s="174"/>
    </row>
    <row r="276">
      <c r="A276" s="174"/>
    </row>
    <row r="277">
      <c r="A277" s="174"/>
    </row>
    <row r="278">
      <c r="A278" s="174"/>
    </row>
    <row r="279">
      <c r="A279" s="174"/>
    </row>
    <row r="280">
      <c r="A280" s="174"/>
    </row>
    <row r="281">
      <c r="A281" s="174"/>
    </row>
    <row r="282">
      <c r="A282" s="174"/>
    </row>
    <row r="283">
      <c r="A283" s="174"/>
    </row>
    <row r="284">
      <c r="A284" s="174"/>
    </row>
    <row r="285">
      <c r="A285" s="174"/>
    </row>
    <row r="286">
      <c r="A286" s="174"/>
    </row>
    <row r="287">
      <c r="A287" s="174"/>
    </row>
    <row r="288">
      <c r="A288" s="174"/>
    </row>
    <row r="289">
      <c r="A289" s="174"/>
    </row>
    <row r="290">
      <c r="A290" s="174"/>
    </row>
    <row r="291">
      <c r="A291" s="174"/>
    </row>
    <row r="292">
      <c r="A292" s="174"/>
    </row>
    <row r="293">
      <c r="A293" s="174"/>
    </row>
    <row r="294">
      <c r="A294" s="174"/>
    </row>
    <row r="295">
      <c r="A295" s="174"/>
    </row>
    <row r="296">
      <c r="A296" s="174"/>
    </row>
    <row r="297">
      <c r="A297" s="174"/>
    </row>
    <row r="298">
      <c r="A298" s="174"/>
    </row>
    <row r="299">
      <c r="A299" s="174"/>
    </row>
    <row r="300">
      <c r="A300" s="174"/>
    </row>
    <row r="301">
      <c r="A301" s="174"/>
    </row>
    <row r="302">
      <c r="A302" s="174"/>
    </row>
    <row r="303">
      <c r="A303" s="174"/>
    </row>
    <row r="304">
      <c r="A304" s="174"/>
    </row>
    <row r="305">
      <c r="A305" s="174"/>
    </row>
    <row r="306">
      <c r="A306" s="174"/>
    </row>
    <row r="307">
      <c r="A307" s="174"/>
    </row>
    <row r="308">
      <c r="A308" s="174"/>
    </row>
    <row r="309">
      <c r="A309" s="174"/>
    </row>
    <row r="310">
      <c r="A310" s="174"/>
    </row>
    <row r="311">
      <c r="A311" s="174"/>
    </row>
    <row r="312">
      <c r="A312" s="174"/>
    </row>
    <row r="313">
      <c r="A313" s="174"/>
    </row>
    <row r="314">
      <c r="A314" s="174"/>
    </row>
    <row r="315">
      <c r="A315" s="174"/>
    </row>
    <row r="316">
      <c r="A316" s="174"/>
    </row>
    <row r="317">
      <c r="A317" s="174"/>
    </row>
    <row r="318">
      <c r="A318" s="174"/>
    </row>
    <row r="319">
      <c r="A319" s="174"/>
    </row>
    <row r="320">
      <c r="A320" s="174"/>
    </row>
    <row r="321">
      <c r="A321" s="174"/>
    </row>
    <row r="322">
      <c r="A322" s="174"/>
    </row>
    <row r="323">
      <c r="A323" s="174"/>
    </row>
    <row r="324">
      <c r="A324" s="174"/>
    </row>
    <row r="325">
      <c r="A325" s="174"/>
    </row>
    <row r="326">
      <c r="A326" s="174"/>
    </row>
    <row r="327">
      <c r="A327" s="174"/>
    </row>
    <row r="328">
      <c r="A328" s="174"/>
    </row>
    <row r="329">
      <c r="A329" s="174"/>
    </row>
    <row r="330">
      <c r="A330" s="174"/>
    </row>
    <row r="331">
      <c r="A331" s="174"/>
    </row>
    <row r="332">
      <c r="A332" s="174"/>
    </row>
    <row r="333">
      <c r="A333" s="174"/>
    </row>
    <row r="334">
      <c r="A334" s="174"/>
    </row>
    <row r="335">
      <c r="A335" s="174"/>
    </row>
    <row r="336">
      <c r="A336" s="174"/>
    </row>
    <row r="337">
      <c r="A337" s="174"/>
    </row>
    <row r="338">
      <c r="A338" s="174"/>
    </row>
    <row r="339">
      <c r="A339" s="174"/>
    </row>
    <row r="340">
      <c r="A340" s="174"/>
    </row>
    <row r="341">
      <c r="A341" s="174"/>
    </row>
    <row r="342">
      <c r="A342" s="174"/>
    </row>
    <row r="343">
      <c r="A343" s="174"/>
    </row>
    <row r="344">
      <c r="A344" s="174"/>
    </row>
    <row r="345">
      <c r="A345" s="174"/>
    </row>
    <row r="346">
      <c r="A346" s="174"/>
    </row>
    <row r="347">
      <c r="A347" s="174"/>
    </row>
    <row r="348">
      <c r="A348" s="174"/>
    </row>
    <row r="349">
      <c r="A349" s="174"/>
    </row>
    <row r="350">
      <c r="A350" s="174"/>
    </row>
    <row r="351">
      <c r="A351" s="174"/>
    </row>
    <row r="352">
      <c r="A352" s="174"/>
    </row>
    <row r="353">
      <c r="A353" s="174"/>
    </row>
    <row r="354">
      <c r="A354" s="174"/>
    </row>
    <row r="355">
      <c r="A355" s="174"/>
    </row>
    <row r="356">
      <c r="A356" s="174"/>
    </row>
    <row r="357">
      <c r="A357" s="174"/>
    </row>
    <row r="358">
      <c r="A358" s="174"/>
    </row>
    <row r="359">
      <c r="A359" s="174"/>
    </row>
    <row r="360">
      <c r="A360" s="174"/>
    </row>
    <row r="361">
      <c r="A361" s="174"/>
    </row>
    <row r="362">
      <c r="A362" s="174"/>
    </row>
    <row r="363">
      <c r="A363" s="174"/>
    </row>
    <row r="364">
      <c r="A364" s="174"/>
    </row>
    <row r="365">
      <c r="A365" s="174"/>
    </row>
    <row r="366">
      <c r="A366" s="174"/>
    </row>
    <row r="367">
      <c r="A367" s="174"/>
    </row>
    <row r="368">
      <c r="A368" s="174"/>
    </row>
    <row r="369">
      <c r="A369" s="174"/>
    </row>
    <row r="370">
      <c r="A370" s="174"/>
    </row>
    <row r="371">
      <c r="A371" s="174"/>
    </row>
    <row r="372">
      <c r="A372" s="174"/>
    </row>
    <row r="373">
      <c r="A373" s="174"/>
    </row>
    <row r="374">
      <c r="A374" s="174"/>
    </row>
    <row r="375">
      <c r="A375" s="174"/>
    </row>
    <row r="376">
      <c r="A376" s="174"/>
    </row>
    <row r="377">
      <c r="A377" s="174"/>
    </row>
    <row r="378">
      <c r="A378" s="174"/>
    </row>
    <row r="379">
      <c r="A379" s="174"/>
    </row>
    <row r="380">
      <c r="A380" s="174"/>
    </row>
    <row r="381">
      <c r="A381" s="174"/>
    </row>
    <row r="382">
      <c r="A382" s="174"/>
    </row>
    <row r="383">
      <c r="A383" s="174"/>
    </row>
    <row r="384">
      <c r="A384" s="174"/>
    </row>
    <row r="385">
      <c r="A385" s="174"/>
    </row>
    <row r="386">
      <c r="A386" s="174"/>
    </row>
    <row r="387">
      <c r="A387" s="174"/>
    </row>
    <row r="388">
      <c r="A388" s="174"/>
    </row>
    <row r="389">
      <c r="A389" s="174"/>
    </row>
    <row r="390">
      <c r="A390" s="174"/>
    </row>
    <row r="391">
      <c r="A391" s="174"/>
    </row>
    <row r="392">
      <c r="A392" s="174"/>
    </row>
    <row r="393">
      <c r="A393" s="174"/>
    </row>
    <row r="394">
      <c r="A394" s="174"/>
    </row>
    <row r="395">
      <c r="A395" s="174"/>
    </row>
    <row r="396">
      <c r="A396" s="174"/>
    </row>
    <row r="397">
      <c r="A397" s="174"/>
    </row>
    <row r="398">
      <c r="A398" s="174"/>
    </row>
    <row r="399">
      <c r="A399" s="174"/>
    </row>
    <row r="400">
      <c r="A400" s="174"/>
    </row>
    <row r="401">
      <c r="A401" s="174"/>
    </row>
    <row r="402">
      <c r="A402" s="174"/>
    </row>
    <row r="403">
      <c r="A403" s="174"/>
    </row>
    <row r="404">
      <c r="A404" s="174"/>
    </row>
    <row r="405">
      <c r="A405" s="174"/>
    </row>
    <row r="406">
      <c r="A406" s="174"/>
    </row>
    <row r="407">
      <c r="A407" s="174"/>
    </row>
    <row r="408">
      <c r="A408" s="174"/>
    </row>
    <row r="409">
      <c r="A409" s="174"/>
    </row>
    <row r="410">
      <c r="A410" s="174"/>
    </row>
    <row r="411">
      <c r="A411" s="174"/>
    </row>
    <row r="412">
      <c r="A412" s="174"/>
    </row>
    <row r="413">
      <c r="A413" s="174"/>
    </row>
    <row r="414">
      <c r="A414" s="174"/>
    </row>
    <row r="415">
      <c r="A415" s="174"/>
    </row>
    <row r="416">
      <c r="A416" s="174"/>
    </row>
    <row r="417">
      <c r="A417" s="174"/>
    </row>
    <row r="418">
      <c r="A418" s="174"/>
    </row>
    <row r="419">
      <c r="A419" s="174"/>
    </row>
    <row r="420">
      <c r="A420" s="174"/>
    </row>
    <row r="421">
      <c r="A421" s="174"/>
    </row>
    <row r="422">
      <c r="A422" s="174"/>
    </row>
    <row r="423">
      <c r="A423" s="174"/>
    </row>
    <row r="424">
      <c r="A424" s="174"/>
    </row>
    <row r="425">
      <c r="A425" s="174"/>
    </row>
    <row r="426">
      <c r="A426" s="174"/>
    </row>
    <row r="427">
      <c r="A427" s="174"/>
    </row>
    <row r="428">
      <c r="A428" s="174"/>
    </row>
    <row r="429">
      <c r="A429" s="174"/>
    </row>
    <row r="430">
      <c r="A430" s="174"/>
    </row>
    <row r="431">
      <c r="A431" s="174"/>
    </row>
    <row r="432">
      <c r="A432" s="174"/>
    </row>
    <row r="433">
      <c r="A433" s="174"/>
    </row>
    <row r="434">
      <c r="A434" s="174"/>
    </row>
    <row r="435">
      <c r="A435" s="174"/>
    </row>
    <row r="436">
      <c r="A436" s="174"/>
    </row>
    <row r="437">
      <c r="A437" s="174"/>
    </row>
    <row r="438">
      <c r="A438" s="174"/>
    </row>
    <row r="439">
      <c r="A439" s="174"/>
    </row>
    <row r="440">
      <c r="A440" s="174"/>
    </row>
    <row r="441">
      <c r="A441" s="174"/>
    </row>
    <row r="442">
      <c r="A442" s="174"/>
    </row>
    <row r="443">
      <c r="A443" s="174"/>
    </row>
    <row r="444">
      <c r="A444" s="174"/>
    </row>
    <row r="445">
      <c r="A445" s="174"/>
    </row>
    <row r="446">
      <c r="A446" s="174"/>
    </row>
    <row r="447">
      <c r="A447" s="174"/>
    </row>
    <row r="448">
      <c r="A448" s="174"/>
    </row>
    <row r="449">
      <c r="A449" s="174"/>
    </row>
    <row r="450">
      <c r="A450" s="174"/>
    </row>
    <row r="451">
      <c r="A451" s="174"/>
    </row>
    <row r="452">
      <c r="A452" s="174"/>
    </row>
    <row r="453">
      <c r="A453" s="174"/>
    </row>
    <row r="454">
      <c r="A454" s="174"/>
    </row>
    <row r="455">
      <c r="A455" s="174"/>
    </row>
    <row r="456">
      <c r="A456" s="174"/>
    </row>
    <row r="457">
      <c r="A457" s="174"/>
    </row>
    <row r="458">
      <c r="A458" s="174"/>
    </row>
    <row r="459">
      <c r="A459" s="174"/>
    </row>
    <row r="460">
      <c r="A460" s="174"/>
    </row>
    <row r="461">
      <c r="A461" s="174"/>
    </row>
    <row r="462">
      <c r="A462" s="174"/>
    </row>
    <row r="463">
      <c r="A463" s="174"/>
    </row>
    <row r="464">
      <c r="A464" s="174"/>
    </row>
    <row r="465">
      <c r="A465" s="174"/>
    </row>
    <row r="466">
      <c r="A466" s="174"/>
    </row>
    <row r="467">
      <c r="A467" s="174"/>
    </row>
    <row r="468">
      <c r="A468" s="174"/>
    </row>
    <row r="469">
      <c r="A469" s="174"/>
    </row>
    <row r="470">
      <c r="A470" s="174"/>
    </row>
    <row r="471">
      <c r="A471" s="174"/>
    </row>
    <row r="472">
      <c r="A472" s="174"/>
    </row>
    <row r="473">
      <c r="A473" s="174"/>
    </row>
    <row r="474">
      <c r="A474" s="174"/>
    </row>
    <row r="475">
      <c r="A475" s="174"/>
    </row>
    <row r="476">
      <c r="A476" s="174"/>
    </row>
    <row r="477">
      <c r="A477" s="174"/>
    </row>
    <row r="478">
      <c r="A478" s="174"/>
    </row>
    <row r="479">
      <c r="A479" s="174"/>
    </row>
    <row r="480">
      <c r="A480" s="174"/>
    </row>
    <row r="481">
      <c r="A481" s="174"/>
    </row>
    <row r="482">
      <c r="A482" s="174"/>
    </row>
    <row r="483">
      <c r="A483" s="174"/>
    </row>
    <row r="484">
      <c r="A484" s="174"/>
    </row>
    <row r="485">
      <c r="A485" s="174"/>
    </row>
    <row r="486">
      <c r="A486" s="174"/>
    </row>
    <row r="487">
      <c r="A487" s="174"/>
    </row>
    <row r="488">
      <c r="A488" s="174"/>
    </row>
    <row r="489">
      <c r="A489" s="174"/>
    </row>
    <row r="490">
      <c r="A490" s="174"/>
    </row>
    <row r="491">
      <c r="A491" s="174"/>
    </row>
    <row r="492">
      <c r="A492" s="174"/>
    </row>
    <row r="493">
      <c r="A493" s="174"/>
    </row>
    <row r="494">
      <c r="A494" s="174"/>
    </row>
    <row r="495">
      <c r="A495" s="174"/>
    </row>
    <row r="496">
      <c r="A496" s="174"/>
    </row>
    <row r="497">
      <c r="A497" s="174"/>
    </row>
    <row r="498">
      <c r="A498" s="174"/>
    </row>
    <row r="499">
      <c r="A499" s="174"/>
    </row>
    <row r="500">
      <c r="A500" s="174"/>
    </row>
    <row r="501">
      <c r="A501" s="174"/>
    </row>
    <row r="502">
      <c r="A502" s="174"/>
    </row>
    <row r="503">
      <c r="A503" s="174"/>
    </row>
    <row r="504">
      <c r="A504" s="174"/>
    </row>
    <row r="505">
      <c r="A505" s="174"/>
    </row>
    <row r="506">
      <c r="A506" s="174"/>
    </row>
    <row r="507">
      <c r="A507" s="174"/>
    </row>
    <row r="508">
      <c r="A508" s="174"/>
    </row>
    <row r="509">
      <c r="A509" s="174"/>
    </row>
    <row r="510">
      <c r="A510" s="174"/>
    </row>
    <row r="511">
      <c r="A511" s="174"/>
    </row>
    <row r="512">
      <c r="A512" s="174"/>
    </row>
    <row r="513">
      <c r="A513" s="174"/>
    </row>
    <row r="514">
      <c r="A514" s="174"/>
    </row>
    <row r="515">
      <c r="A515" s="174"/>
    </row>
    <row r="516">
      <c r="A516" s="174"/>
    </row>
    <row r="517">
      <c r="A517" s="174"/>
    </row>
    <row r="518">
      <c r="A518" s="174"/>
    </row>
    <row r="519">
      <c r="A519" s="174"/>
    </row>
    <row r="520">
      <c r="A520" s="174"/>
    </row>
    <row r="521">
      <c r="A521" s="174"/>
    </row>
    <row r="522">
      <c r="A522" s="174"/>
    </row>
    <row r="523">
      <c r="A523" s="174"/>
    </row>
    <row r="524">
      <c r="A524" s="174"/>
    </row>
    <row r="525">
      <c r="A525" s="174"/>
    </row>
    <row r="526">
      <c r="A526" s="174"/>
    </row>
    <row r="527">
      <c r="A527" s="174"/>
    </row>
    <row r="528">
      <c r="A528" s="174"/>
    </row>
    <row r="529">
      <c r="A529" s="174"/>
    </row>
    <row r="530">
      <c r="A530" s="174"/>
    </row>
    <row r="531">
      <c r="A531" s="174"/>
    </row>
    <row r="532">
      <c r="A532" s="174"/>
    </row>
    <row r="533">
      <c r="A533" s="174"/>
    </row>
    <row r="534">
      <c r="A534" s="174"/>
    </row>
    <row r="535">
      <c r="A535" s="174"/>
    </row>
    <row r="536">
      <c r="A536" s="174"/>
    </row>
    <row r="537">
      <c r="A537" s="174"/>
    </row>
    <row r="538">
      <c r="A538" s="174"/>
    </row>
    <row r="539">
      <c r="A539" s="174"/>
    </row>
    <row r="540">
      <c r="A540" s="174"/>
    </row>
    <row r="541">
      <c r="A541" s="174"/>
    </row>
    <row r="542">
      <c r="A542" s="174"/>
    </row>
    <row r="543">
      <c r="A543" s="174"/>
    </row>
    <row r="544">
      <c r="A544" s="174"/>
    </row>
    <row r="545">
      <c r="A545" s="174"/>
    </row>
    <row r="546">
      <c r="A546" s="174"/>
    </row>
    <row r="547">
      <c r="A547" s="174"/>
    </row>
    <row r="548">
      <c r="A548" s="174"/>
    </row>
    <row r="549">
      <c r="A549" s="174"/>
    </row>
    <row r="550">
      <c r="A550" s="174"/>
    </row>
    <row r="551">
      <c r="A551" s="174"/>
    </row>
    <row r="552">
      <c r="A552" s="174"/>
    </row>
    <row r="553">
      <c r="A553" s="174"/>
    </row>
    <row r="554">
      <c r="A554" s="174"/>
    </row>
    <row r="555">
      <c r="A555" s="174"/>
    </row>
    <row r="556">
      <c r="A556" s="174"/>
    </row>
    <row r="557">
      <c r="A557" s="174"/>
    </row>
    <row r="558">
      <c r="A558" s="174"/>
    </row>
    <row r="559">
      <c r="A559" s="174"/>
    </row>
    <row r="560">
      <c r="A560" s="174"/>
    </row>
    <row r="561">
      <c r="A561" s="174"/>
    </row>
    <row r="562">
      <c r="A562" s="174"/>
    </row>
    <row r="563">
      <c r="A563" s="174"/>
    </row>
    <row r="564">
      <c r="A564" s="174"/>
    </row>
    <row r="565">
      <c r="A565" s="174"/>
    </row>
    <row r="566">
      <c r="A566" s="174"/>
    </row>
    <row r="567">
      <c r="A567" s="174"/>
    </row>
    <row r="568">
      <c r="A568" s="174"/>
    </row>
    <row r="569">
      <c r="A569" s="174"/>
    </row>
    <row r="570">
      <c r="A570" s="174"/>
    </row>
    <row r="571">
      <c r="A571" s="174"/>
    </row>
    <row r="572">
      <c r="A572" s="174"/>
    </row>
    <row r="573">
      <c r="A573" s="174"/>
    </row>
    <row r="574">
      <c r="A574" s="174"/>
    </row>
    <row r="575">
      <c r="A575" s="174"/>
    </row>
    <row r="576">
      <c r="A576" s="174"/>
    </row>
    <row r="577">
      <c r="A577" s="174"/>
    </row>
    <row r="578">
      <c r="A578" s="174"/>
    </row>
    <row r="579">
      <c r="A579" s="174"/>
    </row>
    <row r="580">
      <c r="A580" s="174"/>
    </row>
    <row r="581">
      <c r="A581" s="174"/>
    </row>
    <row r="582">
      <c r="A582" s="174"/>
    </row>
    <row r="583">
      <c r="A583" s="174"/>
    </row>
    <row r="584">
      <c r="A584" s="174"/>
    </row>
    <row r="585">
      <c r="A585" s="174"/>
    </row>
    <row r="586">
      <c r="A586" s="174"/>
    </row>
    <row r="587">
      <c r="A587" s="174"/>
    </row>
    <row r="588">
      <c r="A588" s="174"/>
    </row>
    <row r="589">
      <c r="A589" s="174"/>
    </row>
    <row r="590">
      <c r="A590" s="174"/>
    </row>
    <row r="591">
      <c r="A591" s="174"/>
    </row>
    <row r="592">
      <c r="A592" s="174"/>
    </row>
    <row r="593">
      <c r="A593" s="174"/>
    </row>
    <row r="594">
      <c r="A594" s="174"/>
    </row>
    <row r="595">
      <c r="A595" s="174"/>
    </row>
    <row r="596">
      <c r="A596" s="174"/>
    </row>
    <row r="597">
      <c r="A597" s="174"/>
    </row>
    <row r="598">
      <c r="A598" s="174"/>
    </row>
    <row r="599">
      <c r="A599" s="174"/>
    </row>
    <row r="600">
      <c r="A600" s="174"/>
    </row>
    <row r="601">
      <c r="A601" s="174"/>
    </row>
    <row r="602">
      <c r="A602" s="174"/>
    </row>
    <row r="603">
      <c r="A603" s="174"/>
    </row>
    <row r="604">
      <c r="A604" s="174"/>
    </row>
    <row r="605">
      <c r="A605" s="174"/>
    </row>
    <row r="606">
      <c r="A606" s="174"/>
    </row>
    <row r="607">
      <c r="A607" s="174"/>
    </row>
    <row r="608">
      <c r="A608" s="174"/>
    </row>
    <row r="609">
      <c r="A609" s="174"/>
    </row>
    <row r="610">
      <c r="A610" s="174"/>
    </row>
    <row r="611">
      <c r="A611" s="174"/>
    </row>
    <row r="612">
      <c r="A612" s="174"/>
    </row>
    <row r="613">
      <c r="A613" s="174"/>
    </row>
    <row r="614">
      <c r="A614" s="174"/>
    </row>
    <row r="615">
      <c r="A615" s="174"/>
    </row>
    <row r="616">
      <c r="A616" s="174"/>
    </row>
    <row r="617">
      <c r="A617" s="174"/>
    </row>
    <row r="618">
      <c r="A618" s="174"/>
    </row>
    <row r="619">
      <c r="A619" s="174"/>
    </row>
    <row r="620">
      <c r="A620" s="174"/>
    </row>
    <row r="621">
      <c r="A621" s="174"/>
    </row>
    <row r="622">
      <c r="A622" s="174"/>
    </row>
    <row r="623">
      <c r="A623" s="174"/>
    </row>
    <row r="624">
      <c r="A624" s="174"/>
    </row>
    <row r="625">
      <c r="A625" s="174"/>
    </row>
    <row r="626">
      <c r="A626" s="174"/>
    </row>
    <row r="627">
      <c r="A627" s="174"/>
    </row>
    <row r="628">
      <c r="A628" s="174"/>
    </row>
    <row r="629">
      <c r="A629" s="174"/>
    </row>
    <row r="630">
      <c r="A630" s="174"/>
    </row>
    <row r="631">
      <c r="A631" s="174"/>
    </row>
    <row r="632">
      <c r="A632" s="174"/>
    </row>
    <row r="633">
      <c r="A633" s="174"/>
    </row>
    <row r="634">
      <c r="A634" s="174"/>
    </row>
    <row r="635">
      <c r="A635" s="174"/>
    </row>
    <row r="636">
      <c r="A636" s="174"/>
    </row>
    <row r="637">
      <c r="A637" s="174"/>
    </row>
    <row r="638">
      <c r="A638" s="174"/>
    </row>
    <row r="639">
      <c r="A639" s="174"/>
    </row>
    <row r="640">
      <c r="A640" s="174"/>
    </row>
    <row r="641">
      <c r="A641" s="174"/>
    </row>
    <row r="642">
      <c r="A642" s="174"/>
    </row>
    <row r="643">
      <c r="A643" s="174"/>
    </row>
    <row r="644">
      <c r="A644" s="174"/>
    </row>
    <row r="645">
      <c r="A645" s="174"/>
    </row>
    <row r="646">
      <c r="A646" s="174"/>
    </row>
    <row r="647">
      <c r="A647" s="174"/>
    </row>
    <row r="648">
      <c r="A648" s="174"/>
    </row>
    <row r="649">
      <c r="A649" s="174"/>
    </row>
    <row r="650">
      <c r="A650" s="174"/>
    </row>
    <row r="651">
      <c r="A651" s="174"/>
    </row>
    <row r="652">
      <c r="A652" s="174"/>
    </row>
    <row r="653">
      <c r="A653" s="174"/>
    </row>
    <row r="654">
      <c r="A654" s="174"/>
    </row>
    <row r="655">
      <c r="A655" s="174"/>
    </row>
    <row r="656">
      <c r="A656" s="174"/>
    </row>
    <row r="657">
      <c r="A657" s="174"/>
    </row>
    <row r="658">
      <c r="A658" s="174"/>
    </row>
    <row r="659">
      <c r="A659" s="174"/>
    </row>
    <row r="660">
      <c r="A660" s="174"/>
    </row>
    <row r="661">
      <c r="A661" s="174"/>
    </row>
    <row r="662">
      <c r="A662" s="174"/>
    </row>
    <row r="663">
      <c r="A663" s="174"/>
    </row>
    <row r="664">
      <c r="A664" s="174"/>
    </row>
    <row r="665">
      <c r="A665" s="174"/>
    </row>
    <row r="666">
      <c r="A666" s="174"/>
    </row>
    <row r="667">
      <c r="A667" s="174"/>
    </row>
    <row r="668">
      <c r="A668" s="174"/>
    </row>
    <row r="669">
      <c r="A669" s="174"/>
    </row>
    <row r="670">
      <c r="A670" s="174"/>
    </row>
    <row r="671">
      <c r="A671" s="174"/>
    </row>
    <row r="672">
      <c r="A672" s="174"/>
    </row>
    <row r="673">
      <c r="A673" s="174"/>
    </row>
    <row r="674">
      <c r="A674" s="174"/>
    </row>
    <row r="675">
      <c r="A675" s="174"/>
    </row>
    <row r="676">
      <c r="A676" s="174"/>
    </row>
    <row r="677">
      <c r="A677" s="174"/>
    </row>
    <row r="678">
      <c r="A678" s="174"/>
    </row>
    <row r="679">
      <c r="A679" s="174"/>
    </row>
    <row r="680">
      <c r="A680" s="174"/>
    </row>
    <row r="681">
      <c r="A681" s="174"/>
    </row>
    <row r="682">
      <c r="A682" s="174"/>
    </row>
    <row r="683">
      <c r="A683" s="174"/>
    </row>
    <row r="684">
      <c r="A684" s="174"/>
    </row>
    <row r="685">
      <c r="A685" s="174"/>
    </row>
    <row r="686">
      <c r="A686" s="174"/>
    </row>
    <row r="687">
      <c r="A687" s="174"/>
    </row>
    <row r="688">
      <c r="A688" s="174"/>
    </row>
    <row r="689">
      <c r="A689" s="174"/>
    </row>
    <row r="690">
      <c r="A690" s="174"/>
    </row>
    <row r="691">
      <c r="A691" s="174"/>
    </row>
    <row r="692">
      <c r="A692" s="174"/>
    </row>
    <row r="693">
      <c r="A693" s="174"/>
    </row>
    <row r="694">
      <c r="A694" s="174"/>
    </row>
    <row r="695">
      <c r="A695" s="174"/>
    </row>
    <row r="696">
      <c r="A696" s="174"/>
    </row>
    <row r="697">
      <c r="A697" s="174"/>
    </row>
    <row r="698">
      <c r="A698" s="174"/>
    </row>
    <row r="699">
      <c r="A699" s="174"/>
    </row>
    <row r="700">
      <c r="A700" s="174"/>
    </row>
    <row r="701">
      <c r="A701" s="174"/>
    </row>
    <row r="702">
      <c r="A702" s="174"/>
    </row>
    <row r="703">
      <c r="A703" s="174"/>
    </row>
    <row r="704">
      <c r="A704" s="174"/>
    </row>
    <row r="705">
      <c r="A705" s="174"/>
    </row>
    <row r="706">
      <c r="A706" s="174"/>
    </row>
    <row r="707">
      <c r="A707" s="174"/>
    </row>
    <row r="708">
      <c r="A708" s="174"/>
    </row>
    <row r="709">
      <c r="A709" s="174"/>
    </row>
    <row r="710">
      <c r="A710" s="174"/>
    </row>
    <row r="711">
      <c r="A711" s="174"/>
    </row>
    <row r="712">
      <c r="A712" s="174"/>
    </row>
    <row r="713">
      <c r="A713" s="174"/>
    </row>
    <row r="714">
      <c r="A714" s="174"/>
    </row>
    <row r="715">
      <c r="A715" s="174"/>
    </row>
    <row r="716">
      <c r="A716" s="174"/>
    </row>
    <row r="717">
      <c r="A717" s="174"/>
    </row>
    <row r="718">
      <c r="A718" s="174"/>
    </row>
    <row r="719">
      <c r="A719" s="174"/>
    </row>
    <row r="720">
      <c r="A720" s="174"/>
    </row>
    <row r="721">
      <c r="A721" s="174"/>
    </row>
    <row r="722">
      <c r="A722" s="174"/>
    </row>
    <row r="723">
      <c r="A723" s="174"/>
    </row>
    <row r="724">
      <c r="A724" s="174"/>
    </row>
    <row r="725">
      <c r="A725" s="174"/>
    </row>
    <row r="726">
      <c r="A726" s="174"/>
    </row>
    <row r="727">
      <c r="A727" s="174"/>
    </row>
    <row r="728">
      <c r="A728" s="174"/>
    </row>
    <row r="729">
      <c r="A729" s="174"/>
    </row>
    <row r="730">
      <c r="A730" s="174"/>
    </row>
    <row r="731">
      <c r="A731" s="174"/>
    </row>
    <row r="732">
      <c r="A732" s="174"/>
    </row>
    <row r="733">
      <c r="A733" s="174"/>
    </row>
    <row r="734">
      <c r="A734" s="174"/>
    </row>
    <row r="735">
      <c r="A735" s="174"/>
    </row>
    <row r="736">
      <c r="A736" s="174"/>
    </row>
    <row r="737">
      <c r="A737" s="174"/>
    </row>
    <row r="738">
      <c r="A738" s="174"/>
    </row>
    <row r="739">
      <c r="A739" s="174"/>
    </row>
    <row r="740">
      <c r="A740" s="174"/>
    </row>
    <row r="741">
      <c r="A741" s="174"/>
    </row>
    <row r="742">
      <c r="A742" s="174"/>
    </row>
    <row r="743">
      <c r="A743" s="174"/>
    </row>
    <row r="744">
      <c r="A744" s="174"/>
    </row>
    <row r="745">
      <c r="A745" s="174"/>
    </row>
    <row r="746">
      <c r="A746" s="174"/>
    </row>
    <row r="747">
      <c r="A747" s="174"/>
    </row>
    <row r="748">
      <c r="A748" s="174"/>
    </row>
    <row r="749">
      <c r="A749" s="174"/>
    </row>
    <row r="750">
      <c r="A750" s="174"/>
    </row>
    <row r="751">
      <c r="A751" s="174"/>
    </row>
    <row r="752">
      <c r="A752" s="174"/>
    </row>
    <row r="753">
      <c r="A753" s="174"/>
    </row>
    <row r="754">
      <c r="A754" s="174"/>
    </row>
    <row r="755">
      <c r="A755" s="174"/>
    </row>
    <row r="756">
      <c r="A756" s="174"/>
    </row>
    <row r="757">
      <c r="A757" s="174"/>
    </row>
    <row r="758">
      <c r="A758" s="174"/>
    </row>
    <row r="759">
      <c r="A759" s="174"/>
    </row>
    <row r="760">
      <c r="A760" s="174"/>
    </row>
    <row r="761">
      <c r="A761" s="174"/>
    </row>
    <row r="762">
      <c r="A762" s="174"/>
    </row>
    <row r="763">
      <c r="A763" s="174"/>
    </row>
    <row r="764">
      <c r="A764" s="174"/>
    </row>
    <row r="765">
      <c r="A765" s="174"/>
    </row>
    <row r="766">
      <c r="A766" s="174"/>
    </row>
    <row r="767">
      <c r="A767" s="174"/>
    </row>
    <row r="768">
      <c r="A768" s="174"/>
    </row>
    <row r="769">
      <c r="A769" s="174"/>
    </row>
    <row r="770">
      <c r="A770" s="174"/>
    </row>
    <row r="771">
      <c r="A771" s="174"/>
    </row>
    <row r="772">
      <c r="A772" s="174"/>
    </row>
    <row r="773">
      <c r="A773" s="174"/>
    </row>
    <row r="774">
      <c r="A774" s="174"/>
    </row>
    <row r="775">
      <c r="A775" s="174"/>
    </row>
    <row r="776">
      <c r="A776" s="174"/>
    </row>
    <row r="777">
      <c r="A777" s="174"/>
    </row>
    <row r="778">
      <c r="A778" s="174"/>
    </row>
    <row r="779">
      <c r="A779" s="174"/>
    </row>
    <row r="780">
      <c r="A780" s="174"/>
    </row>
    <row r="781">
      <c r="A781" s="174"/>
    </row>
    <row r="782">
      <c r="A782" s="174"/>
    </row>
    <row r="783">
      <c r="A783" s="174"/>
    </row>
    <row r="784">
      <c r="A784" s="174"/>
    </row>
    <row r="785">
      <c r="A785" s="174"/>
    </row>
    <row r="786">
      <c r="A786" s="174"/>
    </row>
    <row r="787">
      <c r="A787" s="174"/>
    </row>
    <row r="788">
      <c r="A788" s="174"/>
    </row>
    <row r="789">
      <c r="A789" s="174"/>
    </row>
    <row r="790">
      <c r="A790" s="174"/>
    </row>
    <row r="791">
      <c r="A791" s="174"/>
    </row>
    <row r="792">
      <c r="A792" s="174"/>
    </row>
    <row r="793">
      <c r="A793" s="174"/>
    </row>
    <row r="794">
      <c r="A794" s="174"/>
    </row>
    <row r="795">
      <c r="A795" s="174"/>
    </row>
    <row r="796">
      <c r="A796" s="174"/>
    </row>
    <row r="797">
      <c r="A797" s="174"/>
    </row>
    <row r="798">
      <c r="A798" s="174"/>
    </row>
    <row r="799">
      <c r="A799" s="174"/>
    </row>
    <row r="800">
      <c r="A800" s="174"/>
    </row>
    <row r="801">
      <c r="A801" s="174"/>
    </row>
    <row r="802">
      <c r="A802" s="174"/>
    </row>
    <row r="803">
      <c r="A803" s="174"/>
    </row>
    <row r="804">
      <c r="A804" s="174"/>
    </row>
    <row r="805">
      <c r="A805" s="174"/>
    </row>
    <row r="806">
      <c r="A806" s="174"/>
    </row>
    <row r="807">
      <c r="A807" s="174"/>
    </row>
    <row r="808">
      <c r="A808" s="174"/>
    </row>
    <row r="809">
      <c r="A809" s="174"/>
    </row>
    <row r="810">
      <c r="A810" s="174"/>
    </row>
    <row r="811">
      <c r="A811" s="174"/>
    </row>
    <row r="812">
      <c r="A812" s="174"/>
    </row>
    <row r="813">
      <c r="A813" s="174"/>
    </row>
    <row r="814">
      <c r="A814" s="174"/>
    </row>
    <row r="815">
      <c r="A815" s="174"/>
    </row>
    <row r="816">
      <c r="A816" s="174"/>
    </row>
    <row r="817">
      <c r="A817" s="174"/>
    </row>
    <row r="818">
      <c r="A818" s="174"/>
    </row>
    <row r="819">
      <c r="A819" s="174"/>
    </row>
    <row r="820">
      <c r="A820" s="174"/>
    </row>
    <row r="821">
      <c r="A821" s="174"/>
    </row>
    <row r="822">
      <c r="A822" s="174"/>
    </row>
    <row r="823">
      <c r="A823" s="174"/>
    </row>
    <row r="824">
      <c r="A824" s="174"/>
    </row>
    <row r="825">
      <c r="A825" s="174"/>
    </row>
    <row r="826">
      <c r="A826" s="174"/>
    </row>
    <row r="827">
      <c r="A827" s="174"/>
    </row>
    <row r="828">
      <c r="A828" s="174"/>
    </row>
    <row r="829">
      <c r="A829" s="174"/>
    </row>
    <row r="830">
      <c r="A830" s="174"/>
    </row>
    <row r="831">
      <c r="A831" s="174"/>
    </row>
    <row r="832">
      <c r="A832" s="174"/>
    </row>
    <row r="833">
      <c r="A833" s="174"/>
    </row>
    <row r="834">
      <c r="A834" s="174"/>
    </row>
    <row r="835">
      <c r="A835" s="174"/>
    </row>
    <row r="836">
      <c r="A836" s="174"/>
    </row>
    <row r="837">
      <c r="A837" s="174"/>
    </row>
    <row r="838">
      <c r="A838" s="174"/>
    </row>
    <row r="839">
      <c r="A839" s="174"/>
    </row>
    <row r="840">
      <c r="A840" s="174"/>
    </row>
    <row r="841">
      <c r="A841" s="174"/>
    </row>
    <row r="842">
      <c r="A842" s="174"/>
    </row>
    <row r="843">
      <c r="A843" s="174"/>
    </row>
    <row r="844">
      <c r="A844" s="174"/>
    </row>
    <row r="845">
      <c r="A845" s="174"/>
    </row>
    <row r="846">
      <c r="A846" s="174"/>
    </row>
    <row r="847">
      <c r="A847" s="174"/>
    </row>
    <row r="848">
      <c r="A848" s="174"/>
    </row>
    <row r="849">
      <c r="A849" s="174"/>
    </row>
    <row r="850">
      <c r="A850" s="174"/>
    </row>
    <row r="851">
      <c r="A851" s="174"/>
    </row>
    <row r="852">
      <c r="A852" s="174"/>
    </row>
    <row r="853">
      <c r="A853" s="174"/>
    </row>
    <row r="854">
      <c r="A854" s="174"/>
    </row>
    <row r="855">
      <c r="A855" s="174"/>
    </row>
    <row r="856">
      <c r="A856" s="174"/>
    </row>
    <row r="857">
      <c r="A857" s="174"/>
    </row>
    <row r="858">
      <c r="A858" s="174"/>
    </row>
    <row r="859">
      <c r="A859" s="174"/>
    </row>
    <row r="860">
      <c r="A860" s="174"/>
    </row>
    <row r="861">
      <c r="A861" s="174"/>
    </row>
    <row r="862">
      <c r="A862" s="174"/>
    </row>
    <row r="863">
      <c r="A863" s="174"/>
    </row>
    <row r="864">
      <c r="A864" s="174"/>
    </row>
    <row r="865">
      <c r="A865" s="174"/>
    </row>
    <row r="866">
      <c r="A866" s="174"/>
    </row>
    <row r="867">
      <c r="A867" s="174"/>
    </row>
    <row r="868">
      <c r="A868" s="174"/>
    </row>
    <row r="869">
      <c r="A869" s="174"/>
    </row>
    <row r="870">
      <c r="A870" s="174"/>
    </row>
    <row r="871">
      <c r="A871" s="174"/>
    </row>
    <row r="872">
      <c r="A872" s="174"/>
    </row>
    <row r="873">
      <c r="A873" s="174"/>
    </row>
    <row r="874">
      <c r="A874" s="174"/>
    </row>
    <row r="875">
      <c r="A875" s="174"/>
    </row>
    <row r="876">
      <c r="A876" s="174"/>
    </row>
    <row r="877">
      <c r="A877" s="174"/>
    </row>
    <row r="878">
      <c r="A878" s="174"/>
    </row>
    <row r="879">
      <c r="A879" s="174"/>
    </row>
    <row r="880">
      <c r="A880" s="174"/>
    </row>
    <row r="881">
      <c r="A881" s="174"/>
    </row>
    <row r="882">
      <c r="A882" s="174"/>
    </row>
    <row r="883">
      <c r="A883" s="174"/>
    </row>
    <row r="884">
      <c r="A884" s="174"/>
    </row>
    <row r="885">
      <c r="A885" s="174"/>
    </row>
    <row r="886">
      <c r="A886" s="174"/>
    </row>
    <row r="887">
      <c r="A887" s="174"/>
    </row>
    <row r="888">
      <c r="A888" s="174"/>
    </row>
    <row r="889">
      <c r="A889" s="174"/>
    </row>
    <row r="890">
      <c r="A890" s="174"/>
    </row>
    <row r="891">
      <c r="A891" s="174"/>
    </row>
    <row r="892">
      <c r="A892" s="174"/>
    </row>
    <row r="893">
      <c r="A893" s="174"/>
    </row>
    <row r="894">
      <c r="A894" s="174"/>
    </row>
    <row r="895">
      <c r="A895" s="174"/>
    </row>
    <row r="896">
      <c r="A896" s="174"/>
    </row>
    <row r="897">
      <c r="A897" s="174"/>
    </row>
    <row r="898">
      <c r="A898" s="174"/>
    </row>
    <row r="899">
      <c r="A899" s="174"/>
    </row>
    <row r="900">
      <c r="A900" s="174"/>
    </row>
    <row r="901">
      <c r="A901" s="174"/>
    </row>
    <row r="902">
      <c r="A902" s="174"/>
    </row>
    <row r="903">
      <c r="A903" s="174"/>
    </row>
    <row r="904">
      <c r="A904" s="174"/>
    </row>
    <row r="905">
      <c r="A905" s="174"/>
    </row>
    <row r="906">
      <c r="A906" s="174"/>
    </row>
    <row r="907">
      <c r="A907" s="174"/>
    </row>
    <row r="908">
      <c r="A908" s="174"/>
    </row>
    <row r="909">
      <c r="A909" s="174"/>
    </row>
    <row r="910">
      <c r="A910" s="174"/>
    </row>
    <row r="911">
      <c r="A911" s="174"/>
    </row>
    <row r="912">
      <c r="A912" s="174"/>
    </row>
    <row r="913">
      <c r="A913" s="174"/>
    </row>
    <row r="914">
      <c r="A914" s="174"/>
    </row>
    <row r="915">
      <c r="A915" s="174"/>
    </row>
    <row r="916">
      <c r="A916" s="174"/>
    </row>
    <row r="917">
      <c r="A917" s="174"/>
    </row>
    <row r="918">
      <c r="A918" s="174"/>
    </row>
    <row r="919">
      <c r="A919" s="174"/>
    </row>
    <row r="920">
      <c r="A920" s="174"/>
    </row>
    <row r="921">
      <c r="A921" s="174"/>
    </row>
    <row r="922">
      <c r="A922" s="174"/>
    </row>
    <row r="923">
      <c r="A923" s="174"/>
    </row>
    <row r="924">
      <c r="A924" s="174"/>
    </row>
    <row r="925">
      <c r="A925" s="174"/>
    </row>
    <row r="926">
      <c r="A926" s="174"/>
    </row>
    <row r="927">
      <c r="A927" s="174"/>
    </row>
    <row r="928">
      <c r="A928" s="174"/>
    </row>
    <row r="929">
      <c r="A929" s="174"/>
    </row>
    <row r="930">
      <c r="A930" s="174"/>
    </row>
    <row r="931">
      <c r="A931" s="174"/>
    </row>
    <row r="932">
      <c r="A932" s="174"/>
    </row>
    <row r="933">
      <c r="A933" s="174"/>
    </row>
    <row r="934">
      <c r="A934" s="174"/>
    </row>
    <row r="935">
      <c r="A935" s="174"/>
    </row>
    <row r="936">
      <c r="A936" s="174"/>
    </row>
    <row r="937">
      <c r="A937" s="174"/>
    </row>
    <row r="938">
      <c r="A938" s="174"/>
    </row>
    <row r="939">
      <c r="A939" s="174"/>
    </row>
    <row r="940">
      <c r="A940" s="174"/>
    </row>
    <row r="941">
      <c r="A941" s="174"/>
    </row>
    <row r="942">
      <c r="A942" s="174"/>
    </row>
    <row r="943">
      <c r="A943" s="174"/>
    </row>
    <row r="944">
      <c r="A944" s="174"/>
    </row>
    <row r="945">
      <c r="A945" s="174"/>
    </row>
    <row r="946">
      <c r="A946" s="174"/>
    </row>
    <row r="947">
      <c r="A947" s="174"/>
    </row>
    <row r="948">
      <c r="A948" s="174"/>
    </row>
    <row r="949">
      <c r="A949" s="174"/>
    </row>
    <row r="950">
      <c r="A950" s="174"/>
    </row>
    <row r="951">
      <c r="A951" s="174"/>
    </row>
    <row r="952">
      <c r="A952" s="174"/>
    </row>
    <row r="953">
      <c r="A953" s="174"/>
    </row>
    <row r="954">
      <c r="A954" s="174"/>
    </row>
    <row r="955">
      <c r="A955" s="174"/>
    </row>
    <row r="956">
      <c r="A956" s="174"/>
    </row>
    <row r="957">
      <c r="A957" s="174"/>
    </row>
    <row r="958">
      <c r="A958" s="174"/>
    </row>
  </sheetData>
  <mergeCells count="1">
    <mergeCell ref="P21:R2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93" t="s">
        <v>445</v>
      </c>
    </row>
    <row r="4">
      <c r="A4" s="93" t="s">
        <v>446</v>
      </c>
    </row>
    <row r="5">
      <c r="A5" s="93" t="s">
        <v>447</v>
      </c>
    </row>
    <row r="6">
      <c r="A6" s="93" t="s">
        <v>448</v>
      </c>
    </row>
    <row r="7">
      <c r="A7" s="93" t="s">
        <v>449</v>
      </c>
    </row>
    <row r="9">
      <c r="A9" s="93" t="s">
        <v>450</v>
      </c>
    </row>
    <row r="11">
      <c r="A11" s="93" t="s">
        <v>451</v>
      </c>
      <c r="D11" s="93" t="s">
        <v>452</v>
      </c>
    </row>
    <row r="12">
      <c r="A12" s="93" t="s">
        <v>453</v>
      </c>
    </row>
    <row r="13">
      <c r="A13" s="93" t="s">
        <v>454</v>
      </c>
      <c r="B13" s="93" t="s">
        <v>128</v>
      </c>
    </row>
    <row r="14">
      <c r="A14" s="93" t="s">
        <v>455</v>
      </c>
      <c r="B14" s="93" t="s">
        <v>456</v>
      </c>
    </row>
    <row r="17">
      <c r="A17" s="93" t="s">
        <v>457</v>
      </c>
    </row>
    <row r="18">
      <c r="A18" s="93" t="s">
        <v>458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2.0"/>
    <col hidden="1" min="3" max="11" width="14.43"/>
  </cols>
  <sheetData>
    <row r="1">
      <c r="A1" s="93" t="s">
        <v>459</v>
      </c>
      <c r="B1" s="93" t="s">
        <v>413</v>
      </c>
      <c r="C1" s="93" t="s">
        <v>460</v>
      </c>
      <c r="D1" s="93" t="s">
        <v>461</v>
      </c>
      <c r="E1" s="93" t="s">
        <v>425</v>
      </c>
      <c r="F1" s="93" t="s">
        <v>462</v>
      </c>
      <c r="G1" s="93" t="s">
        <v>463</v>
      </c>
      <c r="H1" s="93" t="s">
        <v>464</v>
      </c>
      <c r="I1" s="93" t="s">
        <v>465</v>
      </c>
      <c r="J1" s="93" t="s">
        <v>466</v>
      </c>
      <c r="K1" s="93" t="s">
        <v>467</v>
      </c>
      <c r="L1" s="93" t="s">
        <v>468</v>
      </c>
      <c r="M1" s="93" t="s">
        <v>469</v>
      </c>
      <c r="N1" s="93" t="s">
        <v>470</v>
      </c>
      <c r="O1" s="93" t="s">
        <v>471</v>
      </c>
      <c r="P1" s="93" t="s">
        <v>472</v>
      </c>
      <c r="Q1" s="93" t="s">
        <v>473</v>
      </c>
      <c r="R1" s="93" t="s">
        <v>474</v>
      </c>
      <c r="S1" s="93" t="s">
        <v>475</v>
      </c>
      <c r="T1" s="93" t="s">
        <v>476</v>
      </c>
      <c r="U1" s="93" t="s">
        <v>477</v>
      </c>
    </row>
    <row r="2">
      <c r="A2" s="93">
        <v>1.0</v>
      </c>
      <c r="B2" s="93" t="s">
        <v>427</v>
      </c>
      <c r="E2" s="93" t="s">
        <v>478</v>
      </c>
      <c r="F2" s="93" t="s">
        <v>479</v>
      </c>
      <c r="G2" s="93" t="s">
        <v>480</v>
      </c>
      <c r="H2" s="93" t="s">
        <v>104</v>
      </c>
      <c r="L2" s="93" t="s">
        <v>23</v>
      </c>
      <c r="M2" s="93" t="s">
        <v>481</v>
      </c>
      <c r="N2" s="93" t="s">
        <v>482</v>
      </c>
      <c r="O2" s="93">
        <v>1.136943742E9</v>
      </c>
      <c r="T2" s="93" t="s">
        <v>23</v>
      </c>
    </row>
    <row r="3">
      <c r="A3" s="93">
        <v>2.0</v>
      </c>
      <c r="B3" s="93" t="s">
        <v>428</v>
      </c>
      <c r="E3" s="93" t="s">
        <v>478</v>
      </c>
      <c r="F3" s="93" t="s">
        <v>479</v>
      </c>
      <c r="G3" s="93" t="s">
        <v>480</v>
      </c>
      <c r="H3" s="93" t="s">
        <v>104</v>
      </c>
      <c r="L3" s="93" t="s">
        <v>32</v>
      </c>
      <c r="M3" s="93" t="s">
        <v>483</v>
      </c>
      <c r="N3" s="93" t="s">
        <v>482</v>
      </c>
      <c r="O3" s="93">
        <v>1.136943743E9</v>
      </c>
      <c r="T3" s="93" t="s">
        <v>32</v>
      </c>
    </row>
    <row r="4">
      <c r="A4" s="93">
        <v>3.0</v>
      </c>
      <c r="B4" s="93" t="s">
        <v>429</v>
      </c>
      <c r="E4" s="93" t="s">
        <v>478</v>
      </c>
      <c r="F4" s="93" t="s">
        <v>479</v>
      </c>
      <c r="G4" s="93" t="s">
        <v>480</v>
      </c>
      <c r="H4" s="93" t="s">
        <v>104</v>
      </c>
      <c r="L4" s="93" t="s">
        <v>35</v>
      </c>
      <c r="M4" s="93" t="s">
        <v>484</v>
      </c>
      <c r="N4" s="93" t="s">
        <v>485</v>
      </c>
      <c r="O4" s="93">
        <v>1.136943744E9</v>
      </c>
      <c r="T4" s="93" t="s">
        <v>35</v>
      </c>
    </row>
    <row r="5">
      <c r="A5" s="93">
        <v>4.0</v>
      </c>
      <c r="B5" s="93" t="s">
        <v>430</v>
      </c>
      <c r="E5" s="93" t="s">
        <v>478</v>
      </c>
      <c r="F5" s="93" t="s">
        <v>479</v>
      </c>
      <c r="G5" s="93" t="s">
        <v>480</v>
      </c>
      <c r="H5" s="93" t="s">
        <v>104</v>
      </c>
      <c r="L5" s="93" t="s">
        <v>38</v>
      </c>
      <c r="M5" s="93" t="s">
        <v>486</v>
      </c>
      <c r="N5" s="93" t="s">
        <v>485</v>
      </c>
      <c r="O5" s="93">
        <v>1.136943745E9</v>
      </c>
      <c r="T5" s="93" t="s">
        <v>38</v>
      </c>
    </row>
    <row r="6">
      <c r="A6" s="181">
        <v>5.0</v>
      </c>
      <c r="B6" s="181" t="s">
        <v>431</v>
      </c>
      <c r="C6" s="182"/>
      <c r="D6" s="182"/>
      <c r="E6" s="181" t="s">
        <v>478</v>
      </c>
      <c r="F6" s="181" t="s">
        <v>42</v>
      </c>
      <c r="G6" s="181" t="s">
        <v>480</v>
      </c>
      <c r="H6" s="181" t="s">
        <v>104</v>
      </c>
      <c r="I6" s="182"/>
      <c r="J6" s="182"/>
      <c r="K6" s="182"/>
      <c r="L6" s="181" t="s">
        <v>487</v>
      </c>
      <c r="M6" s="181" t="s">
        <v>488</v>
      </c>
      <c r="N6" s="181" t="s">
        <v>489</v>
      </c>
      <c r="O6" s="181">
        <v>1.136943746E9</v>
      </c>
      <c r="P6" s="182"/>
      <c r="Q6" s="182"/>
      <c r="R6" s="182"/>
      <c r="S6" s="182"/>
      <c r="T6" s="181" t="s">
        <v>487</v>
      </c>
      <c r="U6" s="182"/>
      <c r="V6" s="182"/>
      <c r="W6" s="182"/>
      <c r="X6" s="182"/>
      <c r="Y6" s="182"/>
      <c r="Z6" s="182"/>
      <c r="AA6" s="182"/>
      <c r="AB6" s="182"/>
    </row>
    <row r="7">
      <c r="A7" s="93">
        <v>6.0</v>
      </c>
      <c r="B7" s="93" t="s">
        <v>432</v>
      </c>
      <c r="E7" s="93" t="s">
        <v>478</v>
      </c>
      <c r="F7" s="93" t="s">
        <v>42</v>
      </c>
      <c r="G7" s="93" t="s">
        <v>480</v>
      </c>
      <c r="H7" s="93" t="s">
        <v>104</v>
      </c>
      <c r="L7" s="93" t="s">
        <v>490</v>
      </c>
      <c r="M7" s="93" t="s">
        <v>491</v>
      </c>
      <c r="N7" s="93" t="s">
        <v>489</v>
      </c>
      <c r="O7" s="93">
        <v>1.136943747E9</v>
      </c>
      <c r="T7" s="93" t="s">
        <v>490</v>
      </c>
    </row>
    <row r="8">
      <c r="A8" s="93">
        <v>7.0</v>
      </c>
      <c r="B8" s="93" t="s">
        <v>433</v>
      </c>
      <c r="E8" s="93" t="s">
        <v>478</v>
      </c>
      <c r="F8" s="93" t="s">
        <v>42</v>
      </c>
      <c r="G8" s="93" t="s">
        <v>480</v>
      </c>
      <c r="H8" s="93" t="s">
        <v>104</v>
      </c>
      <c r="L8" s="93" t="s">
        <v>492</v>
      </c>
      <c r="M8" s="93" t="s">
        <v>493</v>
      </c>
      <c r="N8" s="93" t="s">
        <v>494</v>
      </c>
      <c r="O8" s="93">
        <v>1.136943748E9</v>
      </c>
      <c r="T8" s="93" t="s">
        <v>492</v>
      </c>
    </row>
    <row r="9">
      <c r="A9" s="93">
        <v>8.0</v>
      </c>
      <c r="B9" s="93" t="s">
        <v>434</v>
      </c>
      <c r="E9" s="93" t="s">
        <v>478</v>
      </c>
      <c r="F9" s="93" t="s">
        <v>52</v>
      </c>
      <c r="G9" s="93" t="s">
        <v>480</v>
      </c>
      <c r="H9" s="93" t="s">
        <v>104</v>
      </c>
      <c r="L9" s="93" t="s">
        <v>495</v>
      </c>
      <c r="M9" s="93" t="s">
        <v>481</v>
      </c>
      <c r="N9" s="93" t="s">
        <v>496</v>
      </c>
      <c r="O9" s="93">
        <v>1.136943749E9</v>
      </c>
      <c r="T9" s="93" t="s">
        <v>495</v>
      </c>
    </row>
    <row r="10">
      <c r="A10" s="93">
        <v>9.0</v>
      </c>
      <c r="B10" s="93" t="s">
        <v>435</v>
      </c>
      <c r="E10" s="93" t="s">
        <v>478</v>
      </c>
      <c r="F10" s="93" t="s">
        <v>52</v>
      </c>
      <c r="G10" s="93" t="s">
        <v>480</v>
      </c>
      <c r="H10" s="93" t="s">
        <v>104</v>
      </c>
      <c r="L10" s="93" t="s">
        <v>497</v>
      </c>
      <c r="M10" s="93" t="s">
        <v>483</v>
      </c>
      <c r="N10" s="93" t="s">
        <v>496</v>
      </c>
      <c r="O10" s="93">
        <v>1.13694375E9</v>
      </c>
      <c r="T10" s="93" t="s">
        <v>497</v>
      </c>
    </row>
    <row r="11">
      <c r="A11" s="93">
        <v>10.0</v>
      </c>
      <c r="B11" s="93" t="s">
        <v>436</v>
      </c>
      <c r="E11" s="93" t="s">
        <v>478</v>
      </c>
      <c r="F11" s="93" t="s">
        <v>498</v>
      </c>
      <c r="G11" s="93" t="s">
        <v>480</v>
      </c>
      <c r="H11" s="93" t="s">
        <v>104</v>
      </c>
      <c r="L11" s="93" t="s">
        <v>55</v>
      </c>
      <c r="M11" s="93" t="s">
        <v>481</v>
      </c>
      <c r="N11" s="93" t="s">
        <v>499</v>
      </c>
      <c r="O11" s="93">
        <v>1.136943751E9</v>
      </c>
      <c r="T11" s="93" t="s">
        <v>55</v>
      </c>
    </row>
    <row r="12">
      <c r="A12" s="93">
        <v>11.0</v>
      </c>
      <c r="B12" s="93" t="s">
        <v>437</v>
      </c>
      <c r="E12" s="93" t="s">
        <v>478</v>
      </c>
      <c r="F12" s="93" t="s">
        <v>498</v>
      </c>
      <c r="G12" s="93" t="s">
        <v>480</v>
      </c>
      <c r="H12" s="93" t="s">
        <v>104</v>
      </c>
      <c r="L12" s="93" t="s">
        <v>58</v>
      </c>
      <c r="M12" s="93" t="s">
        <v>481</v>
      </c>
      <c r="N12" s="93" t="s">
        <v>499</v>
      </c>
      <c r="O12" s="93">
        <v>1.136943752E9</v>
      </c>
      <c r="T12" s="93" t="s">
        <v>58</v>
      </c>
    </row>
    <row r="13">
      <c r="A13" s="93">
        <v>12.0</v>
      </c>
      <c r="B13" s="93" t="s">
        <v>438</v>
      </c>
      <c r="E13" s="93" t="s">
        <v>478</v>
      </c>
      <c r="F13" s="93" t="s">
        <v>498</v>
      </c>
      <c r="G13" s="93" t="s">
        <v>480</v>
      </c>
      <c r="H13" s="93" t="s">
        <v>104</v>
      </c>
      <c r="L13" s="93" t="s">
        <v>61</v>
      </c>
      <c r="M13" s="93" t="s">
        <v>483</v>
      </c>
      <c r="N13" s="93" t="s">
        <v>499</v>
      </c>
      <c r="O13" s="93">
        <v>1.136943753E9</v>
      </c>
      <c r="T13" s="93" t="s">
        <v>61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c r="A1" s="93" t="s">
        <v>500</v>
      </c>
    </row>
    <row r="3">
      <c r="A3" s="93" t="s">
        <v>501</v>
      </c>
    </row>
    <row r="4">
      <c r="A4" s="93" t="s">
        <v>502</v>
      </c>
    </row>
    <row r="5">
      <c r="A5" s="93" t="s">
        <v>503</v>
      </c>
    </row>
    <row r="7">
      <c r="A7" s="93" t="s">
        <v>504</v>
      </c>
    </row>
    <row r="8">
      <c r="A8" s="93" t="s">
        <v>505</v>
      </c>
    </row>
    <row r="9">
      <c r="A9" s="93" t="s">
        <v>506</v>
      </c>
    </row>
    <row r="11">
      <c r="A11" s="93" t="s">
        <v>507</v>
      </c>
    </row>
    <row r="12">
      <c r="A12" s="93" t="s">
        <v>508</v>
      </c>
    </row>
    <row r="14">
      <c r="A14" s="93" t="s">
        <v>509</v>
      </c>
    </row>
    <row r="15">
      <c r="A15" s="93" t="s">
        <v>510</v>
      </c>
    </row>
    <row r="17">
      <c r="A17" s="93" t="s">
        <v>511</v>
      </c>
    </row>
    <row r="18">
      <c r="A18" s="93" t="s">
        <v>512</v>
      </c>
    </row>
    <row r="21">
      <c r="A21" s="93" t="s">
        <v>513</v>
      </c>
    </row>
    <row r="22">
      <c r="A22" s="93" t="s">
        <v>514</v>
      </c>
    </row>
    <row r="24">
      <c r="A24" s="93" t="s">
        <v>515</v>
      </c>
    </row>
    <row r="25">
      <c r="A25" s="93" t="s">
        <v>516</v>
      </c>
    </row>
    <row r="26">
      <c r="A26" s="93" t="s">
        <v>517</v>
      </c>
    </row>
    <row r="27">
      <c r="A27" s="93" t="s">
        <v>518</v>
      </c>
    </row>
    <row r="29">
      <c r="A29" s="93" t="s">
        <v>519</v>
      </c>
    </row>
    <row r="30">
      <c r="A30" s="93" t="s">
        <v>520</v>
      </c>
    </row>
  </sheetData>
  <drawing r:id="rId1"/>
</worksheet>
</file>