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810" windowWidth="14940" windowHeight="8610"/>
  </bookViews>
  <sheets>
    <sheet name="Assay Definition" sheetId="1" r:id="rId1"/>
  </sheets>
  <externalReferences>
    <externalReference r:id="rId2"/>
  </externalReferences>
  <definedNames>
    <definedName name="activity_threshold">'Assay Definition'!$AB$74:$AB$200</definedName>
    <definedName name="assay_component_concentration">'Assay Definition'!$K$74:$K$135</definedName>
    <definedName name="assay_component_role">'Assay Definition'!$G$74:$G$131</definedName>
    <definedName name="assay_component_type">'Assay Definition'!$H$74:$H$233</definedName>
    <definedName name="assay_footprint">'Assay Definition'!$U$74:$U$89</definedName>
    <definedName name="assay_format">'Assay Definition'!$E$74:$E$87</definedName>
    <definedName name="assay_stage">'Assay Definition'!$AG$74:$AG$95</definedName>
    <definedName name="assay_type">'Assay Definition'!$F$74:$F$131</definedName>
    <definedName name="biological_project_goal">'Assay Definition'!$AE$74:$AE$79</definedName>
    <definedName name="biology">'Assay Definition'!$C$74:$C$80</definedName>
    <definedName name="cultured_cell_name">'Assay Definition'!$I$74:$I$110</definedName>
    <definedName name="detection_instrument_name">'Assay Definition'!$Q$74:$Q$113</definedName>
    <definedName name="detection_method_type">'Assay Definition'!$P$74:$P$139</definedName>
    <definedName name="detection_role">'Assay Definition'!$O$74:$O$77</definedName>
    <definedName name="endpoint">'Assay Definition'!$Y$74:$Y$204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Definition'!$T$74:$T$76</definedName>
    <definedName name="readout_type">'Assay Definition'!$S$74:$S$78</definedName>
    <definedName name="sad">'[1]Assay Definition'!$E$7562:$E$7581</definedName>
    <definedName name="species_name">'Assay Definition'!$M$74:$M$117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7"/>
  <c r="B9"/>
  <c r="B11"/>
  <c r="B13"/>
  <c r="B15"/>
  <c r="B17"/>
  <c r="B19"/>
  <c r="B21"/>
  <c r="B23"/>
  <c r="B25"/>
  <c r="B27"/>
  <c r="B29"/>
</calcChain>
</file>

<file path=xl/sharedStrings.xml><?xml version="1.0" encoding="utf-8"?>
<sst xmlns="http://schemas.openxmlformats.org/spreadsheetml/2006/main" count="1651" uniqueCount="908">
  <si>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</si>
  <si>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</si>
  <si>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</si>
  <si>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</si>
  <si>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</si>
  <si>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</si>
  <si>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</si>
  <si>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</si>
  <si>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</si>
  <si>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</si>
  <si>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</si>
  <si>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</si>
  <si>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</si>
  <si>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</si>
  <si>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</si>
  <si>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</si>
  <si>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</si>
  <si>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</si>
  <si>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</si>
  <si>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</si>
  <si>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</si>
  <si>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</si>
  <si>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</si>
  <si>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</si>
  <si>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</si>
  <si>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</si>
  <si>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</si>
  <si>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</si>
  <si>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</si>
  <si>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</si>
  <si>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</si>
  <si>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</si>
  <si>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</si>
  <si>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</si>
  <si>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</si>
  <si>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</si>
  <si>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</si>
  <si>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</si>
  <si>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</si>
  <si>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</si>
  <si>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</si>
  <si>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</si>
  <si>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</si>
  <si>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</si>
  <si>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</si>
  <si>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</si>
  <si>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</si>
  <si>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</si>
  <si>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</si>
  <si>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</si>
  <si>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</si>
  <si>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</si>
  <si>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</si>
  <si>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</si>
  <si>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</si>
  <si>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</si>
  <si>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</si>
  <si>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</si>
  <si>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</si>
  <si>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</si>
  <si>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</si>
  <si>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</si>
  <si>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</si>
  <si>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</si>
  <si>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</si>
  <si>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</si>
  <si>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</si>
  <si>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</si>
  <si>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</si>
  <si>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</si>
  <si>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</si>
  <si>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</si>
  <si>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</si>
  <si>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</si>
  <si>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</si>
  <si>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</si>
  <si>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</si>
  <si>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</si>
  <si>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</si>
  <si>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Miscellaneous</t>
  </si>
  <si>
    <t>Enzymatic</t>
  </si>
  <si>
    <t>N</t>
  </si>
  <si>
    <t>Biochemical</t>
  </si>
  <si>
    <t>Secondary</t>
  </si>
  <si>
    <t>Counter-screen Assay</t>
  </si>
  <si>
    <t>Alternate Assay</t>
  </si>
  <si>
    <t>Zuoyu Xu</t>
  </si>
  <si>
    <t>MH086452-01</t>
  </si>
  <si>
    <t>A Bioluminescent HTS for LuxS Inhibitors and LuxPQ Antagonists</t>
  </si>
  <si>
    <t>Antagonist</t>
  </si>
  <si>
    <t>Proliferation</t>
  </si>
  <si>
    <t>A High-Throughput Screen for LuxS Quorun-Sensing Inhibitors</t>
  </si>
  <si>
    <t>Bonnie Bassler</t>
  </si>
  <si>
    <t>1205</t>
  </si>
  <si>
    <t>467</t>
  </si>
  <si>
    <t>Bioluminescent counter screen to eliminate general luciferase inhibitors</t>
  </si>
  <si>
    <t>1206</t>
  </si>
  <si>
    <t>Bioluminescent screen to identify LuxPQ receptor antagonists</t>
  </si>
  <si>
    <t>Receptor</t>
  </si>
  <si>
    <t>1207</t>
  </si>
  <si>
    <t>LuxS Enzymatic Assay</t>
  </si>
  <si>
    <t>2130</t>
  </si>
  <si>
    <t xml:space="preserve">  493072</t>
  </si>
  <si>
    <t>|    confirmatory assay</t>
  </si>
  <si>
    <t>|    |    unit of molarity</t>
  </si>
  <si>
    <t>|    intended inhibitor</t>
  </si>
  <si>
    <t>|    |    |    molar</t>
  </si>
  <si>
    <t>|    |    |    µM</t>
  </si>
  <si>
    <t>|    |    |    log10 molar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</si>
  <si>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</si>
  <si>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</si>
  <si>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</si>
  <si>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</si>
  <si>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</si>
  <si>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</si>
  <si>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</si>
  <si>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</si>
  <si>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</si>
  <si>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</si>
  <si>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</si>
  <si>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</si>
  <si>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</si>
  <si>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</si>
  <si>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</si>
  <si>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</si>
  <si>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</si>
  <si>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</si>
  <si>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</si>
  <si>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</si>
  <si>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</si>
  <si>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</si>
  <si>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</si>
  <si>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</si>
  <si>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</si>
  <si>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</si>
  <si>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</si>
  <si>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</si>
  <si>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</si>
  <si>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</si>
  <si>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</si>
  <si>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</si>
  <si>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</si>
  <si>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</si>
  <si>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</si>
  <si>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</si>
  <si>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</si>
  <si>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</si>
  <si>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</si>
  <si>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</si>
  <si>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</si>
  <si>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</si>
  <si>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</si>
  <si>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</si>
  <si>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</si>
  <si>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</si>
  <si>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</si>
  <si>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</si>
  <si>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</si>
  <si>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</si>
  <si>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</si>
  <si>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</si>
  <si>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</si>
  <si>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</si>
  <si>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</si>
  <si>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</si>
  <si>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</si>
  <si>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</si>
  <si>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</si>
  <si>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</si>
  <si>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</si>
  <si>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</si>
  <si>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</si>
  <si>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</si>
  <si>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</si>
  <si>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</si>
  <si>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</si>
  <si>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</si>
  <si>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</si>
  <si>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</si>
  <si>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</si>
  <si>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</si>
  <si>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</si>
  <si>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</si>
  <si>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</si>
  <si>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</si>
  <si>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</si>
  <si>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</si>
  <si>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</si>
  <si>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</si>
  <si>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</si>
  <si>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</si>
  <si>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</si>
  <si>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</si>
  <si>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</si>
  <si>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</si>
  <si>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</si>
  <si>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</si>
  <si>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</si>
  <si>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</si>
  <si>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</si>
  <si>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</si>
  <si>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</si>
  <si>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</si>
  <si>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</si>
  <si>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</si>
  <si>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</si>
  <si>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</si>
  <si>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</si>
  <si>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</si>
  <si>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</si>
  <si>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</si>
  <si>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</si>
  <si>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</si>
  <si>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</si>
  <si>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</si>
  <si>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</si>
  <si>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</si>
  <si>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</si>
  <si>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</si>
  <si>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</si>
  <si>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</si>
  <si>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</si>
  <si>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</si>
  <si>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</si>
  <si>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</si>
  <si>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</si>
  <si>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</si>
  <si>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</si>
  <si>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</si>
  <si>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</si>
  <si>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</si>
  <si>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</si>
  <si>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</si>
  <si>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</si>
  <si>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</si>
  <si>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</si>
  <si>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</si>
  <si>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</si>
  <si>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</si>
  <si>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</si>
  <si>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</si>
  <si>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</si>
  <si>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</si>
  <si>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</si>
  <si>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</si>
  <si>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</si>
  <si>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</si>
  <si>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</si>
  <si>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</si>
  <si>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</si>
  <si>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</si>
  <si>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</si>
  <si>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</si>
  <si>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</si>
  <si>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</si>
  <si>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</si>
  <si>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</si>
  <si>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</si>
  <si>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</si>
  <si>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</si>
  <si>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</si>
  <si>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</si>
  <si>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</si>
  <si>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</si>
  <si>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</si>
  <si>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</si>
  <si>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</si>
  <si>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</si>
  <si>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</si>
  <si>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</si>
  <si>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</si>
  <si>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</si>
  <si>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</si>
  <si>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</si>
  <si>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</si>
  <si>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</si>
  <si>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</si>
  <si>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</si>
  <si>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</si>
  <si>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</si>
  <si>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</si>
  <si>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</si>
  <si>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</si>
  <si>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</si>
  <si>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</si>
  <si>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</si>
  <si>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</si>
  <si>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</si>
  <si>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</si>
  <si>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</si>
  <si>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</si>
  <si>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</si>
  <si>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</si>
  <si>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</si>
  <si>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</si>
  <si>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</si>
  <si>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</si>
  <si>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</si>
  <si>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</si>
  <si>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</si>
  <si>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</si>
  <si>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</si>
  <si>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</si>
  <si>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</si>
  <si>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</si>
  <si>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</si>
  <si>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</si>
  <si>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</si>
  <si>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</si>
  <si>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</si>
  <si>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</si>
  <si>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</si>
  <si>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</si>
  <si>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</si>
  <si>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</si>
  <si>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</si>
  <si>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</si>
  <si>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</si>
  <si>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</si>
  <si>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</si>
  <si>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</si>
  <si>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</si>
  <si>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</si>
  <si>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</si>
  <si>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</si>
  <si>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</si>
  <si>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</si>
  <si>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</si>
  <si>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</si>
  <si>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</si>
  <si>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</si>
  <si>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</si>
  <si>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</si>
  <si>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</si>
  <si>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</si>
  <si>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</si>
  <si>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</si>
  <si>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</si>
  <si>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</si>
  <si>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</si>
  <si>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</si>
  <si>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</si>
  <si>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</si>
  <si>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</si>
  <si>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</si>
  <si>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</si>
  <si>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</si>
  <si>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</si>
  <si>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</si>
  <si>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</si>
  <si>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</si>
  <si>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</si>
  <si>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</si>
  <si>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</si>
  <si>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</si>
  <si>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</si>
  <si>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</si>
  <si>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</si>
  <si>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</si>
  <si>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</si>
  <si>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</si>
  <si>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</si>
  <si>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</si>
  <si>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</si>
  <si>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</si>
  <si>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</si>
  <si>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</si>
  <si>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</si>
  <si>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</si>
  <si>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</si>
  <si>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</si>
  <si>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</si>
  <si>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</si>
  <si>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</si>
  <si>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</si>
  <si>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</si>
  <si>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</si>
  <si>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</si>
  <si>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</si>
  <si>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</si>
  <si>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</si>
  <si>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</si>
  <si>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</si>
  <si>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</si>
  <si>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</si>
  <si>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</si>
  <si>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</si>
  <si>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</si>
  <si>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</si>
  <si>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</si>
  <si>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</si>
  <si>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</si>
  <si>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</si>
  <si>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</si>
  <si>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</si>
  <si>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</si>
  <si>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</si>
  <si>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</si>
  <si>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</si>
  <si>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</si>
  <si>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</si>
  <si>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</si>
  <si>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</si>
  <si>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</si>
  <si>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</si>
  <si>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</si>
  <si>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</si>
  <si>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</si>
  <si>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</si>
  <si>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</si>
  <si>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</si>
  <si>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</si>
  <si>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</si>
  <si>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</si>
  <si>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</si>
  <si>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</si>
  <si>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</si>
  <si>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</si>
  <si>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</si>
  <si>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</si>
  <si>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</si>
  <si>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</si>
  <si>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</si>
  <si>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</si>
  <si>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</si>
  <si>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</si>
  <si>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</si>
  <si>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</si>
  <si>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</si>
  <si>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</si>
  <si>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</si>
  <si>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</si>
  <si>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</si>
  <si>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</si>
  <si>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</si>
  <si>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</si>
  <si>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</si>
  <si>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</si>
  <si>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</si>
  <si>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</si>
  <si>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</si>
  <si>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</si>
  <si>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</si>
  <si>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</si>
  <si>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</si>
  <si>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</si>
  <si>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</si>
  <si>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</si>
  <si>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</si>
  <si>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</si>
  <si>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</si>
  <si>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</si>
  <si>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</si>
  <si>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</si>
  <si>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</si>
  <si>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</si>
  <si>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</si>
  <si>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</si>
  <si>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</si>
  <si>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</si>
  <si>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</si>
  <si>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</si>
  <si>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</si>
  <si>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</si>
  <si>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</si>
  <si>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</si>
  <si>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</si>
  <si>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</si>
  <si>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</si>
  <si>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</si>
  <si>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</si>
  <si>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</si>
  <si>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</si>
  <si>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</si>
  <si>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</si>
  <si>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</si>
  <si>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</si>
  <si>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</si>
  <si>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</si>
  <si>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</si>
  <si>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</si>
  <si>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</si>
  <si>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</si>
  <si>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</si>
  <si>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</si>
  <si>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</si>
  <si>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</si>
  <si>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</si>
  <si>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</si>
  <si>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</si>
  <si>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</si>
  <si>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</si>
  <si>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</si>
  <si>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</si>
  <si>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</si>
  <si>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</si>
  <si>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</si>
  <si>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</si>
  <si>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</si>
  <si>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</si>
  <si>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</si>
  <si>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</si>
  <si>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</si>
  <si>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</si>
  <si>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</si>
  <si>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</si>
  <si>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</si>
  <si>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</si>
  <si>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</si>
  <si>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</si>
  <si>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</si>
  <si>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</si>
  <si>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</si>
  <si>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</si>
  <si>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</si>
  <si>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</si>
  <si>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</si>
  <si>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</si>
  <si>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</si>
  <si>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</si>
  <si>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</si>
  <si>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</si>
  <si>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</si>
  <si>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</si>
  <si>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</si>
  <si>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</si>
  <si>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</si>
  <si>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</si>
  <si>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</si>
  <si>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</si>
  <si>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</si>
  <si>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</si>
  <si>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</si>
  <si>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</si>
  <si>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</si>
  <si>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</si>
  <si>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</si>
  <si>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</si>
  <si>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</si>
  <si>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</si>
  <si>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</si>
  <si>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</si>
  <si>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</si>
  <si>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</si>
  <si>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</si>
  <si>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</si>
  <si>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</si>
  <si>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</si>
  <si>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</si>
  <si>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</si>
  <si>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</si>
  <si>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</si>
  <si>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</si>
  <si>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</si>
  <si>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</si>
  <si>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</si>
  <si>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</si>
  <si>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</si>
  <si>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</si>
  <si>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</si>
  <si>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</si>
  <si>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</si>
  <si>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</si>
  <si>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</si>
  <si>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</si>
  <si>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</si>
  <si>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</si>
  <si>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</si>
  <si>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</si>
  <si>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</si>
  <si>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</si>
  <si>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</si>
  <si>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</si>
  <si>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</si>
  <si>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</si>
  <si>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</si>
  <si>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</si>
  <si>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</si>
  <si>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</si>
  <si>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</si>
  <si>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</si>
  <si>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</si>
  <si>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</si>
  <si>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</si>
  <si>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</si>
  <si>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</si>
  <si>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</si>
  <si>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</si>
  <si>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</si>
  <si>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</si>
  <si>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</si>
  <si>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</si>
  <si>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</si>
  <si>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</si>
  <si>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</si>
  <si>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</si>
  <si>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</si>
  <si>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</si>
  <si>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</si>
  <si>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</si>
  <si>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</si>
  <si>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</si>
  <si>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</si>
  <si>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</si>
  <si>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</si>
  <si>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</si>
  <si>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</si>
  <si>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</si>
  <si>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</si>
  <si>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</si>
  <si>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</si>
  <si>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</si>
  <si>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</si>
  <si>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</si>
  <si>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</si>
  <si>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</si>
  <si>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</si>
  <si>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</si>
  <si>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</si>
  <si>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</si>
  <si>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</si>
  <si>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</si>
  <si>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</si>
  <si>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</si>
  <si>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</si>
  <si>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</si>
  <si>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</si>
  <si>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</si>
  <si>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</si>
  <si>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</si>
  <si>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</si>
  <si>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</si>
  <si>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</si>
  <si>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</si>
  <si>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</si>
  <si>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</si>
  <si>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</si>
  <si>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</si>
  <si>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</si>
  <si>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</si>
  <si>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</si>
  <si>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</si>
  <si>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</si>
  <si>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</si>
  <si>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</si>
  <si>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</si>
  <si>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</si>
  <si>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</si>
  <si>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</si>
  <si>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</si>
  <si>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</si>
  <si>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</si>
  <si>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</si>
  <si>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</si>
  <si>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</si>
  <si>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</si>
  <si>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</si>
  <si>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</si>
  <si>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</si>
  <si>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</si>
  <si>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</si>
  <si>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</si>
  <si>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</si>
  <si>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</si>
  <si>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</si>
  <si>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</si>
  <si>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</si>
  <si>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</si>
  <si>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</si>
  <si>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</si>
  <si>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</si>
  <si>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</si>
  <si>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</si>
  <si>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</si>
  <si>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</si>
  <si>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</si>
  <si>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</si>
  <si>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</si>
  <si>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</si>
  <si>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</si>
  <si>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</si>
  <si>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</si>
  <si>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</si>
  <si>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</si>
  <si>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</si>
  <si>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</si>
  <si>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</si>
  <si>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</si>
  <si>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</si>
  <si>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</si>
  <si>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</si>
  <si>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</si>
  <si>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</si>
  <si>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</si>
  <si>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</si>
  <si>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</si>
  <si>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</si>
  <si>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</si>
  <si>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</si>
  <si>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</si>
  <si>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</si>
  <si>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</si>
  <si>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</si>
  <si>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</si>
  <si>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</si>
  <si>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</si>
  <si>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</si>
  <si>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</si>
  <si>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</si>
  <si>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</si>
  <si>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</si>
  <si>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</si>
  <si>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</si>
  <si>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</si>
  <si>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</si>
  <si>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</si>
  <si>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</si>
  <si>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</si>
  <si>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</si>
  <si>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</si>
  <si>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</si>
  <si>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</si>
  <si>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</si>
  <si>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</si>
  <si>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</si>
  <si>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</si>
  <si>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</si>
  <si>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</si>
  <si>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</si>
  <si>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</si>
  <si>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</si>
  <si>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</si>
  <si>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</si>
  <si>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</si>
  <si>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</si>
  <si>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</si>
  <si>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</si>
  <si>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</si>
  <si>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</si>
  <si>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</si>
  <si>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</si>
  <si>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</si>
  <si>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</si>
  <si>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</si>
  <si>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</si>
  <si>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</si>
  <si>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</si>
  <si>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</si>
  <si>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</si>
  <si>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</si>
  <si>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</si>
  <si>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</si>
  <si>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</si>
  <si>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</si>
  <si>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</si>
  <si>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</si>
  <si>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</si>
  <si>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</si>
  <si>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</si>
  <si>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</si>
  <si>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</si>
  <si>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</si>
  <si>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</si>
  <si>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</si>
  <si>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</si>
  <si>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</si>
  <si>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</si>
  <si>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</si>
  <si>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</si>
  <si>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</si>
  <si>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</si>
  <si>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</si>
  <si>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</si>
  <si>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</si>
  <si>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</si>
  <si>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</si>
  <si>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</si>
  <si>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</si>
  <si>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</si>
  <si>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</si>
  <si>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</si>
  <si>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</si>
  <si>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</si>
  <si>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</si>
  <si>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</si>
  <si>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</si>
  <si>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</si>
  <si>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</si>
  <si>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</si>
  <si>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</si>
  <si>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</si>
  <si>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</si>
  <si>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</si>
  <si>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</si>
  <si>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</si>
  <si>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</si>
  <si>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</si>
  <si>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</si>
  <si>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</si>
  <si>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</si>
  <si>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</si>
  <si>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</si>
  <si>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</si>
  <si>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</si>
  <si>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</si>
  <si>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</si>
  <si>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</si>
  <si>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</si>
  <si>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</si>
  <si>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</si>
  <si>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</si>
  <si>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</si>
  <si>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</si>
  <si>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</si>
  <si>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</si>
  <si>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</si>
  <si>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</si>
  <si>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</si>
  <si>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</si>
  <si>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</si>
  <si>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</si>
  <si>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</si>
  <si>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</si>
  <si>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</si>
  <si>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</si>
  <si>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</si>
  <si>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</si>
  <si>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</si>
  <si>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</si>
  <si>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</si>
  <si>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</si>
  <si>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</si>
  <si>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</si>
  <si>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</si>
  <si>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</si>
  <si>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</si>
  <si>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</si>
  <si>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</si>
  <si>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</si>
  <si>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</si>
  <si>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</si>
  <si>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</si>
  <si>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</si>
  <si>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</si>
  <si>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</si>
  <si>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</si>
  <si>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</si>
  <si>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</si>
  <si>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</si>
  <si>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</si>
  <si>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</si>
  <si>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</si>
  <si>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</si>
  <si>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</si>
  <si>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</si>
  <si>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</si>
  <si>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</si>
  <si>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</si>
  <si>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</si>
  <si>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</si>
  <si>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</si>
  <si>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</si>
  <si>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</si>
  <si>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</si>
  <si>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</si>
  <si>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</si>
  <si>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</si>
  <si>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</si>
  <si>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</si>
  <si>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</si>
  <si>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2035-01</t>
  </si>
  <si>
    <t>drypowder</t>
  </si>
  <si>
    <t>2035-02</t>
  </si>
  <si>
    <t>2035-03</t>
  </si>
  <si>
    <t>2035-05</t>
  </si>
  <si>
    <t>DOSENOFILE</t>
  </si>
  <si>
    <t>mulligan@broadinstitute.org</t>
  </si>
  <si>
    <t xml:space="preserve">  493063</t>
  </si>
  <si>
    <t xml:space="preserve">  493075</t>
  </si>
  <si>
    <t xml:space="preserve">  493096</t>
  </si>
  <si>
    <t xml:space="preserve">  493097</t>
  </si>
  <si>
    <t xml:space="preserve">  493101</t>
  </si>
  <si>
    <t xml:space="preserve">  493103</t>
  </si>
  <si>
    <t xml:space="preserve">  493104</t>
  </si>
  <si>
    <t xml:space="preserve">  493116</t>
  </si>
  <si>
    <t xml:space="preserve">  493117</t>
  </si>
  <si>
    <t xml:space="preserve">  493118</t>
  </si>
  <si>
    <t xml:space="preserve">  493119</t>
  </si>
  <si>
    <t>|    biological process</t>
  </si>
  <si>
    <t>|    measured component</t>
  </si>
  <si>
    <t>|    single parameter</t>
  </si>
  <si>
    <t>|    |    signal decrease corresponding to inhibition</t>
  </si>
  <si>
    <t>GO: 0052100</t>
  </si>
  <si>
    <t>JMH597 Vibrio harveyi (LuxN- CQSSVH-)</t>
  </si>
  <si>
    <t>|    |    ratiometric readout</t>
  </si>
  <si>
    <t>600 nm</t>
  </si>
  <si>
    <t>Uniprot: P54300</t>
  </si>
  <si>
    <t>Uniprot: P54302</t>
  </si>
  <si>
    <t>Evan Mulligan</t>
  </si>
  <si>
    <t>BB721 Vibrio harveyi</t>
  </si>
  <si>
    <t>MM32 Vibrio harveyi (LuxS- )</t>
  </si>
  <si>
    <t>412 nm</t>
  </si>
  <si>
    <t>Uniprot:Q6TP45</t>
  </si>
  <si>
    <t>s-ribosylhomocysteine</t>
  </si>
  <si>
    <t>Ellman's reagent</t>
  </si>
  <si>
    <t>A High-Throughput Screen for LuxS Quorum-Sensing Inhibitors</t>
  </si>
  <si>
    <t>CID:440041</t>
  </si>
  <si>
    <t>|    |    |    single protein format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</si>
</sst>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0" fillId="0" borderId="0" xfId="0" applyFill="1" applyAlignment="1">
      <alignment wrapText="1"/>
    </xf>
    <xf numFmtId="15" fontId="0" fillId="0" borderId="0" xfId="0" applyNumberFormat="1"/>
    <xf numFmtId="0" fontId="5" fillId="0" borderId="0" xfId="2" applyFill="1"/>
    <xf numFmtId="0" fontId="0" fillId="2" borderId="0" xfId="0" applyFill="1"/>
    <xf numFmtId="0" fontId="5" fillId="0" borderId="0" xfId="2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ed/Broad%20Institute-Jbittk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ay Definition"/>
    </sheetNames>
    <sheetDataSet>
      <sheetData sheetId="0">
        <row r="7562">
          <cell r="E7562" t="str">
            <v>assay format</v>
          </cell>
        </row>
        <row r="7563">
          <cell r="E7563" t="str">
            <v>|    biochemical format</v>
          </cell>
        </row>
        <row r="7564">
          <cell r="E7564" t="str">
            <v>|    |    nucleic acid format</v>
          </cell>
        </row>
        <row r="7565">
          <cell r="E7565" t="str">
            <v>|    |    protein format</v>
          </cell>
        </row>
        <row r="7566">
          <cell r="E7566" t="str">
            <v>|    |    |    protein complex format</v>
          </cell>
        </row>
        <row r="7567">
          <cell r="E7567" t="str">
            <v>|    |    |    single protein format</v>
          </cell>
        </row>
        <row r="7568">
          <cell r="E7568" t="str">
            <v>|    cell-based format</v>
          </cell>
        </row>
        <row r="7569">
          <cell r="E7569" t="str">
            <v>|    cell-free format</v>
          </cell>
        </row>
        <row r="7570">
          <cell r="E7570" t="str">
            <v>|    |    subcellular format</v>
          </cell>
        </row>
        <row r="7571">
          <cell r="E7571" t="str">
            <v>|    |    |    cell membrane format</v>
          </cell>
        </row>
        <row r="7572">
          <cell r="E7572" t="str">
            <v>|    |    |    cytosol format</v>
          </cell>
        </row>
        <row r="7573">
          <cell r="E7573" t="str">
            <v>|    |    |    microsome format</v>
          </cell>
        </row>
        <row r="7574">
          <cell r="E7574" t="str">
            <v>|    |    |    mitochondrion format</v>
          </cell>
        </row>
        <row r="7575">
          <cell r="E7575" t="str">
            <v>|    |    |    nuclear extract format</v>
          </cell>
        </row>
        <row r="7576">
          <cell r="E7576" t="str">
            <v>|    |    |    nucleosome format</v>
          </cell>
        </row>
        <row r="7577">
          <cell r="E7577" t="str">
            <v>|    |    whole-cell lysate format</v>
          </cell>
        </row>
        <row r="7578">
          <cell r="E7578" t="str">
            <v>|    organism-based format</v>
          </cell>
        </row>
        <row r="7579">
          <cell r="E7579" t="str">
            <v>|    small-molecule format</v>
          </cell>
        </row>
        <row r="7580">
          <cell r="E7580" t="str">
            <v>|    tissue-based format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lligan@broadinstitute.org" TargetMode="External"/><Relationship Id="rId1" Type="http://schemas.openxmlformats.org/officeDocument/2006/relationships/hyperlink" Target="mailto:mulligan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L232"/>
  <sheetViews>
    <sheetView tabSelected="1" zoomScale="85" zoomScaleNormal="85" workbookViewId="0">
      <pane xSplit="2490" ySplit="1965" topLeftCell="L13" activePane="bottomRight"/>
      <selection sqref="A1:A1048576"/>
      <selection pane="topRight" activeCell="Z2" sqref="Z1:AB1048576"/>
      <selection pane="bottomLeft" activeCell="A27" sqref="A27"/>
      <selection pane="bottomRight" activeCell="O27" sqref="O27"/>
    </sheetView>
  </sheetViews>
  <sheetFormatPr defaultRowHeight="12.75"/>
  <cols>
    <col min="1" max="1" width="24" style="7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28" width="20.7109375" style="7" customWidth="1"/>
    <col min="29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7" customWidth="1"/>
    <col min="54" max="54" width="17.85546875" style="7" customWidth="1"/>
    <col min="55" max="57" width="9.140625" style="7"/>
    <col min="58" max="58" width="14.28515625" style="7" bestFit="1" customWidth="1"/>
    <col min="59" max="59" width="9.140625" style="7"/>
  </cols>
  <sheetData>
    <row r="1" spans="1:64" s="3" customFormat="1" ht="76.5" customHeight="1">
      <c r="A1" s="17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20" t="s">
        <v>11</v>
      </c>
      <c r="O1" s="20"/>
      <c r="P1" s="20" t="s">
        <v>12</v>
      </c>
      <c r="Q1" s="20"/>
      <c r="R1" s="20" t="s">
        <v>13</v>
      </c>
      <c r="S1" s="20"/>
      <c r="T1" s="20"/>
      <c r="U1" s="5" t="s">
        <v>14</v>
      </c>
      <c r="V1" s="20" t="s">
        <v>15</v>
      </c>
      <c r="W1" s="20"/>
      <c r="X1" s="5" t="s">
        <v>16</v>
      </c>
      <c r="Y1" s="5" t="s">
        <v>17</v>
      </c>
      <c r="Z1" s="21" t="s">
        <v>18</v>
      </c>
      <c r="AA1" s="21"/>
      <c r="AB1" s="21"/>
      <c r="AC1" s="18" t="s">
        <v>19</v>
      </c>
      <c r="AD1" s="18"/>
      <c r="AE1" s="18"/>
      <c r="AF1" s="18"/>
      <c r="AG1" s="18"/>
      <c r="AH1" s="18"/>
      <c r="AI1" s="18"/>
      <c r="AJ1" s="19" t="s">
        <v>863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 t="s">
        <v>864</v>
      </c>
      <c r="BD1" s="19"/>
      <c r="BE1" s="19"/>
      <c r="BF1" s="19"/>
      <c r="BG1" s="19"/>
      <c r="BH1" s="19"/>
    </row>
    <row r="2" spans="1:64" s="4" customFormat="1" ht="25.5" customHeight="1">
      <c r="A2" s="11" t="s">
        <v>20</v>
      </c>
      <c r="B2" s="4" t="s">
        <v>21</v>
      </c>
      <c r="C2" s="4" t="s">
        <v>22</v>
      </c>
      <c r="D2" s="4" t="s">
        <v>23</v>
      </c>
      <c r="E2" s="2" t="s">
        <v>4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862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11" t="s">
        <v>41</v>
      </c>
      <c r="AA2" s="11" t="s">
        <v>42</v>
      </c>
      <c r="AB2" s="11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11" t="s">
        <v>68</v>
      </c>
      <c r="BB2" s="11" t="s">
        <v>69</v>
      </c>
      <c r="BC2" s="7" t="s">
        <v>865</v>
      </c>
      <c r="BD2" s="7" t="s">
        <v>866</v>
      </c>
      <c r="BE2" s="7" t="s">
        <v>867</v>
      </c>
      <c r="BF2" s="7" t="s">
        <v>868</v>
      </c>
      <c r="BG2" s="7" t="s">
        <v>869</v>
      </c>
    </row>
    <row r="3" spans="1:64" s="7" customFormat="1">
      <c r="A3" s="9" t="s">
        <v>877</v>
      </c>
      <c r="B3" t="str">
        <f t="shared" ref="B3:B5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7" t="s">
        <v>888</v>
      </c>
      <c r="D3" s="9" t="s">
        <v>892</v>
      </c>
      <c r="E3" s="7" t="s">
        <v>242</v>
      </c>
      <c r="F3" s="9" t="s">
        <v>553</v>
      </c>
      <c r="G3" s="7" t="s">
        <v>579</v>
      </c>
      <c r="H3" s="7" t="s">
        <v>638</v>
      </c>
      <c r="I3" s="7" t="s">
        <v>500</v>
      </c>
      <c r="J3" s="7">
        <v>5.0000000000000001E-4</v>
      </c>
      <c r="K3" s="7" t="s">
        <v>447</v>
      </c>
      <c r="L3" s="9" t="s">
        <v>893</v>
      </c>
      <c r="M3" s="7" t="s">
        <v>500</v>
      </c>
      <c r="N3" s="9" t="s">
        <v>893</v>
      </c>
      <c r="O3" s="7" t="s">
        <v>889</v>
      </c>
      <c r="P3" s="7" t="s">
        <v>607</v>
      </c>
      <c r="Q3" s="7" t="s">
        <v>370</v>
      </c>
      <c r="R3" s="7" t="s">
        <v>890</v>
      </c>
      <c r="S3" s="7" t="s">
        <v>894</v>
      </c>
      <c r="T3" s="7" t="s">
        <v>891</v>
      </c>
      <c r="U3" s="7" t="s">
        <v>250</v>
      </c>
      <c r="X3" s="9" t="s">
        <v>895</v>
      </c>
      <c r="Y3" s="7" t="s">
        <v>785</v>
      </c>
      <c r="AC3" s="7" t="s">
        <v>905</v>
      </c>
      <c r="AD3" s="14" t="s">
        <v>898</v>
      </c>
      <c r="AE3" t="s">
        <v>896</v>
      </c>
      <c r="AF3" s="7" t="s">
        <v>105</v>
      </c>
      <c r="AG3" s="7" t="s">
        <v>103</v>
      </c>
      <c r="AH3" s="7">
        <v>20</v>
      </c>
      <c r="AI3" s="7">
        <v>2</v>
      </c>
      <c r="AJ3" s="7" t="s">
        <v>87</v>
      </c>
      <c r="AK3" s="7" t="s">
        <v>88</v>
      </c>
      <c r="AL3" s="7" t="s">
        <v>70</v>
      </c>
      <c r="AM3" s="7" t="s">
        <v>89</v>
      </c>
      <c r="AN3" s="7" t="s">
        <v>72</v>
      </c>
      <c r="AO3" s="7" t="s">
        <v>72</v>
      </c>
      <c r="AP3" s="7" t="s">
        <v>73</v>
      </c>
      <c r="AQ3" s="7" t="s">
        <v>74</v>
      </c>
      <c r="AR3" s="7" t="s">
        <v>90</v>
      </c>
      <c r="AS3" s="7" t="s">
        <v>76</v>
      </c>
      <c r="AT3" s="7" t="s">
        <v>77</v>
      </c>
      <c r="AU3" s="7" t="s">
        <v>78</v>
      </c>
      <c r="AV3" s="7" t="s">
        <v>91</v>
      </c>
      <c r="AW3" s="7" t="s">
        <v>92</v>
      </c>
      <c r="AX3" s="7" t="s">
        <v>86</v>
      </c>
      <c r="AY3" s="7" t="s">
        <v>93</v>
      </c>
      <c r="AZ3" s="7" t="s">
        <v>94</v>
      </c>
      <c r="BA3" s="7" t="s">
        <v>1</v>
      </c>
      <c r="BB3" s="7" t="s">
        <v>1</v>
      </c>
      <c r="BC3" s="7" t="s">
        <v>870</v>
      </c>
      <c r="BD3" s="7" t="s">
        <v>871</v>
      </c>
      <c r="BE3" s="7" t="s">
        <v>875</v>
      </c>
      <c r="BF3" s="8">
        <v>40563</v>
      </c>
      <c r="BG3" s="13" t="s">
        <v>876</v>
      </c>
      <c r="BL3" s="7">
        <v>8</v>
      </c>
    </row>
    <row r="4" spans="1:64" s="7" customFormat="1">
      <c r="A4" s="9" t="s">
        <v>877</v>
      </c>
      <c r="B4" t="str">
        <f t="shared" si="0"/>
        <v/>
      </c>
      <c r="D4" s="9"/>
      <c r="F4" s="9"/>
      <c r="L4" s="9"/>
      <c r="N4" s="9"/>
      <c r="P4" t="s">
        <v>565</v>
      </c>
      <c r="X4" s="9"/>
      <c r="Y4" s="7" t="s">
        <v>812</v>
      </c>
      <c r="AE4" s="10" t="s">
        <v>897</v>
      </c>
      <c r="BF4" s="8"/>
      <c r="BG4" s="13"/>
    </row>
    <row r="5" spans="1:64">
      <c r="A5" s="9" t="s">
        <v>102</v>
      </c>
      <c r="B5" t="str">
        <f t="shared" si="0"/>
        <v/>
      </c>
      <c r="C5" s="7" t="s">
        <v>888</v>
      </c>
      <c r="D5" s="9" t="s">
        <v>892</v>
      </c>
      <c r="E5" s="7" t="s">
        <v>242</v>
      </c>
      <c r="F5" s="9" t="s">
        <v>553</v>
      </c>
      <c r="G5" s="7" t="s">
        <v>579</v>
      </c>
      <c r="H5" s="7" t="s">
        <v>638</v>
      </c>
      <c r="I5" s="7" t="s">
        <v>500</v>
      </c>
      <c r="J5" s="7">
        <v>5.0000000000000001E-4</v>
      </c>
      <c r="K5" s="7" t="s">
        <v>447</v>
      </c>
      <c r="L5" s="9" t="s">
        <v>893</v>
      </c>
      <c r="M5" s="7" t="s">
        <v>500</v>
      </c>
      <c r="N5" s="9" t="s">
        <v>893</v>
      </c>
      <c r="O5" s="7" t="s">
        <v>889</v>
      </c>
      <c r="P5" s="7" t="s">
        <v>607</v>
      </c>
      <c r="Q5" s="7" t="s">
        <v>370</v>
      </c>
      <c r="R5" s="7" t="s">
        <v>890</v>
      </c>
      <c r="S5" s="7" t="s">
        <v>894</v>
      </c>
      <c r="T5" s="7" t="s">
        <v>891</v>
      </c>
      <c r="U5" s="7" t="s">
        <v>250</v>
      </c>
      <c r="V5" s="7"/>
      <c r="W5" s="7"/>
      <c r="X5" s="9" t="s">
        <v>895</v>
      </c>
      <c r="Y5" s="7" t="s">
        <v>785</v>
      </c>
      <c r="AC5" s="7" t="s">
        <v>905</v>
      </c>
      <c r="AD5" s="14" t="s">
        <v>898</v>
      </c>
      <c r="AE5" t="s">
        <v>896</v>
      </c>
      <c r="AF5" s="7" t="s">
        <v>105</v>
      </c>
      <c r="AG5" s="7" t="s">
        <v>103</v>
      </c>
      <c r="AH5" s="7">
        <v>20</v>
      </c>
      <c r="AI5" s="7">
        <v>2</v>
      </c>
      <c r="AJ5" t="s">
        <v>87</v>
      </c>
      <c r="AK5" t="s">
        <v>88</v>
      </c>
      <c r="AL5" t="s">
        <v>70</v>
      </c>
      <c r="AM5" t="s">
        <v>89</v>
      </c>
      <c r="AN5" t="s">
        <v>72</v>
      </c>
      <c r="AO5" t="s">
        <v>72</v>
      </c>
      <c r="AP5" t="s">
        <v>73</v>
      </c>
      <c r="AQ5" t="s">
        <v>74</v>
      </c>
      <c r="AR5" t="s">
        <v>90</v>
      </c>
      <c r="AS5" t="s">
        <v>76</v>
      </c>
      <c r="AT5" t="s">
        <v>77</v>
      </c>
      <c r="AU5" t="s">
        <v>78</v>
      </c>
      <c r="AV5" t="s">
        <v>91</v>
      </c>
      <c r="AW5" t="s">
        <v>92</v>
      </c>
      <c r="AX5" t="s">
        <v>86</v>
      </c>
      <c r="AY5" t="s">
        <v>93</v>
      </c>
      <c r="AZ5" t="s">
        <v>94</v>
      </c>
      <c r="BA5" t="s">
        <v>1</v>
      </c>
      <c r="BB5" t="s">
        <v>1</v>
      </c>
      <c r="BC5" t="s">
        <v>870</v>
      </c>
      <c r="BD5" t="s">
        <v>871</v>
      </c>
      <c r="BE5" t="s">
        <v>875</v>
      </c>
      <c r="BF5" s="12">
        <v>40563</v>
      </c>
      <c r="BG5" s="7" t="s">
        <v>876</v>
      </c>
      <c r="BL5">
        <v>9</v>
      </c>
    </row>
    <row r="6" spans="1:64">
      <c r="A6" s="9" t="s">
        <v>102</v>
      </c>
      <c r="C6" s="7"/>
      <c r="D6" s="9"/>
      <c r="E6" s="7"/>
      <c r="F6" s="9"/>
      <c r="G6" s="7"/>
      <c r="H6" s="7"/>
      <c r="I6" s="7"/>
      <c r="J6" s="7"/>
      <c r="K6" s="7"/>
      <c r="L6" s="9"/>
      <c r="M6" s="7"/>
      <c r="N6" s="9"/>
      <c r="O6" s="7"/>
      <c r="P6" t="s">
        <v>565</v>
      </c>
      <c r="Q6" s="7"/>
      <c r="R6" s="7"/>
      <c r="S6" s="7"/>
      <c r="T6" s="7"/>
      <c r="U6" s="7"/>
      <c r="V6" s="7"/>
      <c r="W6" s="7"/>
      <c r="X6" s="9"/>
      <c r="Y6" s="7" t="s">
        <v>812</v>
      </c>
      <c r="AC6" s="7"/>
      <c r="AD6" s="7"/>
      <c r="AE6" s="10" t="s">
        <v>897</v>
      </c>
      <c r="AF6" s="7"/>
      <c r="AG6" s="7"/>
      <c r="AH6" s="7"/>
      <c r="AI6" s="7"/>
      <c r="BA6"/>
      <c r="BB6"/>
      <c r="BC6"/>
      <c r="BD6"/>
      <c r="BE6"/>
      <c r="BF6" s="12"/>
    </row>
    <row r="7" spans="1:64">
      <c r="A7" s="9" t="s">
        <v>878</v>
      </c>
      <c r="B7" t="str">
        <f>IF(OR($A5=$A7,ISBLANK($A7)),"",IF(ISERR(SEARCH("cell-based",E7)),IF(AND(ISERR(SEARCH("biochem",E7)),ISERR(SEARCH("protein",E7)),ISERR(SEARCH("nucleic",E7))),"",IF(ISERR(SEARCH("target",G7)),"Define a Target component","")),IF(ISERR(SEARCH("cell",G7)),"Define a Cell component",""))&amp;IF(ISERR(SEARCH("small-molecule",E7)),IF(ISBLANK(K7), "Need a Detector Role",""),"")&amp;IF(ISERR(SEARCH("fluorescence",L7)),"",IF(ISBLANK(S7), "Need Emission",IF(ISBLANK(R7), "Need Excitation","")))&amp;IF(ISERR(SEARCH("absorbance",L7)),"",IF(ISBLANK(T7), "Need Absorbance","")))</f>
        <v/>
      </c>
      <c r="C7" s="7" t="s">
        <v>888</v>
      </c>
      <c r="D7" s="9" t="s">
        <v>892</v>
      </c>
      <c r="E7" s="7" t="s">
        <v>242</v>
      </c>
      <c r="F7" s="9" t="s">
        <v>553</v>
      </c>
      <c r="G7" s="7" t="s">
        <v>579</v>
      </c>
      <c r="H7" s="7" t="s">
        <v>638</v>
      </c>
      <c r="I7" s="7" t="s">
        <v>500</v>
      </c>
      <c r="J7" s="7">
        <v>5.0000000000000001E-4</v>
      </c>
      <c r="K7" s="7" t="s">
        <v>447</v>
      </c>
      <c r="L7" s="9" t="s">
        <v>893</v>
      </c>
      <c r="M7" s="7" t="s">
        <v>500</v>
      </c>
      <c r="N7" s="9" t="s">
        <v>893</v>
      </c>
      <c r="O7" s="7" t="s">
        <v>889</v>
      </c>
      <c r="P7" s="7" t="s">
        <v>607</v>
      </c>
      <c r="Q7" s="7" t="s">
        <v>370</v>
      </c>
      <c r="R7" s="7" t="s">
        <v>890</v>
      </c>
      <c r="S7" s="7" t="s">
        <v>894</v>
      </c>
      <c r="T7" s="7" t="s">
        <v>891</v>
      </c>
      <c r="U7" s="7" t="s">
        <v>250</v>
      </c>
      <c r="V7" s="7"/>
      <c r="W7" s="7"/>
      <c r="X7" s="9" t="s">
        <v>895</v>
      </c>
      <c r="Y7" s="7" t="s">
        <v>785</v>
      </c>
      <c r="AC7" s="7" t="s">
        <v>905</v>
      </c>
      <c r="AD7" s="14" t="s">
        <v>898</v>
      </c>
      <c r="AE7" t="s">
        <v>896</v>
      </c>
      <c r="AF7" s="7" t="s">
        <v>105</v>
      </c>
      <c r="AG7" s="7" t="s">
        <v>103</v>
      </c>
      <c r="AH7" s="7">
        <v>20</v>
      </c>
      <c r="AI7" s="7">
        <v>2</v>
      </c>
      <c r="AJ7" t="s">
        <v>87</v>
      </c>
      <c r="AK7" t="s">
        <v>88</v>
      </c>
      <c r="AL7" t="s">
        <v>70</v>
      </c>
      <c r="AM7" t="s">
        <v>89</v>
      </c>
      <c r="AN7" t="s">
        <v>72</v>
      </c>
      <c r="AO7" t="s">
        <v>72</v>
      </c>
      <c r="AP7" t="s">
        <v>73</v>
      </c>
      <c r="AQ7" t="s">
        <v>74</v>
      </c>
      <c r="AR7" t="s">
        <v>90</v>
      </c>
      <c r="AS7" t="s">
        <v>76</v>
      </c>
      <c r="AT7" t="s">
        <v>77</v>
      </c>
      <c r="AU7" t="s">
        <v>78</v>
      </c>
      <c r="AV7" t="s">
        <v>91</v>
      </c>
      <c r="AW7" t="s">
        <v>92</v>
      </c>
      <c r="AX7" t="s">
        <v>86</v>
      </c>
      <c r="AY7" t="s">
        <v>93</v>
      </c>
      <c r="AZ7" t="s">
        <v>94</v>
      </c>
      <c r="BA7" t="s">
        <v>1</v>
      </c>
      <c r="BB7" t="s">
        <v>1</v>
      </c>
      <c r="BC7" t="s">
        <v>870</v>
      </c>
      <c r="BD7" t="s">
        <v>871</v>
      </c>
      <c r="BE7" t="s">
        <v>875</v>
      </c>
      <c r="BF7" s="12">
        <v>40563</v>
      </c>
      <c r="BG7" s="7" t="s">
        <v>876</v>
      </c>
      <c r="BL7">
        <v>50</v>
      </c>
    </row>
    <row r="8" spans="1:64">
      <c r="A8" s="9" t="s">
        <v>878</v>
      </c>
      <c r="C8" s="7"/>
      <c r="D8" s="9"/>
      <c r="E8" s="7"/>
      <c r="F8" s="9"/>
      <c r="G8" s="7"/>
      <c r="H8" s="7"/>
      <c r="I8" s="7"/>
      <c r="J8" s="7"/>
      <c r="K8" s="7"/>
      <c r="L8" s="9"/>
      <c r="M8" s="9"/>
      <c r="N8" s="9"/>
      <c r="O8" s="7"/>
      <c r="P8" t="s">
        <v>565</v>
      </c>
      <c r="Q8" s="7"/>
      <c r="R8" s="7"/>
      <c r="S8" s="7"/>
      <c r="T8" s="7"/>
      <c r="U8" s="7"/>
      <c r="V8" s="7"/>
      <c r="W8" s="7"/>
      <c r="X8" s="9"/>
      <c r="Y8" s="7" t="s">
        <v>812</v>
      </c>
      <c r="AC8" s="7"/>
      <c r="AD8" s="7"/>
      <c r="AE8" s="10" t="s">
        <v>897</v>
      </c>
      <c r="AF8" s="7"/>
      <c r="AG8" s="7"/>
      <c r="AH8" s="7"/>
      <c r="AI8" s="7"/>
      <c r="BA8"/>
      <c r="BB8"/>
      <c r="BC8"/>
      <c r="BD8"/>
      <c r="BE8"/>
      <c r="BF8" s="12"/>
    </row>
    <row r="9" spans="1:64">
      <c r="A9" s="9" t="s">
        <v>879</v>
      </c>
      <c r="B9" t="str">
        <f>IF(OR($A7=$A9,ISBLANK($A9)),"",IF(ISERR(SEARCH("cell-based",E9)),IF(AND(ISERR(SEARCH("biochem",E9)),ISERR(SEARCH("protein",E9)),ISERR(SEARCH("nucleic",E9))),"",IF(ISERR(SEARCH("target",G9)),"Define a Target component","")),IF(ISERR(SEARCH("cell",G9)),"Define a Cell component",""))&amp;IF(ISERR(SEARCH("small-molecule",E9)),IF(ISBLANK(K9), "Need a Detector Role",""),"")&amp;IF(ISERR(SEARCH("fluorescence",L9)),"",IF(ISBLANK(S9), "Need Emission",IF(ISBLANK(R9), "Need Excitation","")))&amp;IF(ISERR(SEARCH("absorbance",L9)),"",IF(ISBLANK(T9), "Need Absorbance","")))</f>
        <v/>
      </c>
      <c r="C9" s="7" t="s">
        <v>888</v>
      </c>
      <c r="D9" s="9" t="s">
        <v>892</v>
      </c>
      <c r="E9" s="7" t="s">
        <v>242</v>
      </c>
      <c r="F9" s="9" t="s">
        <v>553</v>
      </c>
      <c r="G9" s="7" t="s">
        <v>579</v>
      </c>
      <c r="H9" s="7" t="s">
        <v>638</v>
      </c>
      <c r="I9" s="7" t="s">
        <v>500</v>
      </c>
      <c r="J9" s="7">
        <v>5.0000000000000001E-4</v>
      </c>
      <c r="K9" s="7" t="s">
        <v>447</v>
      </c>
      <c r="L9" s="9" t="s">
        <v>899</v>
      </c>
      <c r="M9" s="7" t="s">
        <v>500</v>
      </c>
      <c r="N9" s="9" t="s">
        <v>899</v>
      </c>
      <c r="O9" s="7" t="s">
        <v>889</v>
      </c>
      <c r="P9" s="7" t="s">
        <v>607</v>
      </c>
      <c r="Q9" s="7" t="s">
        <v>370</v>
      </c>
      <c r="R9" s="7" t="s">
        <v>890</v>
      </c>
      <c r="S9" s="7" t="s">
        <v>894</v>
      </c>
      <c r="T9" s="7" t="s">
        <v>891</v>
      </c>
      <c r="U9" s="7" t="s">
        <v>250</v>
      </c>
      <c r="V9" s="7"/>
      <c r="W9" s="7"/>
      <c r="X9" s="9" t="s">
        <v>895</v>
      </c>
      <c r="Y9" s="7" t="s">
        <v>785</v>
      </c>
      <c r="AC9" s="7" t="s">
        <v>905</v>
      </c>
      <c r="AD9" s="14" t="s">
        <v>898</v>
      </c>
      <c r="AE9" t="s">
        <v>896</v>
      </c>
      <c r="AF9" s="7" t="s">
        <v>105</v>
      </c>
      <c r="AG9" s="7" t="s">
        <v>103</v>
      </c>
      <c r="AH9" s="7">
        <v>20</v>
      </c>
      <c r="AI9" s="7">
        <v>2</v>
      </c>
      <c r="AJ9" t="s">
        <v>87</v>
      </c>
      <c r="AK9" t="s">
        <v>95</v>
      </c>
      <c r="AL9" t="s">
        <v>83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75</v>
      </c>
      <c r="AS9" t="s">
        <v>76</v>
      </c>
      <c r="AT9" t="s">
        <v>77</v>
      </c>
      <c r="AU9" t="s">
        <v>84</v>
      </c>
      <c r="AV9" t="s">
        <v>91</v>
      </c>
      <c r="AW9" t="s">
        <v>92</v>
      </c>
      <c r="AX9" t="s">
        <v>86</v>
      </c>
      <c r="AY9" t="s">
        <v>96</v>
      </c>
      <c r="AZ9" t="s">
        <v>94</v>
      </c>
      <c r="BA9" t="s">
        <v>1</v>
      </c>
      <c r="BB9" t="s">
        <v>1</v>
      </c>
      <c r="BC9" t="s">
        <v>872</v>
      </c>
      <c r="BD9" t="s">
        <v>871</v>
      </c>
      <c r="BE9" t="s">
        <v>875</v>
      </c>
      <c r="BF9" s="12">
        <v>40569</v>
      </c>
      <c r="BG9" s="7" t="s">
        <v>876</v>
      </c>
      <c r="BL9">
        <v>1</v>
      </c>
    </row>
    <row r="10" spans="1:64">
      <c r="A10" s="9" t="s">
        <v>879</v>
      </c>
      <c r="C10" s="7"/>
      <c r="D10" s="9"/>
      <c r="E10" s="7"/>
      <c r="F10" s="9"/>
      <c r="G10" s="7"/>
      <c r="H10" s="7"/>
      <c r="I10" s="7"/>
      <c r="J10" s="7"/>
      <c r="K10" s="7"/>
      <c r="L10" s="9"/>
      <c r="M10" s="7"/>
      <c r="N10" s="9"/>
      <c r="O10" s="7"/>
      <c r="P10" t="s">
        <v>565</v>
      </c>
      <c r="Q10" s="7"/>
      <c r="R10" s="7"/>
      <c r="S10" s="7"/>
      <c r="T10" s="7"/>
      <c r="U10" s="7"/>
      <c r="V10" s="7"/>
      <c r="W10" s="7"/>
      <c r="X10" s="9"/>
      <c r="Y10" s="7" t="s">
        <v>812</v>
      </c>
      <c r="AC10" s="7"/>
      <c r="AD10" s="7"/>
      <c r="AE10" s="10" t="s">
        <v>897</v>
      </c>
      <c r="AF10" s="7"/>
      <c r="AG10" s="7"/>
      <c r="AH10" s="7"/>
      <c r="AI10" s="7"/>
      <c r="BA10"/>
      <c r="BB10"/>
      <c r="BC10"/>
      <c r="BD10"/>
      <c r="BE10"/>
      <c r="BF10" s="12"/>
    </row>
    <row r="11" spans="1:64">
      <c r="A11" s="9" t="s">
        <v>880</v>
      </c>
      <c r="B11" t="str">
        <f>IF(OR($A9=$A11,ISBLANK($A11)),"",IF(ISERR(SEARCH("cell-based",E11)),IF(AND(ISERR(SEARCH("biochem",E11)),ISERR(SEARCH("protein",E11)),ISERR(SEARCH("nucleic",E11))),"",IF(ISERR(SEARCH("target",G11)),"Define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C11" s="7" t="s">
        <v>888</v>
      </c>
      <c r="D11" s="9" t="s">
        <v>892</v>
      </c>
      <c r="E11" s="7" t="s">
        <v>242</v>
      </c>
      <c r="F11" s="9" t="s">
        <v>553</v>
      </c>
      <c r="G11" s="7" t="s">
        <v>579</v>
      </c>
      <c r="H11" s="7" t="s">
        <v>638</v>
      </c>
      <c r="I11" s="7" t="s">
        <v>500</v>
      </c>
      <c r="J11" s="7">
        <v>5.0000000000000001E-4</v>
      </c>
      <c r="K11" s="7" t="s">
        <v>447</v>
      </c>
      <c r="L11" s="9" t="s">
        <v>899</v>
      </c>
      <c r="M11" s="7" t="s">
        <v>500</v>
      </c>
      <c r="N11" s="9" t="s">
        <v>899</v>
      </c>
      <c r="O11" s="7" t="s">
        <v>889</v>
      </c>
      <c r="P11" s="7" t="s">
        <v>607</v>
      </c>
      <c r="Q11" s="7" t="s">
        <v>370</v>
      </c>
      <c r="R11" s="7" t="s">
        <v>890</v>
      </c>
      <c r="S11" s="7" t="s">
        <v>894</v>
      </c>
      <c r="T11" s="7" t="s">
        <v>891</v>
      </c>
      <c r="U11" s="7" t="s">
        <v>250</v>
      </c>
      <c r="X11" s="9" t="s">
        <v>895</v>
      </c>
      <c r="Y11" s="7" t="s">
        <v>785</v>
      </c>
      <c r="AC11" s="7" t="s">
        <v>905</v>
      </c>
      <c r="AD11" s="14" t="s">
        <v>898</v>
      </c>
      <c r="AE11" t="s">
        <v>896</v>
      </c>
      <c r="AF11" s="7" t="s">
        <v>105</v>
      </c>
      <c r="AG11" s="7" t="s">
        <v>103</v>
      </c>
      <c r="AH11" s="7">
        <v>20</v>
      </c>
      <c r="AI11" s="7">
        <v>2</v>
      </c>
      <c r="AJ11" t="s">
        <v>87</v>
      </c>
      <c r="AK11" t="s">
        <v>95</v>
      </c>
      <c r="AL11" t="s">
        <v>83</v>
      </c>
      <c r="AM11" t="s">
        <v>71</v>
      </c>
      <c r="AN11" t="s">
        <v>72</v>
      </c>
      <c r="AO11" t="s">
        <v>72</v>
      </c>
      <c r="AP11" t="s">
        <v>73</v>
      </c>
      <c r="AQ11" t="s">
        <v>74</v>
      </c>
      <c r="AR11" t="s">
        <v>75</v>
      </c>
      <c r="AS11" t="s">
        <v>76</v>
      </c>
      <c r="AT11" t="s">
        <v>77</v>
      </c>
      <c r="AU11" t="s">
        <v>84</v>
      </c>
      <c r="AV11" t="s">
        <v>91</v>
      </c>
      <c r="AW11" t="s">
        <v>92</v>
      </c>
      <c r="AX11" t="s">
        <v>86</v>
      </c>
      <c r="AY11" t="s">
        <v>96</v>
      </c>
      <c r="AZ11" t="s">
        <v>94</v>
      </c>
      <c r="BA11" t="s">
        <v>1</v>
      </c>
      <c r="BB11" t="s">
        <v>1</v>
      </c>
      <c r="BC11" t="s">
        <v>872</v>
      </c>
      <c r="BD11" t="s">
        <v>871</v>
      </c>
      <c r="BE11" t="s">
        <v>875</v>
      </c>
      <c r="BF11" s="12">
        <v>40569</v>
      </c>
      <c r="BG11" s="7" t="s">
        <v>876</v>
      </c>
      <c r="BL11">
        <v>2</v>
      </c>
    </row>
    <row r="12" spans="1:64">
      <c r="A12" s="9" t="s">
        <v>880</v>
      </c>
      <c r="C12" s="7"/>
      <c r="D12" s="9"/>
      <c r="E12" s="7"/>
      <c r="F12" s="9"/>
      <c r="G12" s="7"/>
      <c r="H12" s="7"/>
      <c r="I12" s="7"/>
      <c r="J12" s="7"/>
      <c r="K12" s="7"/>
      <c r="L12" s="9"/>
      <c r="M12" s="7"/>
      <c r="N12" s="9"/>
      <c r="O12" s="7"/>
      <c r="P12" t="s">
        <v>565</v>
      </c>
      <c r="Q12" s="7"/>
      <c r="R12" s="7"/>
      <c r="S12" s="7"/>
      <c r="T12" s="7"/>
      <c r="U12" s="7"/>
      <c r="X12" s="9"/>
      <c r="Y12" s="7" t="s">
        <v>812</v>
      </c>
      <c r="AC12" s="7"/>
      <c r="AD12" s="7"/>
      <c r="AE12" s="10" t="s">
        <v>897</v>
      </c>
      <c r="AF12" s="7"/>
      <c r="AG12" s="7"/>
      <c r="AH12" s="7"/>
      <c r="AI12" s="7"/>
      <c r="BA12"/>
      <c r="BB12"/>
      <c r="BC12"/>
      <c r="BD12"/>
      <c r="BE12"/>
      <c r="BF12" s="12"/>
    </row>
    <row r="13" spans="1:64" ht="12" customHeight="1">
      <c r="A13" s="9" t="s">
        <v>881</v>
      </c>
      <c r="B13" t="str">
        <f>IF(OR($A11=$A13,ISBLANK($A13)),"",IF(ISERR(SEARCH("cell-based",E13)),IF(AND(ISERR(SEARCH("biochem",E13)),ISERR(SEARCH("protein",E13)),ISERR(SEARCH("nucleic",E13))),"",IF(ISERR(SEARCH("target",G13)),"Define a Target component","")),IF(ISERR(SEARCH("cell",G13)),"Define a Cell component",""))&amp;IF(ISERR(SEARCH("small-molecule",E13)),IF(ISBLANK(K13), "Need a Detector Role",""),"")&amp;IF(ISERR(SEARCH("fluorescence",L13)),"",IF(ISBLANK(S13), "Need Emission",IF(ISBLANK(R13), "Need Excitation","")))&amp;IF(ISERR(SEARCH("absorbance",L13)),"",IF(ISBLANK(T13), "Need Absorbance","")))</f>
        <v/>
      </c>
      <c r="C13" s="7" t="s">
        <v>888</v>
      </c>
      <c r="D13" s="9" t="s">
        <v>892</v>
      </c>
      <c r="E13" s="7" t="s">
        <v>242</v>
      </c>
      <c r="F13" s="9" t="s">
        <v>553</v>
      </c>
      <c r="G13" s="7" t="s">
        <v>579</v>
      </c>
      <c r="H13" s="7" t="s">
        <v>638</v>
      </c>
      <c r="I13" s="7" t="s">
        <v>500</v>
      </c>
      <c r="J13" s="7">
        <v>5.0000000000000001E-4</v>
      </c>
      <c r="K13" s="7" t="s">
        <v>447</v>
      </c>
      <c r="L13" s="9" t="s">
        <v>893</v>
      </c>
      <c r="M13" s="7" t="s">
        <v>500</v>
      </c>
      <c r="N13" s="9" t="s">
        <v>893</v>
      </c>
      <c r="O13" s="7" t="s">
        <v>889</v>
      </c>
      <c r="P13" s="7" t="s">
        <v>607</v>
      </c>
      <c r="Q13" s="7" t="s">
        <v>370</v>
      </c>
      <c r="R13" s="7" t="s">
        <v>890</v>
      </c>
      <c r="S13" s="7" t="s">
        <v>894</v>
      </c>
      <c r="T13" s="7" t="s">
        <v>891</v>
      </c>
      <c r="U13" s="7" t="s">
        <v>250</v>
      </c>
      <c r="V13" s="7"/>
      <c r="W13" s="7"/>
      <c r="X13" s="9" t="s">
        <v>895</v>
      </c>
      <c r="Y13" s="7" t="s">
        <v>785</v>
      </c>
      <c r="AC13" s="7" t="s">
        <v>905</v>
      </c>
      <c r="AD13" s="14" t="s">
        <v>898</v>
      </c>
      <c r="AE13" t="s">
        <v>896</v>
      </c>
      <c r="AF13" s="7" t="s">
        <v>105</v>
      </c>
      <c r="AG13" s="7" t="s">
        <v>103</v>
      </c>
      <c r="AH13" s="7">
        <v>20</v>
      </c>
      <c r="AI13" s="7">
        <v>2</v>
      </c>
      <c r="BA13" t="s">
        <v>1</v>
      </c>
      <c r="BB13" t="s">
        <v>1</v>
      </c>
      <c r="BC13" t="s">
        <v>870</v>
      </c>
      <c r="BD13" t="s">
        <v>871</v>
      </c>
      <c r="BE13" t="s">
        <v>875</v>
      </c>
      <c r="BF13" s="12">
        <v>40563</v>
      </c>
      <c r="BG13" s="7" t="s">
        <v>876</v>
      </c>
      <c r="BL13">
        <v>3</v>
      </c>
    </row>
    <row r="14" spans="1:64" ht="12" customHeight="1">
      <c r="A14" s="9" t="s">
        <v>881</v>
      </c>
      <c r="C14" s="7"/>
      <c r="D14" s="9"/>
      <c r="E14" s="7"/>
      <c r="F14" s="9"/>
      <c r="G14" s="7"/>
      <c r="H14" s="7"/>
      <c r="I14" s="7"/>
      <c r="J14" s="7"/>
      <c r="K14" s="7"/>
      <c r="L14" s="9"/>
      <c r="M14" s="7"/>
      <c r="N14" s="9"/>
      <c r="O14" s="7"/>
      <c r="P14" t="s">
        <v>565</v>
      </c>
      <c r="Q14" s="7"/>
      <c r="R14" s="7"/>
      <c r="S14" s="7"/>
      <c r="T14" s="7"/>
      <c r="U14" s="7"/>
      <c r="V14" s="7"/>
      <c r="W14" s="7"/>
      <c r="X14" s="9"/>
      <c r="Y14" s="7" t="s">
        <v>812</v>
      </c>
      <c r="AC14" s="7"/>
      <c r="AD14" s="7"/>
      <c r="AE14" s="10" t="s">
        <v>897</v>
      </c>
      <c r="AF14" s="7"/>
      <c r="AG14" s="7"/>
      <c r="AH14" s="7"/>
      <c r="AI14" s="7"/>
      <c r="BA14"/>
      <c r="BB14"/>
      <c r="BC14"/>
      <c r="BD14"/>
      <c r="BE14"/>
      <c r="BF14" s="12"/>
    </row>
    <row r="15" spans="1:64">
      <c r="A15" s="9" t="s">
        <v>882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s="7" t="s">
        <v>888</v>
      </c>
      <c r="D15" s="9" t="s">
        <v>892</v>
      </c>
      <c r="E15" s="7" t="s">
        <v>242</v>
      </c>
      <c r="F15" s="9" t="s">
        <v>553</v>
      </c>
      <c r="G15" s="7" t="s">
        <v>579</v>
      </c>
      <c r="H15" s="7" t="s">
        <v>638</v>
      </c>
      <c r="I15" s="7" t="s">
        <v>500</v>
      </c>
      <c r="J15" s="7">
        <v>5.0000000000000001E-4</v>
      </c>
      <c r="K15" s="7" t="s">
        <v>447</v>
      </c>
      <c r="L15" s="9" t="s">
        <v>899</v>
      </c>
      <c r="M15" s="7" t="s">
        <v>500</v>
      </c>
      <c r="N15" s="9" t="s">
        <v>899</v>
      </c>
      <c r="O15" s="7" t="s">
        <v>889</v>
      </c>
      <c r="P15" s="7" t="s">
        <v>607</v>
      </c>
      <c r="Q15" s="7" t="s">
        <v>370</v>
      </c>
      <c r="R15" s="7" t="s">
        <v>890</v>
      </c>
      <c r="S15" s="7" t="s">
        <v>894</v>
      </c>
      <c r="T15" s="7" t="s">
        <v>891</v>
      </c>
      <c r="U15" s="7" t="s">
        <v>250</v>
      </c>
      <c r="V15" s="7"/>
      <c r="W15" s="7"/>
      <c r="X15" s="9" t="s">
        <v>895</v>
      </c>
      <c r="Y15" s="7" t="s">
        <v>785</v>
      </c>
      <c r="AC15" s="7" t="s">
        <v>905</v>
      </c>
      <c r="AD15" s="14" t="s">
        <v>898</v>
      </c>
      <c r="AE15" s="10" t="s">
        <v>897</v>
      </c>
      <c r="AF15" s="7" t="s">
        <v>105</v>
      </c>
      <c r="AG15" s="7" t="s">
        <v>103</v>
      </c>
      <c r="AH15" s="7">
        <v>20</v>
      </c>
      <c r="AI15" s="7">
        <v>2</v>
      </c>
      <c r="AJ15" t="s">
        <v>87</v>
      </c>
      <c r="AK15" t="s">
        <v>95</v>
      </c>
      <c r="AL15" t="s">
        <v>83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77</v>
      </c>
      <c r="AU15" t="s">
        <v>84</v>
      </c>
      <c r="AV15" t="s">
        <v>91</v>
      </c>
      <c r="AW15" t="s">
        <v>92</v>
      </c>
      <c r="AX15" t="s">
        <v>86</v>
      </c>
      <c r="AY15" t="s">
        <v>96</v>
      </c>
      <c r="AZ15" t="s">
        <v>94</v>
      </c>
      <c r="BA15" t="s">
        <v>1</v>
      </c>
      <c r="BB15" t="s">
        <v>1</v>
      </c>
      <c r="BC15" t="s">
        <v>872</v>
      </c>
      <c r="BD15" t="s">
        <v>871</v>
      </c>
      <c r="BE15" t="s">
        <v>875</v>
      </c>
      <c r="BF15" s="12">
        <v>40569</v>
      </c>
      <c r="BG15" s="13" t="s">
        <v>876</v>
      </c>
      <c r="BL15">
        <v>4</v>
      </c>
    </row>
    <row r="16" spans="1:64">
      <c r="A16" s="9" t="s">
        <v>882</v>
      </c>
      <c r="C16" s="7"/>
      <c r="D16" s="9"/>
      <c r="E16" s="7"/>
      <c r="F16" s="9"/>
      <c r="G16" s="7"/>
      <c r="H16" s="7"/>
      <c r="I16" s="7"/>
      <c r="J16" s="7"/>
      <c r="K16" s="7"/>
      <c r="L16" s="9"/>
      <c r="M16" s="7"/>
      <c r="N16" s="9"/>
      <c r="O16" s="7"/>
      <c r="P16" t="s">
        <v>565</v>
      </c>
      <c r="Q16" s="7"/>
      <c r="R16" s="7"/>
      <c r="S16" s="7"/>
      <c r="T16" s="7"/>
      <c r="U16" s="7"/>
      <c r="V16" s="7"/>
      <c r="W16" s="7"/>
      <c r="X16" s="9"/>
      <c r="Y16" s="7" t="s">
        <v>812</v>
      </c>
      <c r="AC16" s="7"/>
      <c r="AD16" s="7"/>
      <c r="AE16" t="s">
        <v>896</v>
      </c>
      <c r="AF16" s="7"/>
      <c r="AG16" s="7"/>
      <c r="AH16" s="7"/>
      <c r="AI16" s="7"/>
      <c r="BA16"/>
      <c r="BB16"/>
      <c r="BC16"/>
      <c r="BD16"/>
      <c r="BE16"/>
      <c r="BF16" s="12"/>
      <c r="BG16" s="13"/>
    </row>
    <row r="17" spans="1:64">
      <c r="A17" s="9" t="s">
        <v>883</v>
      </c>
      <c r="B17" t="str">
        <f>IF(OR($A15=$A17,ISBLANK($A17)),"",IF(ISERR(SEARCH("cell-based",E17)),IF(AND(ISERR(SEARCH("biochem",E17)),ISERR(SEARCH("protein",E17)),ISERR(SEARCH("nucleic",E17))),"",IF(ISERR(SEARCH("target",G17)),"Define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7" t="s">
        <v>888</v>
      </c>
      <c r="D17" s="9" t="s">
        <v>892</v>
      </c>
      <c r="E17" s="7" t="s">
        <v>242</v>
      </c>
      <c r="F17" s="9" t="s">
        <v>553</v>
      </c>
      <c r="G17" s="7" t="s">
        <v>579</v>
      </c>
      <c r="H17" s="7" t="s">
        <v>638</v>
      </c>
      <c r="I17" s="7" t="s">
        <v>500</v>
      </c>
      <c r="J17" s="7">
        <v>5.0000000000000001E-4</v>
      </c>
      <c r="K17" s="7" t="s">
        <v>447</v>
      </c>
      <c r="L17" s="9" t="s">
        <v>899</v>
      </c>
      <c r="M17" s="7" t="s">
        <v>500</v>
      </c>
      <c r="N17" s="9" t="s">
        <v>899</v>
      </c>
      <c r="O17" s="7" t="s">
        <v>889</v>
      </c>
      <c r="P17" s="7" t="s">
        <v>607</v>
      </c>
      <c r="Q17" s="7" t="s">
        <v>370</v>
      </c>
      <c r="R17" s="7" t="s">
        <v>890</v>
      </c>
      <c r="S17" s="7" t="s">
        <v>894</v>
      </c>
      <c r="T17" s="7" t="s">
        <v>891</v>
      </c>
      <c r="U17" s="7" t="s">
        <v>250</v>
      </c>
      <c r="X17" s="9" t="s">
        <v>895</v>
      </c>
      <c r="Y17" s="7" t="s">
        <v>785</v>
      </c>
      <c r="AC17" s="7" t="s">
        <v>905</v>
      </c>
      <c r="AD17" s="14" t="s">
        <v>898</v>
      </c>
      <c r="AE17" s="10" t="s">
        <v>897</v>
      </c>
      <c r="AF17" s="7" t="s">
        <v>105</v>
      </c>
      <c r="AG17" s="7" t="s">
        <v>103</v>
      </c>
      <c r="AH17" s="7">
        <v>20</v>
      </c>
      <c r="AI17" s="7">
        <v>2</v>
      </c>
      <c r="AJ17" t="s">
        <v>87</v>
      </c>
      <c r="AK17" t="s">
        <v>95</v>
      </c>
      <c r="AL17" t="s">
        <v>83</v>
      </c>
      <c r="AM17" t="s">
        <v>71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76</v>
      </c>
      <c r="AT17" t="s">
        <v>77</v>
      </c>
      <c r="AU17" t="s">
        <v>84</v>
      </c>
      <c r="AV17" t="s">
        <v>91</v>
      </c>
      <c r="AW17" t="s">
        <v>92</v>
      </c>
      <c r="AX17" t="s">
        <v>86</v>
      </c>
      <c r="AY17" t="s">
        <v>96</v>
      </c>
      <c r="AZ17" t="s">
        <v>94</v>
      </c>
      <c r="BA17" t="s">
        <v>1</v>
      </c>
      <c r="BB17" t="s">
        <v>1</v>
      </c>
      <c r="BC17" t="s">
        <v>872</v>
      </c>
      <c r="BD17" t="s">
        <v>871</v>
      </c>
      <c r="BE17" t="s">
        <v>875</v>
      </c>
      <c r="BF17" s="12">
        <v>40569</v>
      </c>
      <c r="BG17" s="7" t="s">
        <v>876</v>
      </c>
      <c r="BL17">
        <v>5</v>
      </c>
    </row>
    <row r="18" spans="1:64">
      <c r="A18" s="9" t="s">
        <v>883</v>
      </c>
      <c r="C18" s="7"/>
      <c r="D18" s="9"/>
      <c r="E18" s="7"/>
      <c r="F18" s="9"/>
      <c r="G18" s="7"/>
      <c r="H18" s="7"/>
      <c r="I18" s="7"/>
      <c r="J18" s="7"/>
      <c r="K18" s="7"/>
      <c r="L18" s="9"/>
      <c r="M18" s="7"/>
      <c r="N18" s="9"/>
      <c r="O18" s="7"/>
      <c r="P18" t="s">
        <v>565</v>
      </c>
      <c r="Q18" s="7"/>
      <c r="R18" s="7"/>
      <c r="S18" s="7"/>
      <c r="T18" s="7"/>
      <c r="U18" s="7"/>
      <c r="X18" s="9"/>
      <c r="Y18" s="7" t="s">
        <v>812</v>
      </c>
      <c r="AC18" s="7"/>
      <c r="AD18" s="7"/>
      <c r="AE18" t="s">
        <v>896</v>
      </c>
      <c r="AF18" s="7"/>
      <c r="AG18" s="7"/>
      <c r="AH18" s="7"/>
      <c r="AI18" s="7"/>
      <c r="BA18"/>
      <c r="BB18"/>
      <c r="BC18"/>
      <c r="BD18"/>
      <c r="BE18"/>
      <c r="BF18" s="12"/>
    </row>
    <row r="19" spans="1:64">
      <c r="A19" s="9" t="s">
        <v>884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7" t="s">
        <v>888</v>
      </c>
      <c r="D19" s="9" t="s">
        <v>892</v>
      </c>
      <c r="E19" s="7" t="s">
        <v>242</v>
      </c>
      <c r="F19" s="9" t="s">
        <v>553</v>
      </c>
      <c r="G19" s="7" t="s">
        <v>579</v>
      </c>
      <c r="H19" s="7" t="s">
        <v>638</v>
      </c>
      <c r="I19" s="7" t="s">
        <v>500</v>
      </c>
      <c r="J19" s="7">
        <v>5.0000000000000001E-4</v>
      </c>
      <c r="K19" s="7" t="s">
        <v>447</v>
      </c>
      <c r="L19" s="9" t="s">
        <v>893</v>
      </c>
      <c r="M19" s="7" t="s">
        <v>500</v>
      </c>
      <c r="N19" s="9" t="s">
        <v>900</v>
      </c>
      <c r="O19" s="7" t="s">
        <v>889</v>
      </c>
      <c r="P19" s="7" t="s">
        <v>607</v>
      </c>
      <c r="Q19" s="7" t="s">
        <v>370</v>
      </c>
      <c r="R19" s="7" t="s">
        <v>890</v>
      </c>
      <c r="S19" s="7" t="s">
        <v>894</v>
      </c>
      <c r="T19" s="7" t="s">
        <v>891</v>
      </c>
      <c r="U19" s="7" t="s">
        <v>250</v>
      </c>
      <c r="V19" s="7"/>
      <c r="W19" s="7"/>
      <c r="X19" s="9" t="s">
        <v>895</v>
      </c>
      <c r="Y19" s="7" t="s">
        <v>785</v>
      </c>
      <c r="AC19" s="7" t="s">
        <v>905</v>
      </c>
      <c r="AD19" s="14" t="s">
        <v>898</v>
      </c>
      <c r="AE19" t="s">
        <v>896</v>
      </c>
      <c r="AF19" s="7" t="s">
        <v>105</v>
      </c>
      <c r="AG19" s="7" t="s">
        <v>103</v>
      </c>
      <c r="AH19" s="7">
        <v>20</v>
      </c>
      <c r="AI19" s="7">
        <v>2</v>
      </c>
      <c r="AJ19" t="s">
        <v>87</v>
      </c>
      <c r="AK19" t="s">
        <v>97</v>
      </c>
      <c r="AL19" t="s">
        <v>83</v>
      </c>
      <c r="AM19" t="s">
        <v>89</v>
      </c>
      <c r="AN19" t="s">
        <v>72</v>
      </c>
      <c r="AO19" t="s">
        <v>72</v>
      </c>
      <c r="AP19" t="s">
        <v>73</v>
      </c>
      <c r="AQ19" t="s">
        <v>74</v>
      </c>
      <c r="AR19" t="s">
        <v>90</v>
      </c>
      <c r="AS19" t="s">
        <v>98</v>
      </c>
      <c r="AT19" t="s">
        <v>77</v>
      </c>
      <c r="AU19" t="s">
        <v>85</v>
      </c>
      <c r="AV19" t="s">
        <v>91</v>
      </c>
      <c r="AW19" t="s">
        <v>92</v>
      </c>
      <c r="AX19" t="s">
        <v>86</v>
      </c>
      <c r="AY19" t="s">
        <v>99</v>
      </c>
      <c r="AZ19" t="s">
        <v>94</v>
      </c>
      <c r="BA19" t="s">
        <v>1</v>
      </c>
      <c r="BB19" t="s">
        <v>1</v>
      </c>
      <c r="BC19" t="s">
        <v>873</v>
      </c>
      <c r="BD19" t="s">
        <v>871</v>
      </c>
      <c r="BE19" t="s">
        <v>875</v>
      </c>
      <c r="BF19" s="12">
        <v>40571</v>
      </c>
      <c r="BG19" s="13" t="s">
        <v>876</v>
      </c>
      <c r="BL19">
        <v>6</v>
      </c>
    </row>
    <row r="20" spans="1:64">
      <c r="A20" s="9" t="s">
        <v>884</v>
      </c>
      <c r="C20" s="7"/>
      <c r="D20" s="9"/>
      <c r="E20" s="7"/>
      <c r="F20" s="9"/>
      <c r="G20" s="7"/>
      <c r="H20" s="7"/>
      <c r="I20" s="7"/>
      <c r="J20" s="7"/>
      <c r="K20" s="7"/>
      <c r="L20" s="9"/>
      <c r="M20" s="7"/>
      <c r="N20" s="9"/>
      <c r="O20" s="7"/>
      <c r="P20" t="s">
        <v>565</v>
      </c>
      <c r="Q20" s="7"/>
      <c r="R20" s="7"/>
      <c r="S20" s="7"/>
      <c r="T20" s="7"/>
      <c r="U20" s="7"/>
      <c r="V20" s="7"/>
      <c r="W20" s="7"/>
      <c r="X20" s="9"/>
      <c r="Y20" s="7" t="s">
        <v>812</v>
      </c>
      <c r="AC20" s="7"/>
      <c r="AD20" s="7"/>
      <c r="AE20" s="10" t="s">
        <v>897</v>
      </c>
      <c r="AF20" s="7"/>
      <c r="AG20" s="7"/>
      <c r="AH20" s="7"/>
      <c r="AI20" s="7"/>
      <c r="BA20"/>
      <c r="BB20"/>
      <c r="BC20"/>
      <c r="BD20"/>
      <c r="BE20"/>
      <c r="BF20" s="12"/>
      <c r="BG20" s="13"/>
    </row>
    <row r="21" spans="1:64">
      <c r="A21" s="9" t="s">
        <v>885</v>
      </c>
      <c r="B21" t="str">
        <f>IF(OR($A19=$A21,ISBLANK($A21)),"",IF(ISERR(SEARCH("cell-based",E21)),IF(AND(ISERR(SEARCH("biochem",E21)),ISERR(SEARCH("protein",E21)),ISERR(SEARCH("nucleic",E21))),"",IF(ISERR(SEARCH("target",G21)),"Define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7" t="s">
        <v>888</v>
      </c>
      <c r="D21" s="9" t="s">
        <v>892</v>
      </c>
      <c r="E21" s="7" t="s">
        <v>242</v>
      </c>
      <c r="F21" s="9" t="s">
        <v>553</v>
      </c>
      <c r="G21" s="7" t="s">
        <v>579</v>
      </c>
      <c r="H21" s="7" t="s">
        <v>638</v>
      </c>
      <c r="I21" s="7" t="s">
        <v>500</v>
      </c>
      <c r="J21" s="7">
        <v>5.0000000000000001E-4</v>
      </c>
      <c r="K21" s="7" t="s">
        <v>447</v>
      </c>
      <c r="L21" s="9" t="s">
        <v>893</v>
      </c>
      <c r="M21" s="7" t="s">
        <v>500</v>
      </c>
      <c r="N21" s="9" t="s">
        <v>900</v>
      </c>
      <c r="O21" s="7" t="s">
        <v>889</v>
      </c>
      <c r="P21" s="7" t="s">
        <v>607</v>
      </c>
      <c r="Q21" s="7" t="s">
        <v>370</v>
      </c>
      <c r="R21" s="7" t="s">
        <v>890</v>
      </c>
      <c r="S21" s="7" t="s">
        <v>894</v>
      </c>
      <c r="T21" s="7" t="s">
        <v>891</v>
      </c>
      <c r="U21" s="7" t="s">
        <v>250</v>
      </c>
      <c r="V21" s="7"/>
      <c r="W21" s="7"/>
      <c r="X21" s="9" t="s">
        <v>895</v>
      </c>
      <c r="Y21" s="7" t="s">
        <v>785</v>
      </c>
      <c r="AC21" s="7" t="s">
        <v>905</v>
      </c>
      <c r="AD21" s="14" t="s">
        <v>898</v>
      </c>
      <c r="AE21" t="s">
        <v>896</v>
      </c>
      <c r="AF21" s="7" t="s">
        <v>105</v>
      </c>
      <c r="AG21" s="7" t="s">
        <v>103</v>
      </c>
      <c r="AH21" s="7">
        <v>20</v>
      </c>
      <c r="AI21" s="7">
        <v>2</v>
      </c>
      <c r="AJ21" t="s">
        <v>87</v>
      </c>
      <c r="AK21" t="s">
        <v>97</v>
      </c>
      <c r="AL21" t="s">
        <v>83</v>
      </c>
      <c r="AM21" t="s">
        <v>89</v>
      </c>
      <c r="AN21" t="s">
        <v>72</v>
      </c>
      <c r="AO21" t="s">
        <v>72</v>
      </c>
      <c r="AP21" t="s">
        <v>73</v>
      </c>
      <c r="AQ21" t="s">
        <v>74</v>
      </c>
      <c r="AR21" t="s">
        <v>90</v>
      </c>
      <c r="AS21" t="s">
        <v>98</v>
      </c>
      <c r="AT21" t="s">
        <v>77</v>
      </c>
      <c r="AU21" t="s">
        <v>85</v>
      </c>
      <c r="AV21" t="s">
        <v>91</v>
      </c>
      <c r="AW21" t="s">
        <v>92</v>
      </c>
      <c r="AX21" t="s">
        <v>86</v>
      </c>
      <c r="AY21" t="s">
        <v>99</v>
      </c>
      <c r="AZ21" t="s">
        <v>94</v>
      </c>
      <c r="BA21" t="s">
        <v>1</v>
      </c>
      <c r="BB21" t="s">
        <v>1</v>
      </c>
      <c r="BC21" t="s">
        <v>873</v>
      </c>
      <c r="BD21" t="s">
        <v>871</v>
      </c>
      <c r="BE21" t="s">
        <v>875</v>
      </c>
      <c r="BF21" s="12">
        <v>40571</v>
      </c>
      <c r="BG21" s="7" t="s">
        <v>876</v>
      </c>
      <c r="BL21">
        <v>7</v>
      </c>
    </row>
    <row r="22" spans="1:64">
      <c r="A22" s="9" t="s">
        <v>885</v>
      </c>
      <c r="C22" s="7"/>
      <c r="D22" s="9"/>
      <c r="E22" s="7"/>
      <c r="F22" s="9"/>
      <c r="G22" s="7"/>
      <c r="H22" s="7"/>
      <c r="I22" s="7"/>
      <c r="J22" s="7"/>
      <c r="K22" s="7"/>
      <c r="L22" s="9"/>
      <c r="M22" s="7"/>
      <c r="N22" s="9"/>
      <c r="O22" s="7"/>
      <c r="P22" t="s">
        <v>565</v>
      </c>
      <c r="Q22" s="7"/>
      <c r="R22" s="7"/>
      <c r="S22" s="7"/>
      <c r="T22" s="7"/>
      <c r="U22" s="7"/>
      <c r="V22" s="7"/>
      <c r="W22" s="7"/>
      <c r="X22" s="9"/>
      <c r="Y22" s="7" t="s">
        <v>812</v>
      </c>
      <c r="AC22" s="7"/>
      <c r="AD22" s="7"/>
      <c r="AE22" s="10" t="s">
        <v>897</v>
      </c>
      <c r="AF22" s="7"/>
      <c r="AG22" s="7"/>
      <c r="AH22" s="7"/>
      <c r="AI22" s="7"/>
      <c r="BA22"/>
      <c r="BB22"/>
      <c r="BC22"/>
      <c r="BD22"/>
      <c r="BE22"/>
      <c r="BF22" s="12"/>
    </row>
    <row r="23" spans="1:64">
      <c r="A23" s="9" t="s">
        <v>886</v>
      </c>
      <c r="B23" t="str">
        <f>IF(OR($A21=$A23,ISBLANK($A23)),"",IF(ISERR(SEARCH("cell-based",E23)),IF(AND(ISERR(SEARCH("biochem",E23)),ISERR(SEARCH("protein",E23)),ISERR(SEARCH("nucleic",E23))),"",IF(ISERR(SEARCH("target",G23)),"Define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7" t="s">
        <v>888</v>
      </c>
      <c r="D23" s="9" t="s">
        <v>892</v>
      </c>
      <c r="E23" s="7" t="s">
        <v>242</v>
      </c>
      <c r="F23" s="9" t="s">
        <v>553</v>
      </c>
      <c r="G23" s="7" t="s">
        <v>579</v>
      </c>
      <c r="H23" s="7" t="s">
        <v>638</v>
      </c>
      <c r="I23" s="7" t="s">
        <v>500</v>
      </c>
      <c r="J23" s="7">
        <v>5.0000000000000001E-4</v>
      </c>
      <c r="K23" s="7" t="s">
        <v>447</v>
      </c>
      <c r="L23" s="9" t="s">
        <v>893</v>
      </c>
      <c r="M23" s="7" t="s">
        <v>500</v>
      </c>
      <c r="N23" s="9" t="s">
        <v>900</v>
      </c>
      <c r="O23" s="7" t="s">
        <v>889</v>
      </c>
      <c r="P23" s="7" t="s">
        <v>607</v>
      </c>
      <c r="Q23" s="7" t="s">
        <v>370</v>
      </c>
      <c r="R23" s="7" t="s">
        <v>890</v>
      </c>
      <c r="S23" s="7" t="s">
        <v>894</v>
      </c>
      <c r="T23" s="7" t="s">
        <v>891</v>
      </c>
      <c r="U23" s="7" t="s">
        <v>250</v>
      </c>
      <c r="V23" s="7"/>
      <c r="W23" s="7"/>
      <c r="X23" s="9" t="s">
        <v>895</v>
      </c>
      <c r="Y23" s="7" t="s">
        <v>785</v>
      </c>
      <c r="AC23" s="7" t="s">
        <v>905</v>
      </c>
      <c r="AD23" s="14" t="s">
        <v>898</v>
      </c>
      <c r="AE23" t="s">
        <v>896</v>
      </c>
      <c r="AF23" s="7" t="s">
        <v>105</v>
      </c>
      <c r="AG23" s="7" t="s">
        <v>103</v>
      </c>
      <c r="AH23" s="7">
        <v>20</v>
      </c>
      <c r="AI23" s="7">
        <v>2</v>
      </c>
      <c r="AJ23" t="s">
        <v>87</v>
      </c>
      <c r="AK23" t="s">
        <v>97</v>
      </c>
      <c r="AL23" t="s">
        <v>83</v>
      </c>
      <c r="AM23" t="s">
        <v>89</v>
      </c>
      <c r="AN23" t="s">
        <v>72</v>
      </c>
      <c r="AO23" t="s">
        <v>72</v>
      </c>
      <c r="AP23" t="s">
        <v>73</v>
      </c>
      <c r="AQ23" t="s">
        <v>74</v>
      </c>
      <c r="AR23" t="s">
        <v>90</v>
      </c>
      <c r="AS23" t="s">
        <v>98</v>
      </c>
      <c r="AT23" t="s">
        <v>77</v>
      </c>
      <c r="AU23" t="s">
        <v>85</v>
      </c>
      <c r="AV23" t="s">
        <v>91</v>
      </c>
      <c r="AW23" t="s">
        <v>92</v>
      </c>
      <c r="AX23" t="s">
        <v>86</v>
      </c>
      <c r="AY23" t="s">
        <v>99</v>
      </c>
      <c r="AZ23" t="s">
        <v>94</v>
      </c>
      <c r="BA23" t="s">
        <v>1</v>
      </c>
      <c r="BB23" t="s">
        <v>1</v>
      </c>
      <c r="BC23" t="s">
        <v>873</v>
      </c>
      <c r="BD23" t="s">
        <v>871</v>
      </c>
      <c r="BE23" t="s">
        <v>875</v>
      </c>
      <c r="BF23" s="12">
        <v>40571</v>
      </c>
      <c r="BG23" s="7" t="s">
        <v>876</v>
      </c>
      <c r="BL23">
        <v>8</v>
      </c>
    </row>
    <row r="24" spans="1:64">
      <c r="A24" s="9" t="s">
        <v>886</v>
      </c>
      <c r="C24" s="7"/>
      <c r="D24" s="9"/>
      <c r="E24" s="7"/>
      <c r="F24" s="9"/>
      <c r="G24" s="7"/>
      <c r="H24" s="7"/>
      <c r="I24" s="7"/>
      <c r="J24" s="7"/>
      <c r="K24" s="7"/>
      <c r="L24" s="9"/>
      <c r="M24" s="7"/>
      <c r="N24" s="9"/>
      <c r="O24" s="7"/>
      <c r="P24" t="s">
        <v>565</v>
      </c>
      <c r="Q24" s="7"/>
      <c r="R24" s="7"/>
      <c r="S24" s="7"/>
      <c r="T24" s="7"/>
      <c r="U24" s="7"/>
      <c r="V24" s="7"/>
      <c r="W24" s="7"/>
      <c r="X24" s="9"/>
      <c r="Y24" s="7" t="s">
        <v>812</v>
      </c>
      <c r="AC24" s="7"/>
      <c r="AD24" s="7"/>
      <c r="AE24" s="10" t="s">
        <v>897</v>
      </c>
      <c r="AF24" s="7"/>
      <c r="AG24" s="7"/>
      <c r="AH24" s="7"/>
      <c r="AI24" s="7"/>
      <c r="BA24"/>
      <c r="BB24"/>
      <c r="BC24"/>
      <c r="BD24"/>
      <c r="BE24"/>
      <c r="BF24" s="12"/>
    </row>
    <row r="25" spans="1:64">
      <c r="A25" s="9" t="s">
        <v>887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7" t="s">
        <v>888</v>
      </c>
      <c r="D25" s="9" t="s">
        <v>892</v>
      </c>
      <c r="E25" s="7" t="s">
        <v>242</v>
      </c>
      <c r="F25" s="9" t="s">
        <v>553</v>
      </c>
      <c r="G25" s="7" t="s">
        <v>579</v>
      </c>
      <c r="H25" s="7" t="s">
        <v>638</v>
      </c>
      <c r="I25" s="7" t="s">
        <v>500</v>
      </c>
      <c r="J25" s="7">
        <v>5.0000000000000001E-4</v>
      </c>
      <c r="K25" s="7" t="s">
        <v>447</v>
      </c>
      <c r="L25" s="9" t="s">
        <v>893</v>
      </c>
      <c r="M25" s="7" t="s">
        <v>500</v>
      </c>
      <c r="N25" s="9" t="s">
        <v>900</v>
      </c>
      <c r="O25" s="7" t="s">
        <v>889</v>
      </c>
      <c r="P25" s="7" t="s">
        <v>607</v>
      </c>
      <c r="Q25" s="7" t="s">
        <v>370</v>
      </c>
      <c r="R25" s="7" t="s">
        <v>890</v>
      </c>
      <c r="S25" s="7" t="s">
        <v>894</v>
      </c>
      <c r="T25" s="7" t="s">
        <v>891</v>
      </c>
      <c r="U25" s="7" t="s">
        <v>250</v>
      </c>
      <c r="V25" s="7"/>
      <c r="W25" s="7"/>
      <c r="X25" s="9" t="s">
        <v>895</v>
      </c>
      <c r="Y25" s="7" t="s">
        <v>785</v>
      </c>
      <c r="AC25" s="7" t="s">
        <v>905</v>
      </c>
      <c r="AD25" s="14" t="s">
        <v>898</v>
      </c>
      <c r="AE25" t="s">
        <v>896</v>
      </c>
      <c r="AF25" s="7" t="s">
        <v>105</v>
      </c>
      <c r="AG25" s="7" t="s">
        <v>103</v>
      </c>
      <c r="AH25" s="7">
        <v>20</v>
      </c>
      <c r="AI25" s="7">
        <v>2</v>
      </c>
      <c r="AJ25" t="s">
        <v>87</v>
      </c>
      <c r="AK25" t="s">
        <v>97</v>
      </c>
      <c r="AL25" t="s">
        <v>83</v>
      </c>
      <c r="AM25" t="s">
        <v>89</v>
      </c>
      <c r="AN25" t="s">
        <v>72</v>
      </c>
      <c r="AO25" t="s">
        <v>72</v>
      </c>
      <c r="AP25" t="s">
        <v>73</v>
      </c>
      <c r="AQ25" t="s">
        <v>74</v>
      </c>
      <c r="AR25" t="s">
        <v>90</v>
      </c>
      <c r="AS25" t="s">
        <v>98</v>
      </c>
      <c r="AT25" t="s">
        <v>77</v>
      </c>
      <c r="AU25" t="s">
        <v>85</v>
      </c>
      <c r="AV25" t="s">
        <v>91</v>
      </c>
      <c r="AW25" t="s">
        <v>92</v>
      </c>
      <c r="AX25" t="s">
        <v>86</v>
      </c>
      <c r="AY25" t="s">
        <v>99</v>
      </c>
      <c r="AZ25" t="s">
        <v>94</v>
      </c>
      <c r="BA25" t="s">
        <v>1</v>
      </c>
      <c r="BB25" t="s">
        <v>1</v>
      </c>
      <c r="BC25" t="s">
        <v>873</v>
      </c>
      <c r="BD25" t="s">
        <v>871</v>
      </c>
      <c r="BE25" t="s">
        <v>875</v>
      </c>
      <c r="BF25" s="12">
        <v>40571</v>
      </c>
      <c r="BG25" s="7" t="s">
        <v>876</v>
      </c>
      <c r="BL25">
        <v>9</v>
      </c>
    </row>
    <row r="26" spans="1:64">
      <c r="A26" s="9" t="s">
        <v>887</v>
      </c>
      <c r="C26" s="7"/>
      <c r="D26" s="9"/>
      <c r="E26" s="7"/>
      <c r="F26" s="9"/>
      <c r="G26" s="7"/>
      <c r="H26" s="7"/>
      <c r="I26" s="7"/>
      <c r="J26" s="7"/>
      <c r="K26" s="7"/>
      <c r="L26" s="9"/>
      <c r="M26" s="7"/>
      <c r="N26" s="9"/>
      <c r="O26" s="7"/>
      <c r="P26" t="s">
        <v>565</v>
      </c>
      <c r="Q26" s="7"/>
      <c r="R26" s="7"/>
      <c r="S26" s="7"/>
      <c r="T26" s="7"/>
      <c r="U26" s="7"/>
      <c r="V26" s="7"/>
      <c r="W26" s="7"/>
      <c r="X26" s="9"/>
      <c r="Y26" s="7" t="s">
        <v>812</v>
      </c>
      <c r="AC26" s="7"/>
      <c r="AD26" s="7"/>
      <c r="AE26" t="s">
        <v>897</v>
      </c>
      <c r="AF26" s="7"/>
      <c r="AG26" s="7"/>
      <c r="AH26" s="7"/>
      <c r="AI26" s="7"/>
      <c r="BA26"/>
      <c r="BB26"/>
      <c r="BC26"/>
      <c r="BD26"/>
      <c r="BE26"/>
      <c r="BF26" s="12"/>
    </row>
    <row r="27" spans="1:64">
      <c r="A27" s="16">
        <v>493167</v>
      </c>
      <c r="B27" t="str">
        <f>IF(OR($A25=$A27,ISBLANK($A27)),"",IF(ISERR(SEARCH("cell-based",E27)),IF(AND(ISERR(SEARCH("biochem",E27)),ISERR(SEARCH("protein",E27)),ISERR(SEARCH("nucleic",E27))),"",IF(ISERR(SEARCH("target",G27)),"Define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Role",""),"")&amp;IF(ISERR(SEARCH("fluorescence",L27)),"",IF(ISBLANK(S26), "Need Emission",IF(ISBLANK(R26), "Need Excitation","")))&amp;IF(ISERR(SEARCH("absorbance",L27)),"",IF(ISBLANK(T26), "Need Absorbance","")))</f>
        <v/>
      </c>
      <c r="C27" s="9" t="s">
        <v>172</v>
      </c>
      <c r="D27" s="10" t="s">
        <v>902</v>
      </c>
      <c r="E27" t="s">
        <v>907</v>
      </c>
      <c r="F27" s="9" t="s">
        <v>175</v>
      </c>
      <c r="G27" s="7" t="s">
        <v>575</v>
      </c>
      <c r="H27" s="7" t="s">
        <v>720</v>
      </c>
      <c r="I27" s="10" t="s">
        <v>902</v>
      </c>
      <c r="J27" s="7">
        <v>1.5</v>
      </c>
      <c r="K27" t="s">
        <v>107</v>
      </c>
      <c r="L27" s="9"/>
      <c r="M27" s="7" t="s">
        <v>500</v>
      </c>
      <c r="N27" s="9" t="s">
        <v>904</v>
      </c>
      <c r="O27" s="7" t="s">
        <v>889</v>
      </c>
      <c r="P27" s="7" t="s">
        <v>607</v>
      </c>
      <c r="Q27" t="s">
        <v>414</v>
      </c>
      <c r="R27" s="7" t="s">
        <v>890</v>
      </c>
      <c r="S27" s="7" t="s">
        <v>894</v>
      </c>
      <c r="T27" s="7" t="s">
        <v>891</v>
      </c>
      <c r="U27" s="7" t="s">
        <v>250</v>
      </c>
      <c r="X27" s="10" t="s">
        <v>901</v>
      </c>
      <c r="Y27" s="7" t="s">
        <v>785</v>
      </c>
      <c r="AC27" s="7" t="s">
        <v>905</v>
      </c>
      <c r="AD27" s="14" t="s">
        <v>898</v>
      </c>
      <c r="AE27" t="s">
        <v>902</v>
      </c>
      <c r="AF27" s="7" t="s">
        <v>105</v>
      </c>
      <c r="AG27" s="7" t="s">
        <v>103</v>
      </c>
      <c r="AH27" s="7">
        <v>20</v>
      </c>
      <c r="AI27" s="7">
        <v>2</v>
      </c>
      <c r="AJ27" t="s">
        <v>87</v>
      </c>
      <c r="AK27" t="s">
        <v>100</v>
      </c>
      <c r="AL27" t="s">
        <v>83</v>
      </c>
      <c r="AM27" t="s">
        <v>71</v>
      </c>
      <c r="AN27" t="s">
        <v>72</v>
      </c>
      <c r="AO27" t="s">
        <v>72</v>
      </c>
      <c r="AP27" t="s">
        <v>81</v>
      </c>
      <c r="AQ27" t="s">
        <v>82</v>
      </c>
      <c r="AR27" t="s">
        <v>80</v>
      </c>
      <c r="AS27" t="s">
        <v>79</v>
      </c>
      <c r="AT27" t="s">
        <v>78</v>
      </c>
      <c r="AU27" t="s">
        <v>85</v>
      </c>
      <c r="AV27" t="s">
        <v>91</v>
      </c>
      <c r="AW27" t="s">
        <v>92</v>
      </c>
      <c r="AX27" t="s">
        <v>86</v>
      </c>
      <c r="AY27" t="s">
        <v>101</v>
      </c>
      <c r="AZ27" t="s">
        <v>94</v>
      </c>
      <c r="BA27" t="s">
        <v>1</v>
      </c>
      <c r="BB27" t="s">
        <v>1</v>
      </c>
      <c r="BC27" t="s">
        <v>874</v>
      </c>
      <c r="BD27" t="s">
        <v>871</v>
      </c>
      <c r="BE27" t="s">
        <v>875</v>
      </c>
      <c r="BF27" s="12">
        <v>40578</v>
      </c>
      <c r="BG27" s="7" t="s">
        <v>876</v>
      </c>
      <c r="BL27">
        <v>60</v>
      </c>
    </row>
    <row r="28" spans="1:64">
      <c r="A28" s="16">
        <v>493167</v>
      </c>
      <c r="C28" s="7"/>
      <c r="D28" s="9"/>
      <c r="E28" s="7"/>
      <c r="F28" s="9"/>
      <c r="G28" s="7" t="s">
        <v>327</v>
      </c>
      <c r="H28" s="7" t="s">
        <v>732</v>
      </c>
      <c r="I28" s="7" t="s">
        <v>906</v>
      </c>
      <c r="J28" s="7">
        <v>170</v>
      </c>
      <c r="K28" t="s">
        <v>107</v>
      </c>
      <c r="L28" s="9"/>
      <c r="M28" s="7"/>
      <c r="N28" s="9"/>
      <c r="O28" s="7"/>
      <c r="Y28" s="7" t="s">
        <v>812</v>
      </c>
      <c r="AC28" s="7"/>
      <c r="AD28" s="7"/>
      <c r="AE28" t="s">
        <v>903</v>
      </c>
      <c r="AF28" s="7"/>
      <c r="AG28" s="7"/>
      <c r="AH28" s="7"/>
      <c r="AI28" s="7"/>
      <c r="BA28"/>
      <c r="BB28"/>
      <c r="BC28"/>
      <c r="BD28"/>
      <c r="BE28"/>
      <c r="BF28" s="12"/>
    </row>
    <row r="29" spans="1:64">
      <c r="A29" s="16">
        <v>493172</v>
      </c>
      <c r="B29" t="str">
        <f>IF(OR($A27=$A29,ISBLANK($A29)),"",IF(ISERR(SEARCH("cell-based",E29)),IF(AND(ISERR(SEARCH("biochem",E29)),ISERR(SEARCH("protein",E29)),ISERR(SEARCH("nucleic",E29))),"",IF(ISERR(SEARCH("target",G29)),"Define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9" t="s">
        <v>172</v>
      </c>
      <c r="D29" s="10" t="s">
        <v>902</v>
      </c>
      <c r="E29" t="s">
        <v>907</v>
      </c>
      <c r="F29" s="9" t="s">
        <v>175</v>
      </c>
      <c r="G29" s="7" t="s">
        <v>575</v>
      </c>
      <c r="H29" s="7" t="s">
        <v>720</v>
      </c>
      <c r="I29" s="10" t="s">
        <v>902</v>
      </c>
      <c r="J29" s="7">
        <v>1.5</v>
      </c>
      <c r="K29" t="s">
        <v>107</v>
      </c>
      <c r="L29" s="9"/>
      <c r="M29" s="7" t="s">
        <v>500</v>
      </c>
      <c r="N29" s="9" t="s">
        <v>904</v>
      </c>
      <c r="O29" s="7" t="s">
        <v>889</v>
      </c>
      <c r="P29" s="7" t="s">
        <v>607</v>
      </c>
      <c r="Q29" t="s">
        <v>414</v>
      </c>
      <c r="R29" s="7" t="s">
        <v>890</v>
      </c>
      <c r="S29" s="7" t="s">
        <v>894</v>
      </c>
      <c r="T29" s="7" t="s">
        <v>891</v>
      </c>
      <c r="U29" s="7" t="s">
        <v>250</v>
      </c>
      <c r="X29" s="10" t="s">
        <v>901</v>
      </c>
      <c r="Y29" s="7" t="s">
        <v>785</v>
      </c>
      <c r="AC29" s="7" t="s">
        <v>905</v>
      </c>
      <c r="AD29" s="14" t="s">
        <v>898</v>
      </c>
      <c r="AE29" t="s">
        <v>902</v>
      </c>
      <c r="AF29" s="7" t="s">
        <v>105</v>
      </c>
      <c r="AG29" s="7" t="s">
        <v>103</v>
      </c>
      <c r="AH29" s="7">
        <v>20</v>
      </c>
      <c r="AI29" s="7">
        <v>2</v>
      </c>
      <c r="AJ29" t="s">
        <v>87</v>
      </c>
      <c r="AK29" t="s">
        <v>100</v>
      </c>
      <c r="AL29" t="s">
        <v>83</v>
      </c>
      <c r="AM29" t="s">
        <v>71</v>
      </c>
      <c r="AN29" t="s">
        <v>72</v>
      </c>
      <c r="AO29" t="s">
        <v>72</v>
      </c>
      <c r="AP29" t="s">
        <v>81</v>
      </c>
      <c r="AQ29" t="s">
        <v>82</v>
      </c>
      <c r="AR29" t="s">
        <v>80</v>
      </c>
      <c r="AS29" t="s">
        <v>79</v>
      </c>
      <c r="AT29" t="s">
        <v>78</v>
      </c>
      <c r="AU29" t="s">
        <v>85</v>
      </c>
      <c r="AV29" t="s">
        <v>91</v>
      </c>
      <c r="AW29" t="s">
        <v>92</v>
      </c>
      <c r="AX29" t="s">
        <v>86</v>
      </c>
      <c r="AY29" t="s">
        <v>101</v>
      </c>
      <c r="AZ29" t="s">
        <v>94</v>
      </c>
      <c r="BA29" t="s">
        <v>1</v>
      </c>
      <c r="BB29" t="s">
        <v>1</v>
      </c>
      <c r="BC29" t="s">
        <v>874</v>
      </c>
      <c r="BD29" t="s">
        <v>871</v>
      </c>
      <c r="BE29" t="s">
        <v>875</v>
      </c>
      <c r="BF29" s="12">
        <v>40578</v>
      </c>
      <c r="BG29" s="7" t="s">
        <v>876</v>
      </c>
      <c r="BL29">
        <v>1</v>
      </c>
    </row>
    <row r="30" spans="1:64">
      <c r="A30" s="16">
        <v>493172</v>
      </c>
      <c r="C30" s="7"/>
      <c r="D30" s="9"/>
      <c r="E30" s="7"/>
      <c r="F30" s="9"/>
      <c r="G30" s="7" t="s">
        <v>327</v>
      </c>
      <c r="H30" s="7" t="s">
        <v>732</v>
      </c>
      <c r="I30" s="7" t="s">
        <v>906</v>
      </c>
      <c r="J30" s="7">
        <v>170</v>
      </c>
      <c r="K30" t="s">
        <v>107</v>
      </c>
      <c r="L30" s="9"/>
      <c r="M30" s="7"/>
      <c r="N30" s="9"/>
      <c r="O30" s="7"/>
      <c r="Y30" s="7" t="s">
        <v>812</v>
      </c>
      <c r="AC30" s="7"/>
      <c r="AD30" s="7"/>
      <c r="AE30" t="s">
        <v>903</v>
      </c>
      <c r="AF30" s="7"/>
      <c r="AG30" s="7"/>
      <c r="AH30" s="7"/>
      <c r="AI30" s="7"/>
      <c r="BA30"/>
      <c r="BB30"/>
      <c r="BC30"/>
      <c r="BD30"/>
      <c r="BE30"/>
      <c r="BF30" s="12"/>
    </row>
    <row r="31" spans="1:64">
      <c r="BA31"/>
      <c r="BB31"/>
      <c r="BC31"/>
      <c r="BD31"/>
      <c r="BE31"/>
      <c r="BF31" s="12"/>
    </row>
    <row r="32" spans="1:64">
      <c r="BA32"/>
      <c r="BB32"/>
      <c r="BC32"/>
      <c r="BD32"/>
      <c r="BE32"/>
      <c r="BF32" s="12"/>
    </row>
    <row r="33" spans="4:58">
      <c r="BA33"/>
      <c r="BB33"/>
      <c r="BC33"/>
      <c r="BD33"/>
      <c r="BE33"/>
      <c r="BF33" s="12"/>
    </row>
    <row r="34" spans="4:58">
      <c r="D34" s="15"/>
      <c r="BA34"/>
      <c r="BB34"/>
      <c r="BC34"/>
      <c r="BD34"/>
      <c r="BE34"/>
      <c r="BF34" s="12"/>
    </row>
    <row r="35" spans="4:58">
      <c r="BA35"/>
      <c r="BB35"/>
      <c r="BC35"/>
      <c r="BD35"/>
      <c r="BE35"/>
      <c r="BF35" s="12"/>
    </row>
    <row r="36" spans="4:58">
      <c r="BA36"/>
      <c r="BB36"/>
      <c r="BC36"/>
      <c r="BD36"/>
      <c r="BE36"/>
      <c r="BF36" s="12"/>
    </row>
    <row r="37" spans="4:58">
      <c r="BA37"/>
      <c r="BB37"/>
      <c r="BC37"/>
      <c r="BD37"/>
      <c r="BE37"/>
      <c r="BF37" s="12"/>
    </row>
    <row r="38" spans="4:58">
      <c r="BA38"/>
      <c r="BB38"/>
      <c r="BC38"/>
      <c r="BD38"/>
      <c r="BE38"/>
      <c r="BF38" s="12"/>
    </row>
    <row r="39" spans="4:58">
      <c r="BA39"/>
      <c r="BB39"/>
      <c r="BC39"/>
      <c r="BD39"/>
      <c r="BE39"/>
      <c r="BF39" s="12"/>
    </row>
    <row r="40" spans="4:58">
      <c r="BA40"/>
      <c r="BB40"/>
      <c r="BC40"/>
      <c r="BD40"/>
      <c r="BE40"/>
      <c r="BF40" s="12"/>
    </row>
    <row r="41" spans="4:58">
      <c r="BA41"/>
      <c r="BB41"/>
      <c r="BC41"/>
      <c r="BD41"/>
      <c r="BE41"/>
      <c r="BF41" s="12"/>
    </row>
    <row r="42" spans="4:58">
      <c r="BA42"/>
      <c r="BB42"/>
      <c r="BC42"/>
      <c r="BD42"/>
      <c r="BE42"/>
      <c r="BF42" s="12"/>
    </row>
    <row r="43" spans="4:58">
      <c r="BA43"/>
      <c r="BB43"/>
      <c r="BC43"/>
      <c r="BD43"/>
      <c r="BE43"/>
      <c r="BF43" s="12"/>
    </row>
    <row r="44" spans="4:58">
      <c r="BA44"/>
      <c r="BB44"/>
      <c r="BC44"/>
      <c r="BD44"/>
      <c r="BE44"/>
      <c r="BF44" s="12"/>
    </row>
    <row r="45" spans="4:58">
      <c r="BA45"/>
      <c r="BB45"/>
      <c r="BC45"/>
      <c r="BD45"/>
      <c r="BE45"/>
      <c r="BF45" s="12"/>
    </row>
    <row r="46" spans="4:58">
      <c r="BA46"/>
      <c r="BB46"/>
      <c r="BC46"/>
      <c r="BD46"/>
      <c r="BE46"/>
      <c r="BF46" s="12"/>
    </row>
    <row r="47" spans="4:58">
      <c r="BA47"/>
      <c r="BB47"/>
      <c r="BC47"/>
      <c r="BD47"/>
      <c r="BE47"/>
      <c r="BF47" s="12"/>
    </row>
    <row r="48" spans="4:58">
      <c r="BA48"/>
      <c r="BB48"/>
      <c r="BC48"/>
      <c r="BD48"/>
      <c r="BE48"/>
      <c r="BF48" s="12"/>
    </row>
    <row r="49" spans="53:58">
      <c r="BA49"/>
      <c r="BB49"/>
      <c r="BC49"/>
      <c r="BD49"/>
      <c r="BE49"/>
      <c r="BF49" s="12"/>
    </row>
    <row r="50" spans="53:58">
      <c r="BA50"/>
      <c r="BB50"/>
      <c r="BC50"/>
      <c r="BD50"/>
      <c r="BE50"/>
      <c r="BF50" s="12"/>
    </row>
    <row r="51" spans="53:58">
      <c r="BA51"/>
      <c r="BB51"/>
      <c r="BC51"/>
      <c r="BD51"/>
      <c r="BE51"/>
      <c r="BF51" s="12"/>
    </row>
    <row r="52" spans="53:58">
      <c r="BA52"/>
      <c r="BB52"/>
      <c r="BC52"/>
      <c r="BD52"/>
      <c r="BE52"/>
      <c r="BF52" s="12"/>
    </row>
    <row r="53" spans="53:58">
      <c r="BA53"/>
      <c r="BB53"/>
      <c r="BC53"/>
      <c r="BD53"/>
      <c r="BE53"/>
      <c r="BF53" s="12"/>
    </row>
    <row r="54" spans="53:58">
      <c r="BA54"/>
      <c r="BB54"/>
      <c r="BC54"/>
      <c r="BD54"/>
      <c r="BE54"/>
      <c r="BF54" s="12"/>
    </row>
    <row r="55" spans="53:58">
      <c r="BA55"/>
      <c r="BB55"/>
      <c r="BC55"/>
      <c r="BD55"/>
      <c r="BE55"/>
      <c r="BF55" s="12"/>
    </row>
    <row r="56" spans="53:58">
      <c r="BA56"/>
      <c r="BB56"/>
      <c r="BC56"/>
      <c r="BD56"/>
      <c r="BE56"/>
      <c r="BF56" s="12"/>
    </row>
    <row r="57" spans="53:58">
      <c r="BA57"/>
      <c r="BB57"/>
      <c r="BC57"/>
      <c r="BD57"/>
      <c r="BE57"/>
      <c r="BF57" s="12"/>
    </row>
    <row r="58" spans="53:58">
      <c r="BA58"/>
      <c r="BB58"/>
      <c r="BC58"/>
      <c r="BD58"/>
      <c r="BE58"/>
      <c r="BF58" s="12"/>
    </row>
    <row r="59" spans="53:58">
      <c r="BA59"/>
      <c r="BB59"/>
      <c r="BC59"/>
      <c r="BD59"/>
      <c r="BE59"/>
      <c r="BF59" s="12"/>
    </row>
    <row r="60" spans="53:58">
      <c r="BA60"/>
      <c r="BB60"/>
      <c r="BC60"/>
      <c r="BD60"/>
      <c r="BE60"/>
      <c r="BF60" s="12"/>
    </row>
    <row r="61" spans="53:58">
      <c r="BA61"/>
      <c r="BB61"/>
      <c r="BC61"/>
      <c r="BD61"/>
      <c r="BE61"/>
      <c r="BF61" s="12"/>
    </row>
    <row r="62" spans="53:58">
      <c r="BA62"/>
      <c r="BB62"/>
      <c r="BC62"/>
      <c r="BD62"/>
      <c r="BE62"/>
      <c r="BF62" s="12"/>
    </row>
    <row r="63" spans="53:58">
      <c r="BA63"/>
      <c r="BB63"/>
      <c r="BC63"/>
      <c r="BD63"/>
      <c r="BE63"/>
      <c r="BF63" s="12"/>
    </row>
    <row r="64" spans="53:58">
      <c r="BA64"/>
      <c r="BB64"/>
      <c r="BC64"/>
      <c r="BD64"/>
      <c r="BE64"/>
      <c r="BF64" s="12"/>
    </row>
    <row r="65" spans="3:58">
      <c r="BA65"/>
      <c r="BB65"/>
      <c r="BC65"/>
      <c r="BD65"/>
      <c r="BE65"/>
      <c r="BF65" s="12"/>
    </row>
    <row r="66" spans="3:58">
      <c r="BA66"/>
      <c r="BB66"/>
      <c r="BC66"/>
      <c r="BD66"/>
      <c r="BE66"/>
      <c r="BF66" s="12"/>
    </row>
    <row r="67" spans="3:58">
      <c r="BA67"/>
      <c r="BB67"/>
      <c r="BC67"/>
      <c r="BD67"/>
      <c r="BE67"/>
      <c r="BF67" s="12"/>
    </row>
    <row r="68" spans="3:58">
      <c r="BA68"/>
      <c r="BB68"/>
      <c r="BC68"/>
      <c r="BD68"/>
      <c r="BE68"/>
      <c r="BF68" s="12"/>
    </row>
    <row r="69" spans="3:58">
      <c r="BA69"/>
      <c r="BB69"/>
      <c r="BC69"/>
      <c r="BD69"/>
      <c r="BE69"/>
      <c r="BF69" s="12"/>
    </row>
    <row r="70" spans="3:58">
      <c r="BA70"/>
      <c r="BB70"/>
      <c r="BC70"/>
      <c r="BD70"/>
      <c r="BE70"/>
      <c r="BF70" s="12"/>
    </row>
    <row r="71" spans="3:58">
      <c r="BA71"/>
      <c r="BB71"/>
      <c r="BC71"/>
      <c r="BD71"/>
      <c r="BE71"/>
      <c r="BF71" s="12"/>
    </row>
    <row r="72" spans="3:58">
      <c r="BA72"/>
      <c r="BB72"/>
      <c r="BC72"/>
      <c r="BD72"/>
      <c r="BE72"/>
      <c r="BF72" s="12"/>
    </row>
    <row r="73" spans="3:58">
      <c r="BA73"/>
      <c r="BB73"/>
      <c r="BC73"/>
      <c r="BD73"/>
      <c r="BE73"/>
      <c r="BF73" s="12"/>
    </row>
    <row r="74" spans="3:58">
      <c r="C74" t="s">
        <v>109</v>
      </c>
      <c r="E74" t="s">
        <v>110</v>
      </c>
      <c r="F74" t="s">
        <v>111</v>
      </c>
      <c r="G74" t="s">
        <v>112</v>
      </c>
      <c r="H74" t="s">
        <v>113</v>
      </c>
      <c r="I74" t="s">
        <v>114</v>
      </c>
      <c r="K74" t="s">
        <v>115</v>
      </c>
      <c r="M74" t="s">
        <v>116</v>
      </c>
      <c r="O74" t="s">
        <v>117</v>
      </c>
      <c r="P74" t="s">
        <v>118</v>
      </c>
      <c r="Q74" t="s">
        <v>119</v>
      </c>
      <c r="S74" t="s">
        <v>120</v>
      </c>
      <c r="T74" t="s">
        <v>121</v>
      </c>
      <c r="U74" t="s">
        <v>122</v>
      </c>
      <c r="Y74" s="1" t="s">
        <v>733</v>
      </c>
      <c r="AB74" s="7" t="s">
        <v>123</v>
      </c>
      <c r="AE74" t="s">
        <v>124</v>
      </c>
      <c r="AG74" t="s">
        <v>125</v>
      </c>
      <c r="BA74"/>
      <c r="BB74"/>
      <c r="BC74"/>
      <c r="BD74"/>
      <c r="BE74"/>
      <c r="BF74"/>
    </row>
    <row r="75" spans="3:58">
      <c r="C75" t="s">
        <v>126</v>
      </c>
      <c r="E75" t="s">
        <v>127</v>
      </c>
      <c r="F75" t="s">
        <v>128</v>
      </c>
      <c r="G75" t="s">
        <v>129</v>
      </c>
      <c r="H75" t="s">
        <v>130</v>
      </c>
      <c r="I75" t="s">
        <v>131</v>
      </c>
      <c r="K75" t="s">
        <v>132</v>
      </c>
      <c r="M75" t="s">
        <v>133</v>
      </c>
      <c r="O75" t="s">
        <v>134</v>
      </c>
      <c r="P75" t="s">
        <v>135</v>
      </c>
      <c r="Q75" t="s">
        <v>136</v>
      </c>
      <c r="S75" t="s">
        <v>137</v>
      </c>
      <c r="T75" t="s">
        <v>138</v>
      </c>
      <c r="U75" t="s">
        <v>139</v>
      </c>
      <c r="Y75" s="1" t="s">
        <v>734</v>
      </c>
      <c r="AB75" s="7" t="s">
        <v>140</v>
      </c>
      <c r="AE75" t="s">
        <v>141</v>
      </c>
      <c r="AG75" t="s">
        <v>142</v>
      </c>
      <c r="BA75"/>
      <c r="BB75"/>
      <c r="BC75"/>
      <c r="BD75"/>
      <c r="BE75"/>
      <c r="BF75"/>
    </row>
    <row r="76" spans="3:58">
      <c r="C76" t="s">
        <v>143</v>
      </c>
      <c r="E76" t="s">
        <v>144</v>
      </c>
      <c r="F76" t="s">
        <v>145</v>
      </c>
      <c r="G76" t="s">
        <v>146</v>
      </c>
      <c r="H76" t="s">
        <v>147</v>
      </c>
      <c r="I76" t="s">
        <v>148</v>
      </c>
      <c r="K76" t="s">
        <v>149</v>
      </c>
      <c r="M76" t="s">
        <v>150</v>
      </c>
      <c r="O76" t="s">
        <v>151</v>
      </c>
      <c r="P76" t="s">
        <v>152</v>
      </c>
      <c r="Q76" t="s">
        <v>153</v>
      </c>
      <c r="S76" t="s">
        <v>154</v>
      </c>
      <c r="U76" t="s">
        <v>155</v>
      </c>
      <c r="Y76" s="1" t="s">
        <v>735</v>
      </c>
      <c r="AB76" s="7" t="s">
        <v>156</v>
      </c>
      <c r="AE76" t="s">
        <v>157</v>
      </c>
      <c r="AG76" t="s">
        <v>158</v>
      </c>
      <c r="BA76"/>
      <c r="BB76"/>
      <c r="BC76"/>
      <c r="BD76"/>
      <c r="BE76"/>
      <c r="BF76"/>
    </row>
    <row r="77" spans="3:58">
      <c r="C77" t="s">
        <v>159</v>
      </c>
      <c r="E77" t="s">
        <v>160</v>
      </c>
      <c r="F77" t="s">
        <v>161</v>
      </c>
      <c r="G77" t="s">
        <v>162</v>
      </c>
      <c r="H77" t="s">
        <v>163</v>
      </c>
      <c r="I77" t="s">
        <v>164</v>
      </c>
      <c r="K77" t="s">
        <v>165</v>
      </c>
      <c r="M77" t="s">
        <v>166</v>
      </c>
      <c r="P77" t="s">
        <v>167</v>
      </c>
      <c r="Q77" t="s">
        <v>168</v>
      </c>
      <c r="S77" t="s">
        <v>169</v>
      </c>
      <c r="U77" t="s">
        <v>170</v>
      </c>
      <c r="Y77" s="1" t="s">
        <v>736</v>
      </c>
      <c r="AB77" s="7" t="s">
        <v>171</v>
      </c>
      <c r="AE77" t="s">
        <v>172</v>
      </c>
      <c r="AG77" t="s">
        <v>173</v>
      </c>
      <c r="BA77"/>
      <c r="BB77"/>
      <c r="BC77"/>
      <c r="BD77"/>
      <c r="BE77"/>
      <c r="BF77"/>
    </row>
    <row r="78" spans="3:58">
      <c r="C78" t="s">
        <v>172</v>
      </c>
      <c r="E78" t="s">
        <v>174</v>
      </c>
      <c r="F78" t="s">
        <v>175</v>
      </c>
      <c r="G78" t="s">
        <v>176</v>
      </c>
      <c r="H78" t="s">
        <v>177</v>
      </c>
      <c r="I78" t="s">
        <v>178</v>
      </c>
      <c r="K78" t="s">
        <v>179</v>
      </c>
      <c r="M78" t="s">
        <v>180</v>
      </c>
      <c r="P78" t="s">
        <v>181</v>
      </c>
      <c r="Q78" t="s">
        <v>182</v>
      </c>
      <c r="U78" t="s">
        <v>183</v>
      </c>
      <c r="Y78" s="1" t="s">
        <v>737</v>
      </c>
      <c r="AB78" s="7" t="s">
        <v>184</v>
      </c>
      <c r="AE78" t="s">
        <v>185</v>
      </c>
      <c r="AG78" t="s">
        <v>186</v>
      </c>
      <c r="BA78"/>
      <c r="BB78"/>
      <c r="BC78"/>
      <c r="BD78"/>
      <c r="BE78"/>
      <c r="BF78"/>
    </row>
    <row r="79" spans="3:58">
      <c r="C79" t="s">
        <v>185</v>
      </c>
      <c r="E79" t="s">
        <v>187</v>
      </c>
      <c r="F79" t="s">
        <v>188</v>
      </c>
      <c r="G79" t="s">
        <v>189</v>
      </c>
      <c r="H79" t="s">
        <v>190</v>
      </c>
      <c r="I79" t="s">
        <v>191</v>
      </c>
      <c r="K79" t="s">
        <v>106</v>
      </c>
      <c r="M79" t="s">
        <v>192</v>
      </c>
      <c r="P79" t="s">
        <v>193</v>
      </c>
      <c r="Q79" t="s">
        <v>194</v>
      </c>
      <c r="U79" t="s">
        <v>195</v>
      </c>
      <c r="Y79" s="1" t="s">
        <v>738</v>
      </c>
      <c r="AB79" s="7" t="s">
        <v>196</v>
      </c>
      <c r="AG79" t="s">
        <v>197</v>
      </c>
      <c r="BA79"/>
      <c r="BB79"/>
      <c r="BC79"/>
      <c r="BD79"/>
      <c r="BE79"/>
      <c r="BF79"/>
    </row>
    <row r="80" spans="3:58">
      <c r="E80" t="s">
        <v>198</v>
      </c>
      <c r="F80" t="s">
        <v>199</v>
      </c>
      <c r="G80" t="s">
        <v>200</v>
      </c>
      <c r="H80" t="s">
        <v>201</v>
      </c>
      <c r="I80" t="s">
        <v>202</v>
      </c>
      <c r="K80" t="s">
        <v>107</v>
      </c>
      <c r="M80" t="s">
        <v>203</v>
      </c>
      <c r="P80" t="s">
        <v>204</v>
      </c>
      <c r="Q80" t="s">
        <v>205</v>
      </c>
      <c r="U80" t="s">
        <v>206</v>
      </c>
      <c r="Y80" s="1" t="s">
        <v>739</v>
      </c>
      <c r="AB80" s="7" t="s">
        <v>207</v>
      </c>
      <c r="AG80" t="s">
        <v>208</v>
      </c>
      <c r="BA80"/>
      <c r="BB80"/>
      <c r="BC80"/>
      <c r="BD80"/>
      <c r="BE80"/>
      <c r="BF80"/>
    </row>
    <row r="81" spans="5:58">
      <c r="E81" t="s">
        <v>209</v>
      </c>
      <c r="F81" t="s">
        <v>210</v>
      </c>
      <c r="G81" t="s">
        <v>211</v>
      </c>
      <c r="H81" t="s">
        <v>212</v>
      </c>
      <c r="I81" t="s">
        <v>213</v>
      </c>
      <c r="K81" t="s">
        <v>108</v>
      </c>
      <c r="M81" t="s">
        <v>214</v>
      </c>
      <c r="P81" t="s">
        <v>215</v>
      </c>
      <c r="Q81" t="s">
        <v>216</v>
      </c>
      <c r="U81" t="s">
        <v>217</v>
      </c>
      <c r="Y81" s="1" t="s">
        <v>740</v>
      </c>
      <c r="AB81" s="7" t="s">
        <v>218</v>
      </c>
      <c r="AG81" t="s">
        <v>219</v>
      </c>
      <c r="BA81"/>
      <c r="BB81"/>
      <c r="BC81"/>
      <c r="BD81"/>
      <c r="BE81"/>
      <c r="BF81"/>
    </row>
    <row r="82" spans="5:58">
      <c r="E82" t="s">
        <v>220</v>
      </c>
      <c r="F82" t="s">
        <v>221</v>
      </c>
      <c r="G82" t="s">
        <v>222</v>
      </c>
      <c r="H82" t="s">
        <v>223</v>
      </c>
      <c r="I82" t="s">
        <v>224</v>
      </c>
      <c r="K82" t="s">
        <v>115</v>
      </c>
      <c r="M82" t="s">
        <v>225</v>
      </c>
      <c r="P82" t="s">
        <v>226</v>
      </c>
      <c r="Q82" t="s">
        <v>227</v>
      </c>
      <c r="U82" t="s">
        <v>228</v>
      </c>
      <c r="Y82" s="1" t="s">
        <v>741</v>
      </c>
      <c r="AB82" s="7" t="s">
        <v>229</v>
      </c>
      <c r="AG82" t="s">
        <v>230</v>
      </c>
      <c r="BA82"/>
      <c r="BB82"/>
      <c r="BC82"/>
      <c r="BD82"/>
      <c r="BE82"/>
      <c r="BF82"/>
    </row>
    <row r="83" spans="5:58">
      <c r="E83" t="s">
        <v>231</v>
      </c>
      <c r="F83" t="s">
        <v>232</v>
      </c>
      <c r="G83" t="s">
        <v>233</v>
      </c>
      <c r="H83" t="s">
        <v>234</v>
      </c>
      <c r="I83" t="s">
        <v>235</v>
      </c>
      <c r="K83" t="s">
        <v>132</v>
      </c>
      <c r="M83" t="s">
        <v>236</v>
      </c>
      <c r="P83" t="s">
        <v>237</v>
      </c>
      <c r="Q83" t="s">
        <v>238</v>
      </c>
      <c r="U83" t="s">
        <v>239</v>
      </c>
      <c r="Y83" s="1" t="s">
        <v>742</v>
      </c>
      <c r="AB83" s="7" t="s">
        <v>240</v>
      </c>
      <c r="AG83" t="s">
        <v>241</v>
      </c>
      <c r="BA83"/>
      <c r="BB83"/>
      <c r="BC83"/>
      <c r="BD83"/>
      <c r="BE83"/>
      <c r="BF83"/>
    </row>
    <row r="84" spans="5:58">
      <c r="E84" t="s">
        <v>242</v>
      </c>
      <c r="F84" t="s">
        <v>243</v>
      </c>
      <c r="G84" t="s">
        <v>244</v>
      </c>
      <c r="H84" t="s">
        <v>245</v>
      </c>
      <c r="I84" t="s">
        <v>246</v>
      </c>
      <c r="K84" t="s">
        <v>149</v>
      </c>
      <c r="M84" t="s">
        <v>247</v>
      </c>
      <c r="P84" t="s">
        <v>248</v>
      </c>
      <c r="Q84" t="s">
        <v>249</v>
      </c>
      <c r="U84" t="s">
        <v>250</v>
      </c>
      <c r="Y84" s="1" t="s">
        <v>743</v>
      </c>
      <c r="AB84" s="7" t="s">
        <v>251</v>
      </c>
      <c r="AG84" t="s">
        <v>252</v>
      </c>
      <c r="BA84"/>
      <c r="BB84"/>
      <c r="BC84"/>
      <c r="BD84"/>
      <c r="BE84"/>
      <c r="BF84"/>
    </row>
    <row r="85" spans="5:58">
      <c r="E85" t="s">
        <v>253</v>
      </c>
      <c r="F85" t="s">
        <v>254</v>
      </c>
      <c r="G85" t="s">
        <v>255</v>
      </c>
      <c r="H85" t="s">
        <v>256</v>
      </c>
      <c r="I85" t="s">
        <v>257</v>
      </c>
      <c r="K85" t="s">
        <v>165</v>
      </c>
      <c r="M85" t="s">
        <v>258</v>
      </c>
      <c r="P85" t="s">
        <v>259</v>
      </c>
      <c r="Q85" t="s">
        <v>260</v>
      </c>
      <c r="U85" t="s">
        <v>261</v>
      </c>
      <c r="Y85" s="1" t="s">
        <v>744</v>
      </c>
      <c r="AB85" s="7" t="s">
        <v>262</v>
      </c>
      <c r="AG85" t="s">
        <v>263</v>
      </c>
      <c r="BA85"/>
      <c r="BB85"/>
      <c r="BC85"/>
      <c r="BD85"/>
      <c r="BE85"/>
      <c r="BF85"/>
    </row>
    <row r="86" spans="5:58">
      <c r="E86" t="s">
        <v>264</v>
      </c>
      <c r="F86" t="s">
        <v>265</v>
      </c>
      <c r="G86" t="s">
        <v>266</v>
      </c>
      <c r="H86" t="s">
        <v>267</v>
      </c>
      <c r="I86" t="s">
        <v>268</v>
      </c>
      <c r="K86" t="s">
        <v>179</v>
      </c>
      <c r="M86" t="s">
        <v>269</v>
      </c>
      <c r="P86" t="s">
        <v>270</v>
      </c>
      <c r="Q86" t="s">
        <v>271</v>
      </c>
      <c r="U86" t="s">
        <v>272</v>
      </c>
      <c r="Y86" s="1" t="s">
        <v>745</v>
      </c>
      <c r="AB86" s="7" t="s">
        <v>273</v>
      </c>
      <c r="AG86" t="s">
        <v>274</v>
      </c>
      <c r="BA86"/>
      <c r="BB86"/>
      <c r="BC86"/>
      <c r="BD86"/>
      <c r="BE86"/>
      <c r="BF86"/>
    </row>
    <row r="87" spans="5:58">
      <c r="F87" t="s">
        <v>275</v>
      </c>
      <c r="G87" t="s">
        <v>276</v>
      </c>
      <c r="H87" t="s">
        <v>277</v>
      </c>
      <c r="I87" t="s">
        <v>278</v>
      </c>
      <c r="K87" t="s">
        <v>279</v>
      </c>
      <c r="M87" t="s">
        <v>280</v>
      </c>
      <c r="P87" t="s">
        <v>281</v>
      </c>
      <c r="Q87" t="s">
        <v>282</v>
      </c>
      <c r="U87" t="s">
        <v>283</v>
      </c>
      <c r="Y87" s="1" t="s">
        <v>746</v>
      </c>
      <c r="AB87" s="7" t="s">
        <v>284</v>
      </c>
      <c r="AG87" t="s">
        <v>285</v>
      </c>
      <c r="BA87"/>
      <c r="BB87"/>
      <c r="BC87"/>
      <c r="BD87"/>
      <c r="BE87"/>
      <c r="BF87"/>
    </row>
    <row r="88" spans="5:58">
      <c r="F88" t="s">
        <v>286</v>
      </c>
      <c r="G88" t="s">
        <v>287</v>
      </c>
      <c r="H88" t="s">
        <v>288</v>
      </c>
      <c r="I88" t="s">
        <v>289</v>
      </c>
      <c r="K88" t="s">
        <v>290</v>
      </c>
      <c r="M88" t="s">
        <v>291</v>
      </c>
      <c r="P88" t="s">
        <v>292</v>
      </c>
      <c r="Q88" t="s">
        <v>293</v>
      </c>
      <c r="U88" t="s">
        <v>294</v>
      </c>
      <c r="Y88" s="1" t="s">
        <v>747</v>
      </c>
      <c r="AB88" s="7" t="s">
        <v>295</v>
      </c>
      <c r="AG88" t="s">
        <v>296</v>
      </c>
      <c r="BA88"/>
      <c r="BB88"/>
      <c r="BC88"/>
      <c r="BD88"/>
      <c r="BE88"/>
      <c r="BF88"/>
    </row>
    <row r="89" spans="5:58">
      <c r="F89" t="s">
        <v>297</v>
      </c>
      <c r="G89" t="s">
        <v>298</v>
      </c>
      <c r="H89" t="s">
        <v>299</v>
      </c>
      <c r="I89" t="s">
        <v>300</v>
      </c>
      <c r="K89" t="s">
        <v>301</v>
      </c>
      <c r="M89" t="s">
        <v>302</v>
      </c>
      <c r="P89" t="s">
        <v>303</v>
      </c>
      <c r="Q89" t="s">
        <v>304</v>
      </c>
      <c r="Y89" s="1" t="s">
        <v>748</v>
      </c>
      <c r="AB89" s="7" t="s">
        <v>305</v>
      </c>
      <c r="AG89" t="s">
        <v>306</v>
      </c>
      <c r="BA89"/>
      <c r="BB89"/>
      <c r="BC89"/>
      <c r="BD89"/>
      <c r="BE89"/>
      <c r="BF89"/>
    </row>
    <row r="90" spans="5:58">
      <c r="F90" t="s">
        <v>307</v>
      </c>
      <c r="G90" t="s">
        <v>308</v>
      </c>
      <c r="H90" t="s">
        <v>309</v>
      </c>
      <c r="I90" t="s">
        <v>310</v>
      </c>
      <c r="K90" t="s">
        <v>311</v>
      </c>
      <c r="M90" t="s">
        <v>312</v>
      </c>
      <c r="P90" t="s">
        <v>313</v>
      </c>
      <c r="Q90" t="s">
        <v>314</v>
      </c>
      <c r="Y90" s="1" t="s">
        <v>749</v>
      </c>
      <c r="AB90" s="7" t="s">
        <v>107</v>
      </c>
      <c r="AG90" t="s">
        <v>315</v>
      </c>
      <c r="BA90"/>
      <c r="BB90"/>
      <c r="BC90"/>
      <c r="BD90"/>
      <c r="BE90"/>
      <c r="BF90"/>
    </row>
    <row r="91" spans="5:58">
      <c r="F91" t="s">
        <v>316</v>
      </c>
      <c r="G91" t="s">
        <v>317</v>
      </c>
      <c r="H91" t="s">
        <v>318</v>
      </c>
      <c r="I91" t="s">
        <v>319</v>
      </c>
      <c r="K91" t="s">
        <v>320</v>
      </c>
      <c r="M91" t="s">
        <v>321</v>
      </c>
      <c r="P91" t="s">
        <v>322</v>
      </c>
      <c r="Q91" t="s">
        <v>323</v>
      </c>
      <c r="Y91" s="1" t="s">
        <v>750</v>
      </c>
      <c r="AB91" s="7" t="s">
        <v>324</v>
      </c>
      <c r="AG91" t="s">
        <v>325</v>
      </c>
      <c r="BA91"/>
      <c r="BB91"/>
      <c r="BC91"/>
      <c r="BD91"/>
      <c r="BE91"/>
      <c r="BF91"/>
    </row>
    <row r="92" spans="5:58">
      <c r="F92" t="s">
        <v>326</v>
      </c>
      <c r="G92" t="s">
        <v>327</v>
      </c>
      <c r="H92" t="s">
        <v>328</v>
      </c>
      <c r="I92" t="s">
        <v>329</v>
      </c>
      <c r="K92" t="s">
        <v>320</v>
      </c>
      <c r="M92" t="s">
        <v>330</v>
      </c>
      <c r="P92" t="s">
        <v>331</v>
      </c>
      <c r="Q92" t="s">
        <v>332</v>
      </c>
      <c r="Y92" s="1" t="s">
        <v>751</v>
      </c>
      <c r="AB92" s="7" t="s">
        <v>333</v>
      </c>
      <c r="AG92" t="s">
        <v>334</v>
      </c>
      <c r="BA92"/>
      <c r="BB92"/>
      <c r="BC92"/>
      <c r="BD92"/>
      <c r="BE92"/>
      <c r="BF92"/>
    </row>
    <row r="93" spans="5:58">
      <c r="F93" t="s">
        <v>335</v>
      </c>
      <c r="G93" t="s">
        <v>336</v>
      </c>
      <c r="H93" t="s">
        <v>337</v>
      </c>
      <c r="I93" t="s">
        <v>338</v>
      </c>
      <c r="K93" t="s">
        <v>339</v>
      </c>
      <c r="M93" t="s">
        <v>340</v>
      </c>
      <c r="P93" t="s">
        <v>341</v>
      </c>
      <c r="Q93" t="s">
        <v>342</v>
      </c>
      <c r="Y93" s="1" t="s">
        <v>752</v>
      </c>
      <c r="AB93" s="7" t="s">
        <v>343</v>
      </c>
      <c r="AG93" t="s">
        <v>344</v>
      </c>
      <c r="BA93"/>
      <c r="BB93"/>
      <c r="BC93"/>
      <c r="BD93"/>
      <c r="BE93"/>
      <c r="BF93"/>
    </row>
    <row r="94" spans="5:58">
      <c r="F94" t="s">
        <v>345</v>
      </c>
      <c r="G94" t="s">
        <v>346</v>
      </c>
      <c r="H94" t="s">
        <v>347</v>
      </c>
      <c r="I94" t="s">
        <v>348</v>
      </c>
      <c r="K94" t="s">
        <v>349</v>
      </c>
      <c r="M94" t="s">
        <v>350</v>
      </c>
      <c r="P94" t="s">
        <v>351</v>
      </c>
      <c r="Q94" t="s">
        <v>352</v>
      </c>
      <c r="Y94" s="1" t="s">
        <v>753</v>
      </c>
      <c r="AB94" s="7" t="s">
        <v>353</v>
      </c>
      <c r="AG94" t="s">
        <v>354</v>
      </c>
      <c r="BA94"/>
      <c r="BB94"/>
      <c r="BC94"/>
      <c r="BD94"/>
      <c r="BE94"/>
      <c r="BF94"/>
    </row>
    <row r="95" spans="5:58">
      <c r="F95" t="s">
        <v>355</v>
      </c>
      <c r="G95" t="s">
        <v>356</v>
      </c>
      <c r="H95" t="s">
        <v>357</v>
      </c>
      <c r="I95" t="s">
        <v>358</v>
      </c>
      <c r="K95" t="s">
        <v>359</v>
      </c>
      <c r="M95" t="s">
        <v>360</v>
      </c>
      <c r="P95" t="s">
        <v>361</v>
      </c>
      <c r="Q95" t="s">
        <v>362</v>
      </c>
      <c r="Y95" s="1" t="s">
        <v>754</v>
      </c>
      <c r="AB95" s="7" t="s">
        <v>363</v>
      </c>
      <c r="BA95"/>
      <c r="BB95"/>
      <c r="BC95"/>
      <c r="BD95"/>
      <c r="BE95"/>
      <c r="BF95"/>
    </row>
    <row r="96" spans="5:58">
      <c r="F96" t="s">
        <v>364</v>
      </c>
      <c r="G96" t="s">
        <v>365</v>
      </c>
      <c r="H96" t="s">
        <v>366</v>
      </c>
      <c r="I96" t="s">
        <v>367</v>
      </c>
      <c r="K96" t="s">
        <v>349</v>
      </c>
      <c r="M96" t="s">
        <v>368</v>
      </c>
      <c r="P96" t="s">
        <v>369</v>
      </c>
      <c r="Q96" t="s">
        <v>370</v>
      </c>
      <c r="Y96" s="1" t="s">
        <v>755</v>
      </c>
      <c r="AB96" s="7" t="s">
        <v>371</v>
      </c>
      <c r="BA96"/>
      <c r="BB96"/>
      <c r="BC96"/>
      <c r="BD96"/>
      <c r="BE96"/>
      <c r="BF96"/>
    </row>
    <row r="97" spans="6:58">
      <c r="F97" t="s">
        <v>372</v>
      </c>
      <c r="G97" t="s">
        <v>373</v>
      </c>
      <c r="H97" t="s">
        <v>374</v>
      </c>
      <c r="I97" t="s">
        <v>375</v>
      </c>
      <c r="K97" t="s">
        <v>359</v>
      </c>
      <c r="M97" t="s">
        <v>376</v>
      </c>
      <c r="P97" t="s">
        <v>377</v>
      </c>
      <c r="Q97" t="s">
        <v>378</v>
      </c>
      <c r="Y97" s="1" t="s">
        <v>756</v>
      </c>
      <c r="AB97" s="7" t="s">
        <v>379</v>
      </c>
      <c r="BA97"/>
      <c r="BB97"/>
      <c r="BC97"/>
      <c r="BD97"/>
      <c r="BE97"/>
      <c r="BF97"/>
    </row>
    <row r="98" spans="6:58">
      <c r="F98" t="s">
        <v>380</v>
      </c>
      <c r="G98" t="s">
        <v>381</v>
      </c>
      <c r="H98" t="s">
        <v>382</v>
      </c>
      <c r="I98" t="s">
        <v>383</v>
      </c>
      <c r="K98" t="s">
        <v>384</v>
      </c>
      <c r="M98" t="s">
        <v>385</v>
      </c>
      <c r="P98" t="s">
        <v>386</v>
      </c>
      <c r="Q98" t="s">
        <v>387</v>
      </c>
      <c r="Y98" s="1" t="s">
        <v>757</v>
      </c>
      <c r="AB98" s="7" t="s">
        <v>388</v>
      </c>
      <c r="BA98"/>
      <c r="BB98"/>
      <c r="BC98"/>
      <c r="BD98"/>
      <c r="BE98"/>
      <c r="BF98"/>
    </row>
    <row r="99" spans="6:58">
      <c r="F99" t="s">
        <v>389</v>
      </c>
      <c r="G99" t="s">
        <v>390</v>
      </c>
      <c r="H99" t="s">
        <v>391</v>
      </c>
      <c r="I99" t="s">
        <v>392</v>
      </c>
      <c r="K99" t="s">
        <v>393</v>
      </c>
      <c r="M99" t="s">
        <v>394</v>
      </c>
      <c r="P99" t="s">
        <v>395</v>
      </c>
      <c r="Q99" t="s">
        <v>396</v>
      </c>
      <c r="Y99" s="1" t="s">
        <v>758</v>
      </c>
      <c r="AB99" s="7" t="s">
        <v>397</v>
      </c>
      <c r="BA99"/>
      <c r="BB99"/>
      <c r="BC99"/>
      <c r="BD99"/>
      <c r="BE99"/>
      <c r="BF99"/>
    </row>
    <row r="100" spans="6:58">
      <c r="F100" t="s">
        <v>398</v>
      </c>
      <c r="G100" t="s">
        <v>399</v>
      </c>
      <c r="H100" t="s">
        <v>400</v>
      </c>
      <c r="I100" t="s">
        <v>401</v>
      </c>
      <c r="K100" t="s">
        <v>402</v>
      </c>
      <c r="M100" t="s">
        <v>403</v>
      </c>
      <c r="P100" t="s">
        <v>404</v>
      </c>
      <c r="Q100" t="s">
        <v>405</v>
      </c>
      <c r="Y100" s="1" t="s">
        <v>759</v>
      </c>
      <c r="AB100" s="7" t="s">
        <v>406</v>
      </c>
      <c r="BA100"/>
      <c r="BB100"/>
      <c r="BC100"/>
      <c r="BD100"/>
      <c r="BE100"/>
      <c r="BF100"/>
    </row>
    <row r="101" spans="6:58">
      <c r="F101" t="s">
        <v>407</v>
      </c>
      <c r="G101" t="s">
        <v>408</v>
      </c>
      <c r="H101" t="s">
        <v>409</v>
      </c>
      <c r="I101" t="s">
        <v>410</v>
      </c>
      <c r="K101" t="s">
        <v>411</v>
      </c>
      <c r="M101" t="s">
        <v>412</v>
      </c>
      <c r="P101" t="s">
        <v>413</v>
      </c>
      <c r="Q101" t="s">
        <v>414</v>
      </c>
      <c r="Y101" s="1" t="s">
        <v>760</v>
      </c>
      <c r="AB101" s="7" t="s">
        <v>415</v>
      </c>
      <c r="BA101"/>
      <c r="BB101"/>
      <c r="BC101"/>
      <c r="BD101"/>
      <c r="BE101"/>
      <c r="BF101"/>
    </row>
    <row r="102" spans="6:58">
      <c r="F102" t="s">
        <v>416</v>
      </c>
      <c r="G102" t="s">
        <v>417</v>
      </c>
      <c r="H102" t="s">
        <v>418</v>
      </c>
      <c r="I102" t="s">
        <v>419</v>
      </c>
      <c r="K102" t="s">
        <v>420</v>
      </c>
      <c r="M102" t="s">
        <v>421</v>
      </c>
      <c r="P102" t="s">
        <v>422</v>
      </c>
      <c r="Q102" t="s">
        <v>423</v>
      </c>
      <c r="Y102" s="1" t="s">
        <v>761</v>
      </c>
      <c r="AB102" s="7" t="s">
        <v>424</v>
      </c>
      <c r="BA102"/>
      <c r="BB102"/>
      <c r="BC102"/>
      <c r="BD102"/>
      <c r="BE102"/>
      <c r="BF102"/>
    </row>
    <row r="103" spans="6:58">
      <c r="F103" t="s">
        <v>425</v>
      </c>
      <c r="G103" t="s">
        <v>426</v>
      </c>
      <c r="H103" t="s">
        <v>427</v>
      </c>
      <c r="I103" t="s">
        <v>428</v>
      </c>
      <c r="K103" t="s">
        <v>429</v>
      </c>
      <c r="M103" t="s">
        <v>430</v>
      </c>
      <c r="P103" t="s">
        <v>431</v>
      </c>
      <c r="Q103" t="s">
        <v>432</v>
      </c>
      <c r="Y103" s="1" t="s">
        <v>762</v>
      </c>
      <c r="AB103" s="7" t="s">
        <v>433</v>
      </c>
      <c r="BA103"/>
      <c r="BB103"/>
      <c r="BC103"/>
      <c r="BD103"/>
      <c r="BE103"/>
      <c r="BF103"/>
    </row>
    <row r="104" spans="6:58">
      <c r="F104" t="s">
        <v>434</v>
      </c>
      <c r="G104" t="s">
        <v>435</v>
      </c>
      <c r="H104" t="s">
        <v>436</v>
      </c>
      <c r="I104" t="s">
        <v>437</v>
      </c>
      <c r="K104" t="s">
        <v>438</v>
      </c>
      <c r="M104" t="s">
        <v>439</v>
      </c>
      <c r="P104" t="s">
        <v>440</v>
      </c>
      <c r="Q104" t="s">
        <v>441</v>
      </c>
      <c r="Y104" s="1" t="s">
        <v>763</v>
      </c>
      <c r="AB104" s="7" t="s">
        <v>442</v>
      </c>
      <c r="BA104"/>
      <c r="BB104"/>
      <c r="BC104"/>
      <c r="BD104"/>
      <c r="BE104"/>
      <c r="BF104"/>
    </row>
    <row r="105" spans="6:58">
      <c r="F105" t="s">
        <v>443</v>
      </c>
      <c r="G105" t="s">
        <v>444</v>
      </c>
      <c r="H105" t="s">
        <v>445</v>
      </c>
      <c r="I105" t="s">
        <v>446</v>
      </c>
      <c r="K105" t="s">
        <v>447</v>
      </c>
      <c r="M105" t="s">
        <v>448</v>
      </c>
      <c r="P105" t="s">
        <v>449</v>
      </c>
      <c r="Q105" t="s">
        <v>450</v>
      </c>
      <c r="Y105" s="1" t="s">
        <v>764</v>
      </c>
      <c r="AB105" s="7" t="s">
        <v>451</v>
      </c>
      <c r="BA105"/>
      <c r="BB105"/>
      <c r="BC105"/>
      <c r="BD105"/>
      <c r="BE105"/>
      <c r="BF105"/>
    </row>
    <row r="106" spans="6:58">
      <c r="F106" t="s">
        <v>452</v>
      </c>
      <c r="G106" t="s">
        <v>453</v>
      </c>
      <c r="H106" t="s">
        <v>454</v>
      </c>
      <c r="I106" t="s">
        <v>455</v>
      </c>
      <c r="K106" t="s">
        <v>104</v>
      </c>
      <c r="M106" t="s">
        <v>456</v>
      </c>
      <c r="P106" t="s">
        <v>457</v>
      </c>
      <c r="Q106" t="s">
        <v>458</v>
      </c>
      <c r="Y106" s="1" t="s">
        <v>765</v>
      </c>
      <c r="AB106" s="7" t="s">
        <v>273</v>
      </c>
      <c r="BA106"/>
      <c r="BB106"/>
      <c r="BC106"/>
      <c r="BD106"/>
      <c r="BE106"/>
      <c r="BF106"/>
    </row>
    <row r="107" spans="6:58">
      <c r="F107" t="s">
        <v>459</v>
      </c>
      <c r="G107" t="s">
        <v>460</v>
      </c>
      <c r="H107" t="s">
        <v>461</v>
      </c>
      <c r="I107" t="s">
        <v>462</v>
      </c>
      <c r="K107" t="s">
        <v>106</v>
      </c>
      <c r="M107" t="s">
        <v>463</v>
      </c>
      <c r="P107" t="s">
        <v>464</v>
      </c>
      <c r="Q107" t="s">
        <v>465</v>
      </c>
      <c r="Y107" s="1" t="s">
        <v>766</v>
      </c>
      <c r="AB107" s="7" t="s">
        <v>466</v>
      </c>
      <c r="BA107"/>
      <c r="BB107"/>
      <c r="BC107"/>
      <c r="BD107"/>
      <c r="BE107"/>
      <c r="BF107"/>
    </row>
    <row r="108" spans="6:58">
      <c r="F108" t="s">
        <v>467</v>
      </c>
      <c r="G108" t="s">
        <v>468</v>
      </c>
      <c r="H108" t="s">
        <v>469</v>
      </c>
      <c r="I108" t="s">
        <v>470</v>
      </c>
      <c r="K108" t="s">
        <v>107</v>
      </c>
      <c r="M108" t="s">
        <v>471</v>
      </c>
      <c r="P108" t="s">
        <v>472</v>
      </c>
      <c r="Q108" t="s">
        <v>473</v>
      </c>
      <c r="Y108" s="1" t="s">
        <v>767</v>
      </c>
      <c r="AB108" s="7" t="s">
        <v>474</v>
      </c>
      <c r="BA108"/>
      <c r="BB108"/>
      <c r="BC108"/>
      <c r="BD108"/>
      <c r="BE108"/>
      <c r="BF108"/>
    </row>
    <row r="109" spans="6:58">
      <c r="F109" t="s">
        <v>475</v>
      </c>
      <c r="G109" t="s">
        <v>476</v>
      </c>
      <c r="H109" t="s">
        <v>477</v>
      </c>
      <c r="I109" t="s">
        <v>478</v>
      </c>
      <c r="K109" t="s">
        <v>108</v>
      </c>
      <c r="M109" t="s">
        <v>479</v>
      </c>
      <c r="P109" t="s">
        <v>480</v>
      </c>
      <c r="Q109" t="s">
        <v>481</v>
      </c>
      <c r="Y109" s="1" t="s">
        <v>768</v>
      </c>
      <c r="AB109" s="7" t="s">
        <v>482</v>
      </c>
      <c r="BA109"/>
      <c r="BB109"/>
      <c r="BC109"/>
      <c r="BD109"/>
      <c r="BE109"/>
      <c r="BF109"/>
    </row>
    <row r="110" spans="6:58">
      <c r="F110" t="s">
        <v>483</v>
      </c>
      <c r="G110" t="s">
        <v>484</v>
      </c>
      <c r="H110" t="s">
        <v>485</v>
      </c>
      <c r="K110" t="s">
        <v>115</v>
      </c>
      <c r="M110" t="s">
        <v>486</v>
      </c>
      <c r="P110" t="s">
        <v>487</v>
      </c>
      <c r="Q110" t="s">
        <v>488</v>
      </c>
      <c r="Y110" s="1" t="s">
        <v>769</v>
      </c>
      <c r="AB110" s="7" t="s">
        <v>489</v>
      </c>
      <c r="BA110"/>
      <c r="BB110"/>
      <c r="BC110"/>
      <c r="BD110"/>
      <c r="BE110"/>
      <c r="BF110"/>
    </row>
    <row r="111" spans="6:58">
      <c r="F111" t="s">
        <v>490</v>
      </c>
      <c r="G111" t="s">
        <v>491</v>
      </c>
      <c r="H111" t="s">
        <v>492</v>
      </c>
      <c r="K111" t="s">
        <v>132</v>
      </c>
      <c r="M111" t="s">
        <v>493</v>
      </c>
      <c r="P111" t="s">
        <v>494</v>
      </c>
      <c r="Q111" t="s">
        <v>495</v>
      </c>
      <c r="Y111" s="1" t="s">
        <v>770</v>
      </c>
      <c r="AB111" s="7" t="s">
        <v>496</v>
      </c>
      <c r="BA111"/>
      <c r="BB111"/>
      <c r="BC111"/>
      <c r="BD111"/>
      <c r="BE111"/>
      <c r="BF111"/>
    </row>
    <row r="112" spans="6:58">
      <c r="F112" t="s">
        <v>497</v>
      </c>
      <c r="G112" t="s">
        <v>498</v>
      </c>
      <c r="H112" t="s">
        <v>499</v>
      </c>
      <c r="K112" t="s">
        <v>149</v>
      </c>
      <c r="M112" t="s">
        <v>500</v>
      </c>
      <c r="P112" t="s">
        <v>501</v>
      </c>
      <c r="Q112" t="s">
        <v>502</v>
      </c>
      <c r="Y112" s="1" t="s">
        <v>771</v>
      </c>
      <c r="AB112" s="7" t="s">
        <v>503</v>
      </c>
      <c r="BA112"/>
      <c r="BB112"/>
      <c r="BC112"/>
      <c r="BD112"/>
      <c r="BE112"/>
      <c r="BF112"/>
    </row>
    <row r="113" spans="6:58">
      <c r="F113" t="s">
        <v>504</v>
      </c>
      <c r="G113" t="s">
        <v>505</v>
      </c>
      <c r="H113" t="s">
        <v>506</v>
      </c>
      <c r="K113" t="s">
        <v>165</v>
      </c>
      <c r="M113" t="s">
        <v>507</v>
      </c>
      <c r="P113" t="s">
        <v>508</v>
      </c>
      <c r="Y113" s="1" t="s">
        <v>772</v>
      </c>
      <c r="AB113" s="7" t="s">
        <v>509</v>
      </c>
      <c r="BA113"/>
      <c r="BB113"/>
      <c r="BC113"/>
      <c r="BD113"/>
      <c r="BE113"/>
      <c r="BF113"/>
    </row>
    <row r="114" spans="6:58">
      <c r="F114" t="s">
        <v>510</v>
      </c>
      <c r="G114" t="s">
        <v>511</v>
      </c>
      <c r="H114" t="s">
        <v>512</v>
      </c>
      <c r="K114" t="s">
        <v>179</v>
      </c>
      <c r="M114" t="s">
        <v>513</v>
      </c>
      <c r="P114" t="s">
        <v>514</v>
      </c>
      <c r="Y114" s="1" t="s">
        <v>773</v>
      </c>
      <c r="AB114" s="7" t="s">
        <v>515</v>
      </c>
      <c r="BA114"/>
      <c r="BB114"/>
      <c r="BC114"/>
      <c r="BD114"/>
      <c r="BE114"/>
      <c r="BF114"/>
    </row>
    <row r="115" spans="6:58">
      <c r="F115" t="s">
        <v>516</v>
      </c>
      <c r="G115" t="s">
        <v>517</v>
      </c>
      <c r="H115" t="s">
        <v>518</v>
      </c>
      <c r="K115" t="s">
        <v>106</v>
      </c>
      <c r="M115" t="s">
        <v>519</v>
      </c>
      <c r="P115" t="s">
        <v>520</v>
      </c>
      <c r="Y115" s="1" t="s">
        <v>774</v>
      </c>
      <c r="AB115" s="7" t="s">
        <v>521</v>
      </c>
      <c r="BA115"/>
      <c r="BB115"/>
      <c r="BC115"/>
      <c r="BD115"/>
      <c r="BE115"/>
      <c r="BF115"/>
    </row>
    <row r="116" spans="6:58">
      <c r="F116" t="s">
        <v>522</v>
      </c>
      <c r="G116" t="s">
        <v>523</v>
      </c>
      <c r="H116" t="s">
        <v>524</v>
      </c>
      <c r="K116" t="s">
        <v>107</v>
      </c>
      <c r="M116" t="s">
        <v>525</v>
      </c>
      <c r="P116" t="s">
        <v>526</v>
      </c>
      <c r="Y116" s="1" t="s">
        <v>775</v>
      </c>
      <c r="AB116" s="7" t="s">
        <v>527</v>
      </c>
      <c r="BA116"/>
      <c r="BB116"/>
      <c r="BC116"/>
      <c r="BD116"/>
      <c r="BE116"/>
      <c r="BF116"/>
    </row>
    <row r="117" spans="6:58">
      <c r="F117" t="s">
        <v>528</v>
      </c>
      <c r="G117" t="s">
        <v>529</v>
      </c>
      <c r="H117" t="s">
        <v>530</v>
      </c>
      <c r="K117" t="s">
        <v>108</v>
      </c>
      <c r="P117" t="s">
        <v>531</v>
      </c>
      <c r="Y117" s="1" t="s">
        <v>776</v>
      </c>
      <c r="AB117" s="7" t="s">
        <v>532</v>
      </c>
      <c r="BA117"/>
      <c r="BB117"/>
      <c r="BC117"/>
      <c r="BD117"/>
      <c r="BE117"/>
      <c r="BF117"/>
    </row>
    <row r="118" spans="6:58">
      <c r="F118" t="s">
        <v>533</v>
      </c>
      <c r="G118" t="s">
        <v>534</v>
      </c>
      <c r="H118" t="s">
        <v>535</v>
      </c>
      <c r="K118" t="s">
        <v>115</v>
      </c>
      <c r="P118" t="s">
        <v>536</v>
      </c>
      <c r="Y118" s="1" t="s">
        <v>777</v>
      </c>
      <c r="AB118" s="7" t="s">
        <v>537</v>
      </c>
      <c r="BA118"/>
      <c r="BB118"/>
      <c r="BC118"/>
      <c r="BD118"/>
      <c r="BE118"/>
      <c r="BF118"/>
    </row>
    <row r="119" spans="6:58">
      <c r="F119" t="s">
        <v>538</v>
      </c>
      <c r="G119" t="s">
        <v>539</v>
      </c>
      <c r="H119" t="s">
        <v>540</v>
      </c>
      <c r="K119" t="s">
        <v>132</v>
      </c>
      <c r="P119" t="s">
        <v>541</v>
      </c>
      <c r="Y119" s="1" t="s">
        <v>778</v>
      </c>
      <c r="AB119" s="7" t="s">
        <v>542</v>
      </c>
      <c r="BA119"/>
      <c r="BB119"/>
      <c r="BC119"/>
      <c r="BD119"/>
      <c r="BE119"/>
      <c r="BF119"/>
    </row>
    <row r="120" spans="6:58">
      <c r="F120" t="s">
        <v>543</v>
      </c>
      <c r="G120" t="s">
        <v>544</v>
      </c>
      <c r="H120" t="s">
        <v>545</v>
      </c>
      <c r="K120" t="s">
        <v>149</v>
      </c>
      <c r="P120" t="s">
        <v>546</v>
      </c>
      <c r="Y120" s="1" t="s">
        <v>779</v>
      </c>
      <c r="AB120" s="7" t="s">
        <v>547</v>
      </c>
      <c r="BA120"/>
      <c r="BB120"/>
      <c r="BC120"/>
      <c r="BD120"/>
      <c r="BE120"/>
      <c r="BF120"/>
    </row>
    <row r="121" spans="6:58">
      <c r="F121" t="s">
        <v>548</v>
      </c>
      <c r="G121" t="s">
        <v>549</v>
      </c>
      <c r="H121" t="s">
        <v>550</v>
      </c>
      <c r="K121" t="s">
        <v>165</v>
      </c>
      <c r="P121" t="s">
        <v>551</v>
      </c>
      <c r="Y121" s="1" t="s">
        <v>780</v>
      </c>
      <c r="AB121" s="7" t="s">
        <v>552</v>
      </c>
      <c r="BA121"/>
      <c r="BB121"/>
      <c r="BC121"/>
      <c r="BD121"/>
      <c r="BE121"/>
      <c r="BF121"/>
    </row>
    <row r="122" spans="6:58">
      <c r="F122" t="s">
        <v>553</v>
      </c>
      <c r="G122" t="s">
        <v>554</v>
      </c>
      <c r="H122" t="s">
        <v>555</v>
      </c>
      <c r="K122" t="s">
        <v>179</v>
      </c>
      <c r="P122" t="s">
        <v>556</v>
      </c>
      <c r="Y122" s="1" t="s">
        <v>781</v>
      </c>
      <c r="AB122" s="7" t="s">
        <v>557</v>
      </c>
      <c r="BA122"/>
      <c r="BB122"/>
      <c r="BC122"/>
      <c r="BD122"/>
      <c r="BE122"/>
      <c r="BF122"/>
    </row>
    <row r="123" spans="6:58">
      <c r="F123" t="s">
        <v>558</v>
      </c>
      <c r="G123" t="s">
        <v>559</v>
      </c>
      <c r="H123" t="s">
        <v>560</v>
      </c>
      <c r="K123" t="s">
        <v>279</v>
      </c>
      <c r="P123" t="s">
        <v>561</v>
      </c>
      <c r="Y123" s="1" t="s">
        <v>782</v>
      </c>
      <c r="AB123" s="7" t="s">
        <v>521</v>
      </c>
      <c r="BA123"/>
      <c r="BB123"/>
      <c r="BC123"/>
      <c r="BD123"/>
      <c r="BE123"/>
      <c r="BF123"/>
    </row>
    <row r="124" spans="6:58">
      <c r="F124" t="s">
        <v>562</v>
      </c>
      <c r="G124" t="s">
        <v>563</v>
      </c>
      <c r="H124" t="s">
        <v>564</v>
      </c>
      <c r="K124" t="s">
        <v>290</v>
      </c>
      <c r="P124" t="s">
        <v>565</v>
      </c>
      <c r="Y124" s="1" t="s">
        <v>783</v>
      </c>
      <c r="AB124" s="7" t="s">
        <v>527</v>
      </c>
      <c r="BA124"/>
      <c r="BB124"/>
      <c r="BC124"/>
      <c r="BD124"/>
      <c r="BE124"/>
      <c r="BF124"/>
    </row>
    <row r="125" spans="6:58">
      <c r="F125" t="s">
        <v>566</v>
      </c>
      <c r="G125" t="s">
        <v>567</v>
      </c>
      <c r="H125" t="s">
        <v>568</v>
      </c>
      <c r="K125" t="s">
        <v>301</v>
      </c>
      <c r="P125" t="s">
        <v>569</v>
      </c>
      <c r="Y125" s="1" t="s">
        <v>784</v>
      </c>
      <c r="AB125" s="7" t="s">
        <v>532</v>
      </c>
      <c r="BA125"/>
      <c r="BB125"/>
      <c r="BC125"/>
      <c r="BD125"/>
      <c r="BE125"/>
      <c r="BF125"/>
    </row>
    <row r="126" spans="6:58">
      <c r="F126" t="s">
        <v>570</v>
      </c>
      <c r="G126" t="s">
        <v>571</v>
      </c>
      <c r="H126" t="s">
        <v>572</v>
      </c>
      <c r="K126" t="s">
        <v>311</v>
      </c>
      <c r="P126" t="s">
        <v>573</v>
      </c>
      <c r="Y126" s="1" t="s">
        <v>785</v>
      </c>
      <c r="AB126" s="7" t="s">
        <v>537</v>
      </c>
      <c r="BA126"/>
      <c r="BB126"/>
      <c r="BC126"/>
      <c r="BD126"/>
      <c r="BE126"/>
      <c r="BF126"/>
    </row>
    <row r="127" spans="6:58">
      <c r="F127" t="s">
        <v>574</v>
      </c>
      <c r="G127" t="s">
        <v>575</v>
      </c>
      <c r="H127" t="s">
        <v>576</v>
      </c>
      <c r="K127" t="s">
        <v>320</v>
      </c>
      <c r="P127" t="s">
        <v>577</v>
      </c>
      <c r="Y127" s="1" t="s">
        <v>786</v>
      </c>
      <c r="AB127" s="7" t="s">
        <v>542</v>
      </c>
      <c r="BA127"/>
      <c r="BB127"/>
      <c r="BC127"/>
      <c r="BD127"/>
      <c r="BE127"/>
      <c r="BF127"/>
    </row>
    <row r="128" spans="6:58">
      <c r="F128" t="s">
        <v>578</v>
      </c>
      <c r="G128" t="s">
        <v>579</v>
      </c>
      <c r="H128" t="s">
        <v>580</v>
      </c>
      <c r="K128" t="s">
        <v>320</v>
      </c>
      <c r="P128" t="s">
        <v>581</v>
      </c>
      <c r="Y128" s="1" t="s">
        <v>787</v>
      </c>
      <c r="AB128" s="7" t="s">
        <v>547</v>
      </c>
      <c r="BA128"/>
      <c r="BB128"/>
      <c r="BC128"/>
      <c r="BD128"/>
      <c r="BE128"/>
      <c r="BF128"/>
    </row>
    <row r="129" spans="6:58">
      <c r="F129" t="s">
        <v>582</v>
      </c>
      <c r="G129" t="s">
        <v>583</v>
      </c>
      <c r="H129" t="s">
        <v>584</v>
      </c>
      <c r="K129" t="s">
        <v>339</v>
      </c>
      <c r="P129" t="s">
        <v>585</v>
      </c>
      <c r="Y129" s="1" t="s">
        <v>788</v>
      </c>
      <c r="AB129" s="7" t="s">
        <v>552</v>
      </c>
      <c r="BA129"/>
      <c r="BB129"/>
      <c r="BC129"/>
      <c r="BD129"/>
      <c r="BE129"/>
      <c r="BF129"/>
    </row>
    <row r="130" spans="6:58">
      <c r="F130" t="s">
        <v>586</v>
      </c>
      <c r="G130" t="s">
        <v>587</v>
      </c>
      <c r="H130" t="s">
        <v>588</v>
      </c>
      <c r="K130" t="s">
        <v>349</v>
      </c>
      <c r="P130" t="s">
        <v>589</v>
      </c>
      <c r="Y130" s="1" t="s">
        <v>789</v>
      </c>
      <c r="AB130" s="7" t="s">
        <v>557</v>
      </c>
      <c r="BA130"/>
      <c r="BB130"/>
      <c r="BC130"/>
      <c r="BD130"/>
      <c r="BE130"/>
      <c r="BF130"/>
    </row>
    <row r="131" spans="6:58">
      <c r="H131" t="s">
        <v>590</v>
      </c>
      <c r="K131" t="s">
        <v>359</v>
      </c>
      <c r="P131" t="s">
        <v>591</v>
      </c>
      <c r="Y131" s="1" t="s">
        <v>790</v>
      </c>
      <c r="AB131" s="7" t="s">
        <v>592</v>
      </c>
      <c r="BA131"/>
      <c r="BB131"/>
      <c r="BC131"/>
      <c r="BD131"/>
      <c r="BE131"/>
      <c r="BF131"/>
    </row>
    <row r="132" spans="6:58">
      <c r="H132" t="s">
        <v>593</v>
      </c>
      <c r="K132" t="s">
        <v>349</v>
      </c>
      <c r="P132" t="s">
        <v>594</v>
      </c>
      <c r="Y132" s="1" t="s">
        <v>791</v>
      </c>
      <c r="AB132" s="7" t="s">
        <v>595</v>
      </c>
      <c r="BA132"/>
      <c r="BB132"/>
      <c r="BC132"/>
      <c r="BD132"/>
      <c r="BE132"/>
      <c r="BF132"/>
    </row>
    <row r="133" spans="6:58">
      <c r="H133" t="s">
        <v>596</v>
      </c>
      <c r="K133" t="s">
        <v>359</v>
      </c>
      <c r="P133" t="s">
        <v>597</v>
      </c>
      <c r="Y133" s="1" t="s">
        <v>792</v>
      </c>
      <c r="AB133" s="7" t="s">
        <v>598</v>
      </c>
      <c r="BA133"/>
      <c r="BB133"/>
      <c r="BC133"/>
      <c r="BD133"/>
      <c r="BE133"/>
      <c r="BF133"/>
    </row>
    <row r="134" spans="6:58">
      <c r="H134" t="s">
        <v>599</v>
      </c>
      <c r="K134" t="s">
        <v>600</v>
      </c>
      <c r="P134" t="s">
        <v>601</v>
      </c>
      <c r="Y134" s="1" t="s">
        <v>793</v>
      </c>
      <c r="AB134" s="7" t="s">
        <v>602</v>
      </c>
      <c r="BA134"/>
      <c r="BB134"/>
      <c r="BC134"/>
      <c r="BD134"/>
      <c r="BE134"/>
      <c r="BF134"/>
    </row>
    <row r="135" spans="6:58">
      <c r="H135" t="s">
        <v>603</v>
      </c>
      <c r="P135" t="s">
        <v>604</v>
      </c>
      <c r="Y135" s="1" t="s">
        <v>794</v>
      </c>
      <c r="AB135" s="7" t="s">
        <v>605</v>
      </c>
      <c r="BA135"/>
      <c r="BB135"/>
      <c r="BC135"/>
      <c r="BD135"/>
      <c r="BE135"/>
      <c r="BF135"/>
    </row>
    <row r="136" spans="6:58">
      <c r="H136" t="s">
        <v>606</v>
      </c>
      <c r="P136" t="s">
        <v>607</v>
      </c>
      <c r="Y136" s="1" t="s">
        <v>795</v>
      </c>
      <c r="AB136" s="7" t="s">
        <v>605</v>
      </c>
      <c r="BA136"/>
      <c r="BB136"/>
      <c r="BC136"/>
      <c r="BD136"/>
      <c r="BE136"/>
      <c r="BF136"/>
    </row>
    <row r="137" spans="6:58">
      <c r="H137" t="s">
        <v>608</v>
      </c>
      <c r="P137" t="s">
        <v>609</v>
      </c>
      <c r="Y137" s="1" t="s">
        <v>733</v>
      </c>
      <c r="AB137" s="7" t="s">
        <v>610</v>
      </c>
      <c r="BA137"/>
      <c r="BB137"/>
      <c r="BC137"/>
      <c r="BD137"/>
      <c r="BE137"/>
      <c r="BF137"/>
    </row>
    <row r="138" spans="6:58">
      <c r="H138" t="s">
        <v>611</v>
      </c>
      <c r="P138" t="s">
        <v>612</v>
      </c>
      <c r="Y138" s="1" t="s">
        <v>796</v>
      </c>
      <c r="AB138" s="7" t="s">
        <v>613</v>
      </c>
      <c r="BA138"/>
      <c r="BB138"/>
      <c r="BC138"/>
      <c r="BD138"/>
      <c r="BE138"/>
      <c r="BF138"/>
    </row>
    <row r="139" spans="6:58">
      <c r="H139" t="s">
        <v>614</v>
      </c>
      <c r="Y139" s="1" t="s">
        <v>797</v>
      </c>
      <c r="AB139" s="7" t="s">
        <v>615</v>
      </c>
      <c r="BA139"/>
      <c r="BB139"/>
      <c r="BC139"/>
      <c r="BD139"/>
      <c r="BE139"/>
      <c r="BF139"/>
    </row>
    <row r="140" spans="6:58">
      <c r="H140" t="s">
        <v>616</v>
      </c>
      <c r="Y140" s="1" t="s">
        <v>798</v>
      </c>
      <c r="AB140" s="7" t="s">
        <v>613</v>
      </c>
      <c r="BA140"/>
      <c r="BB140"/>
      <c r="BC140"/>
      <c r="BD140"/>
      <c r="BE140"/>
      <c r="BF140"/>
    </row>
    <row r="141" spans="6:58">
      <c r="H141" t="s">
        <v>617</v>
      </c>
      <c r="Y141" s="1" t="s">
        <v>799</v>
      </c>
      <c r="AB141" s="7" t="s">
        <v>615</v>
      </c>
      <c r="BA141"/>
      <c r="BB141"/>
      <c r="BC141"/>
      <c r="BD141"/>
      <c r="BE141"/>
      <c r="BF141"/>
    </row>
    <row r="142" spans="6:58">
      <c r="H142" t="s">
        <v>618</v>
      </c>
      <c r="Y142" s="1" t="s">
        <v>800</v>
      </c>
      <c r="AB142" s="7" t="s">
        <v>619</v>
      </c>
      <c r="BA142"/>
      <c r="BB142"/>
      <c r="BC142"/>
      <c r="BD142"/>
      <c r="BE142"/>
      <c r="BF142"/>
    </row>
    <row r="143" spans="6:58">
      <c r="H143" t="s">
        <v>620</v>
      </c>
      <c r="Y143" s="1" t="s">
        <v>801</v>
      </c>
      <c r="AB143" s="7" t="s">
        <v>621</v>
      </c>
      <c r="BA143"/>
      <c r="BB143"/>
      <c r="BC143"/>
      <c r="BD143"/>
      <c r="BE143"/>
      <c r="BF143"/>
    </row>
    <row r="144" spans="6:58">
      <c r="H144" t="s">
        <v>622</v>
      </c>
      <c r="Y144" s="1" t="s">
        <v>802</v>
      </c>
      <c r="AB144" s="7" t="s">
        <v>623</v>
      </c>
      <c r="BA144"/>
      <c r="BB144"/>
      <c r="BC144"/>
      <c r="BD144"/>
      <c r="BE144"/>
      <c r="BF144"/>
    </row>
    <row r="145" spans="8:58">
      <c r="H145" t="s">
        <v>624</v>
      </c>
      <c r="Y145" s="1" t="s">
        <v>803</v>
      </c>
      <c r="AB145" s="7" t="s">
        <v>625</v>
      </c>
      <c r="BA145"/>
      <c r="BB145"/>
      <c r="BC145"/>
      <c r="BD145"/>
      <c r="BE145"/>
      <c r="BF145"/>
    </row>
    <row r="146" spans="8:58">
      <c r="H146" t="s">
        <v>626</v>
      </c>
      <c r="Y146" s="1" t="s">
        <v>804</v>
      </c>
      <c r="AB146" s="7" t="s">
        <v>627</v>
      </c>
      <c r="BA146"/>
      <c r="BB146"/>
      <c r="BC146"/>
      <c r="BD146"/>
      <c r="BE146"/>
      <c r="BF146"/>
    </row>
    <row r="147" spans="8:58">
      <c r="H147" t="s">
        <v>628</v>
      </c>
      <c r="Y147" s="1" t="s">
        <v>805</v>
      </c>
      <c r="AB147" s="7" t="s">
        <v>629</v>
      </c>
      <c r="BA147"/>
      <c r="BB147"/>
      <c r="BC147"/>
      <c r="BD147"/>
      <c r="BE147"/>
      <c r="BF147"/>
    </row>
    <row r="148" spans="8:58">
      <c r="H148" t="s">
        <v>630</v>
      </c>
      <c r="Y148" s="1" t="s">
        <v>806</v>
      </c>
      <c r="AB148" s="7" t="s">
        <v>631</v>
      </c>
      <c r="BA148"/>
      <c r="BB148"/>
      <c r="BC148"/>
      <c r="BD148"/>
      <c r="BE148"/>
      <c r="BF148"/>
    </row>
    <row r="149" spans="8:58">
      <c r="H149" t="s">
        <v>632</v>
      </c>
      <c r="Y149" s="1" t="s">
        <v>807</v>
      </c>
      <c r="AB149" s="7" t="s">
        <v>633</v>
      </c>
      <c r="BA149"/>
      <c r="BB149"/>
      <c r="BC149"/>
      <c r="BD149"/>
      <c r="BE149"/>
      <c r="BF149"/>
    </row>
    <row r="150" spans="8:58">
      <c r="H150" t="s">
        <v>634</v>
      </c>
      <c r="Y150" s="1" t="s">
        <v>808</v>
      </c>
      <c r="AB150" s="7" t="s">
        <v>515</v>
      </c>
      <c r="BA150"/>
      <c r="BB150"/>
      <c r="BC150"/>
      <c r="BD150"/>
      <c r="BE150"/>
      <c r="BF150"/>
    </row>
    <row r="151" spans="8:58">
      <c r="H151" t="s">
        <v>635</v>
      </c>
      <c r="Y151" s="1" t="s">
        <v>809</v>
      </c>
      <c r="AB151" s="7" t="s">
        <v>521</v>
      </c>
      <c r="BA151"/>
      <c r="BB151"/>
      <c r="BC151"/>
      <c r="BD151"/>
      <c r="BE151"/>
      <c r="BF151"/>
    </row>
    <row r="152" spans="8:58">
      <c r="H152" t="s">
        <v>636</v>
      </c>
      <c r="Y152" s="1" t="s">
        <v>810</v>
      </c>
      <c r="AB152" s="7" t="s">
        <v>527</v>
      </c>
      <c r="BA152"/>
      <c r="BB152"/>
      <c r="BC152"/>
      <c r="BD152"/>
      <c r="BE152"/>
      <c r="BF152"/>
    </row>
    <row r="153" spans="8:58">
      <c r="H153" t="s">
        <v>637</v>
      </c>
      <c r="Y153" s="1" t="s">
        <v>811</v>
      </c>
      <c r="AB153" s="7" t="s">
        <v>532</v>
      </c>
      <c r="BA153"/>
      <c r="BB153"/>
      <c r="BC153"/>
      <c r="BD153"/>
      <c r="BE153"/>
      <c r="BF153"/>
    </row>
    <row r="154" spans="8:58">
      <c r="H154" t="s">
        <v>638</v>
      </c>
      <c r="Y154" s="1" t="s">
        <v>812</v>
      </c>
      <c r="AB154" s="7" t="s">
        <v>537</v>
      </c>
      <c r="BA154"/>
      <c r="BB154"/>
      <c r="BC154"/>
      <c r="BD154"/>
      <c r="BE154"/>
      <c r="BF154"/>
    </row>
    <row r="155" spans="8:58">
      <c r="H155" t="s">
        <v>639</v>
      </c>
      <c r="Y155" s="1" t="s">
        <v>813</v>
      </c>
      <c r="AB155" s="7" t="s">
        <v>542</v>
      </c>
      <c r="BA155"/>
      <c r="BB155"/>
      <c r="BC155"/>
      <c r="BD155"/>
      <c r="BE155"/>
      <c r="BF155"/>
    </row>
    <row r="156" spans="8:58">
      <c r="H156" t="s">
        <v>640</v>
      </c>
      <c r="Y156" s="1" t="s">
        <v>814</v>
      </c>
      <c r="AB156" s="7" t="s">
        <v>547</v>
      </c>
      <c r="BA156"/>
      <c r="BB156"/>
      <c r="BC156"/>
      <c r="BD156"/>
      <c r="BE156"/>
      <c r="BF156"/>
    </row>
    <row r="157" spans="8:58">
      <c r="H157" t="s">
        <v>641</v>
      </c>
      <c r="Y157" s="1" t="s">
        <v>815</v>
      </c>
      <c r="AB157" s="7" t="s">
        <v>552</v>
      </c>
      <c r="BA157"/>
      <c r="BB157"/>
      <c r="BC157"/>
      <c r="BD157"/>
      <c r="BE157"/>
      <c r="BF157"/>
    </row>
    <row r="158" spans="8:58">
      <c r="H158" t="s">
        <v>642</v>
      </c>
      <c r="Y158" s="1" t="s">
        <v>816</v>
      </c>
      <c r="AB158" s="7" t="s">
        <v>557</v>
      </c>
      <c r="BA158"/>
      <c r="BB158"/>
      <c r="BC158"/>
      <c r="BD158"/>
      <c r="BE158"/>
      <c r="BF158"/>
    </row>
    <row r="159" spans="8:58">
      <c r="H159" t="s">
        <v>643</v>
      </c>
      <c r="Y159" s="1" t="s">
        <v>817</v>
      </c>
      <c r="AB159" s="7" t="s">
        <v>521</v>
      </c>
      <c r="BA159"/>
      <c r="BB159"/>
      <c r="BC159"/>
      <c r="BD159"/>
      <c r="BE159"/>
      <c r="BF159"/>
    </row>
    <row r="160" spans="8:58">
      <c r="H160" t="s">
        <v>644</v>
      </c>
      <c r="Y160" s="1" t="s">
        <v>814</v>
      </c>
      <c r="AB160" s="7" t="s">
        <v>527</v>
      </c>
      <c r="BA160"/>
      <c r="BB160"/>
      <c r="BC160"/>
      <c r="BD160"/>
      <c r="BE160"/>
      <c r="BF160"/>
    </row>
    <row r="161" spans="8:58">
      <c r="H161" t="s">
        <v>645</v>
      </c>
      <c r="Y161" s="1" t="s">
        <v>818</v>
      </c>
      <c r="AB161" s="7" t="s">
        <v>532</v>
      </c>
      <c r="BA161"/>
      <c r="BB161"/>
      <c r="BC161"/>
      <c r="BD161"/>
      <c r="BE161"/>
      <c r="BF161"/>
    </row>
    <row r="162" spans="8:58">
      <c r="H162" t="s">
        <v>646</v>
      </c>
      <c r="Y162" s="1" t="s">
        <v>819</v>
      </c>
      <c r="AB162" s="7" t="s">
        <v>537</v>
      </c>
      <c r="BA162"/>
      <c r="BB162"/>
      <c r="BC162"/>
      <c r="BD162"/>
      <c r="BE162"/>
      <c r="BF162"/>
    </row>
    <row r="163" spans="8:58">
      <c r="H163" t="s">
        <v>647</v>
      </c>
      <c r="Y163" s="1" t="s">
        <v>820</v>
      </c>
      <c r="AB163" s="7" t="s">
        <v>542</v>
      </c>
      <c r="BA163"/>
      <c r="BB163"/>
      <c r="BC163"/>
      <c r="BD163"/>
      <c r="BE163"/>
      <c r="BF163"/>
    </row>
    <row r="164" spans="8:58">
      <c r="H164" t="s">
        <v>648</v>
      </c>
      <c r="Y164" s="1" t="s">
        <v>821</v>
      </c>
      <c r="AB164" s="7" t="s">
        <v>547</v>
      </c>
      <c r="BA164"/>
      <c r="BB164"/>
      <c r="BC164"/>
      <c r="BD164"/>
      <c r="BE164"/>
      <c r="BF164"/>
    </row>
    <row r="165" spans="8:58">
      <c r="H165" t="s">
        <v>649</v>
      </c>
      <c r="Y165" s="1" t="s">
        <v>822</v>
      </c>
      <c r="AB165" s="7" t="s">
        <v>552</v>
      </c>
      <c r="BA165"/>
      <c r="BB165"/>
      <c r="BC165"/>
      <c r="BD165"/>
      <c r="BE165"/>
      <c r="BF165"/>
    </row>
    <row r="166" spans="8:58">
      <c r="H166" t="s">
        <v>650</v>
      </c>
      <c r="Y166" s="1" t="s">
        <v>823</v>
      </c>
      <c r="AB166" s="7" t="s">
        <v>557</v>
      </c>
      <c r="BA166"/>
      <c r="BB166"/>
      <c r="BC166"/>
      <c r="BD166"/>
      <c r="BE166"/>
      <c r="BF166"/>
    </row>
    <row r="167" spans="8:58">
      <c r="H167" t="s">
        <v>651</v>
      </c>
      <c r="Y167" s="1" t="s">
        <v>824</v>
      </c>
      <c r="AB167" s="7" t="s">
        <v>592</v>
      </c>
      <c r="BA167"/>
      <c r="BB167"/>
      <c r="BC167"/>
      <c r="BD167"/>
      <c r="BE167"/>
      <c r="BF167"/>
    </row>
    <row r="168" spans="8:58">
      <c r="H168" t="s">
        <v>652</v>
      </c>
      <c r="Y168" s="1" t="s">
        <v>825</v>
      </c>
      <c r="AB168" s="7" t="s">
        <v>595</v>
      </c>
      <c r="BA168"/>
      <c r="BB168"/>
      <c r="BC168"/>
      <c r="BD168"/>
      <c r="BE168"/>
      <c r="BF168"/>
    </row>
    <row r="169" spans="8:58">
      <c r="H169" t="s">
        <v>653</v>
      </c>
      <c r="Y169" s="1" t="s">
        <v>826</v>
      </c>
      <c r="AB169" s="7" t="s">
        <v>598</v>
      </c>
      <c r="BA169"/>
      <c r="BB169"/>
      <c r="BC169"/>
      <c r="BD169"/>
      <c r="BE169"/>
      <c r="BF169"/>
    </row>
    <row r="170" spans="8:58">
      <c r="H170" t="s">
        <v>654</v>
      </c>
      <c r="Y170" s="1" t="s">
        <v>827</v>
      </c>
      <c r="AB170" s="7" t="s">
        <v>602</v>
      </c>
      <c r="BA170"/>
      <c r="BB170"/>
      <c r="BC170"/>
      <c r="BD170"/>
      <c r="BE170"/>
      <c r="BF170"/>
    </row>
    <row r="171" spans="8:58">
      <c r="H171" t="s">
        <v>655</v>
      </c>
      <c r="Y171" s="1" t="s">
        <v>828</v>
      </c>
      <c r="AB171" s="7" t="s">
        <v>605</v>
      </c>
      <c r="BA171"/>
      <c r="BB171"/>
      <c r="BC171"/>
      <c r="BD171"/>
      <c r="BE171"/>
      <c r="BF171"/>
    </row>
    <row r="172" spans="8:58">
      <c r="H172" t="s">
        <v>656</v>
      </c>
      <c r="Y172" s="1" t="s">
        <v>829</v>
      </c>
      <c r="AB172" s="7" t="s">
        <v>605</v>
      </c>
      <c r="BA172"/>
      <c r="BB172"/>
      <c r="BC172"/>
      <c r="BD172"/>
      <c r="BE172"/>
      <c r="BF172"/>
    </row>
    <row r="173" spans="8:58">
      <c r="H173" t="s">
        <v>657</v>
      </c>
      <c r="Y173" s="1" t="s">
        <v>830</v>
      </c>
      <c r="AB173" s="7" t="s">
        <v>610</v>
      </c>
      <c r="BA173"/>
      <c r="BB173"/>
      <c r="BC173"/>
      <c r="BD173"/>
      <c r="BE173"/>
      <c r="BF173"/>
    </row>
    <row r="174" spans="8:58">
      <c r="H174" t="s">
        <v>658</v>
      </c>
      <c r="Y174" s="1" t="s">
        <v>831</v>
      </c>
      <c r="AB174" s="7" t="s">
        <v>613</v>
      </c>
      <c r="BA174"/>
      <c r="BB174"/>
      <c r="BC174"/>
      <c r="BD174"/>
      <c r="BE174"/>
      <c r="BF174"/>
    </row>
    <row r="175" spans="8:58">
      <c r="H175" t="s">
        <v>659</v>
      </c>
      <c r="Y175" s="1" t="s">
        <v>832</v>
      </c>
      <c r="AB175" s="7" t="s">
        <v>615</v>
      </c>
      <c r="BA175"/>
      <c r="BB175"/>
      <c r="BC175"/>
      <c r="BD175"/>
      <c r="BE175"/>
      <c r="BF175"/>
    </row>
    <row r="176" spans="8:58">
      <c r="H176" t="s">
        <v>660</v>
      </c>
      <c r="Y176" s="1" t="s">
        <v>833</v>
      </c>
      <c r="AB176" s="7" t="s">
        <v>613</v>
      </c>
      <c r="BA176"/>
      <c r="BB176"/>
      <c r="BC176"/>
      <c r="BD176"/>
      <c r="BE176"/>
      <c r="BF176"/>
    </row>
    <row r="177" spans="8:58">
      <c r="H177" t="s">
        <v>661</v>
      </c>
      <c r="Y177" s="1" t="s">
        <v>834</v>
      </c>
      <c r="AB177" s="7" t="s">
        <v>615</v>
      </c>
      <c r="BA177"/>
      <c r="BB177"/>
      <c r="BC177"/>
      <c r="BD177"/>
      <c r="BE177"/>
      <c r="BF177"/>
    </row>
    <row r="178" spans="8:58">
      <c r="H178" t="s">
        <v>662</v>
      </c>
      <c r="Y178" s="1" t="s">
        <v>835</v>
      </c>
      <c r="AB178" s="7" t="s">
        <v>663</v>
      </c>
      <c r="BA178"/>
      <c r="BB178"/>
      <c r="BC178"/>
      <c r="BD178"/>
      <c r="BE178"/>
      <c r="BF178"/>
    </row>
    <row r="179" spans="8:58">
      <c r="H179" t="s">
        <v>664</v>
      </c>
      <c r="Y179" s="1" t="s">
        <v>836</v>
      </c>
      <c r="AB179" s="7" t="s">
        <v>665</v>
      </c>
      <c r="BA179"/>
      <c r="BB179"/>
      <c r="BC179"/>
      <c r="BD179"/>
      <c r="BE179"/>
      <c r="BF179"/>
    </row>
    <row r="180" spans="8:58">
      <c r="H180" t="s">
        <v>666</v>
      </c>
      <c r="Y180" s="1" t="s">
        <v>837</v>
      </c>
      <c r="AB180" s="7" t="s">
        <v>667</v>
      </c>
      <c r="BA180"/>
      <c r="BB180"/>
      <c r="BC180"/>
      <c r="BD180"/>
      <c r="BE180"/>
      <c r="BF180"/>
    </row>
    <row r="181" spans="8:58">
      <c r="H181" t="s">
        <v>668</v>
      </c>
      <c r="Y181" s="1" t="s">
        <v>838</v>
      </c>
      <c r="AB181" s="7" t="s">
        <v>669</v>
      </c>
      <c r="BA181"/>
      <c r="BB181"/>
      <c r="BC181"/>
      <c r="BD181"/>
      <c r="BE181"/>
      <c r="BF181"/>
    </row>
    <row r="182" spans="8:58">
      <c r="H182" t="s">
        <v>670</v>
      </c>
      <c r="Y182" s="1" t="s">
        <v>839</v>
      </c>
      <c r="AB182" s="7" t="s">
        <v>671</v>
      </c>
      <c r="BA182"/>
      <c r="BB182"/>
      <c r="BC182"/>
      <c r="BD182"/>
      <c r="BE182"/>
      <c r="BF182"/>
    </row>
    <row r="183" spans="8:58">
      <c r="H183" t="s">
        <v>672</v>
      </c>
      <c r="Y183" s="1" t="s">
        <v>840</v>
      </c>
      <c r="AB183" s="7" t="s">
        <v>673</v>
      </c>
      <c r="BA183"/>
      <c r="BB183"/>
      <c r="BC183"/>
      <c r="BD183"/>
      <c r="BE183"/>
      <c r="BF183"/>
    </row>
    <row r="184" spans="8:58">
      <c r="H184" t="s">
        <v>674</v>
      </c>
      <c r="Y184" s="1" t="s">
        <v>841</v>
      </c>
      <c r="AB184" s="7" t="s">
        <v>598</v>
      </c>
      <c r="BA184"/>
      <c r="BB184"/>
      <c r="BC184"/>
      <c r="BD184"/>
      <c r="BE184"/>
      <c r="BF184"/>
    </row>
    <row r="185" spans="8:58">
      <c r="H185" t="s">
        <v>675</v>
      </c>
      <c r="Y185" s="1" t="s">
        <v>842</v>
      </c>
      <c r="AB185" s="7" t="s">
        <v>108</v>
      </c>
      <c r="BA185"/>
      <c r="BB185"/>
      <c r="BC185"/>
      <c r="BD185"/>
      <c r="BE185"/>
      <c r="BF185"/>
    </row>
    <row r="186" spans="8:58">
      <c r="H186" t="s">
        <v>676</v>
      </c>
      <c r="Y186" s="1" t="s">
        <v>843</v>
      </c>
      <c r="AB186" s="7" t="s">
        <v>115</v>
      </c>
      <c r="BA186"/>
      <c r="BB186"/>
      <c r="BC186"/>
      <c r="BD186"/>
      <c r="BE186"/>
      <c r="BF186"/>
    </row>
    <row r="187" spans="8:58">
      <c r="H187" t="s">
        <v>677</v>
      </c>
      <c r="Y187" s="1" t="s">
        <v>844</v>
      </c>
      <c r="AB187" s="7" t="s">
        <v>218</v>
      </c>
      <c r="BA187"/>
      <c r="BB187"/>
      <c r="BC187"/>
      <c r="BD187"/>
      <c r="BE187"/>
      <c r="BF187"/>
    </row>
    <row r="188" spans="8:58">
      <c r="H188" t="s">
        <v>678</v>
      </c>
      <c r="Y188" s="1" t="s">
        <v>845</v>
      </c>
      <c r="AB188" s="7" t="s">
        <v>229</v>
      </c>
      <c r="BA188"/>
      <c r="BB188"/>
      <c r="BC188"/>
      <c r="BD188"/>
      <c r="BE188"/>
      <c r="BF188"/>
    </row>
    <row r="189" spans="8:58">
      <c r="H189" t="s">
        <v>679</v>
      </c>
      <c r="Y189" s="1" t="s">
        <v>846</v>
      </c>
      <c r="AB189" s="7" t="s">
        <v>680</v>
      </c>
      <c r="BA189"/>
      <c r="BB189"/>
      <c r="BC189"/>
      <c r="BD189"/>
      <c r="BE189"/>
      <c r="BF189"/>
    </row>
    <row r="190" spans="8:58">
      <c r="H190" t="s">
        <v>681</v>
      </c>
      <c r="Y190" s="1" t="s">
        <v>847</v>
      </c>
      <c r="AB190" s="7" t="s">
        <v>682</v>
      </c>
      <c r="BA190"/>
      <c r="BB190"/>
      <c r="BC190"/>
      <c r="BD190"/>
      <c r="BE190"/>
      <c r="BF190"/>
    </row>
    <row r="191" spans="8:58">
      <c r="H191" t="s">
        <v>683</v>
      </c>
      <c r="Y191" s="1" t="s">
        <v>848</v>
      </c>
      <c r="AB191" s="7" t="s">
        <v>684</v>
      </c>
      <c r="BA191"/>
      <c r="BB191"/>
      <c r="BC191"/>
      <c r="BD191"/>
      <c r="BE191"/>
      <c r="BF191"/>
    </row>
    <row r="192" spans="8:58">
      <c r="H192" t="s">
        <v>685</v>
      </c>
      <c r="Y192" s="1" t="s">
        <v>849</v>
      </c>
      <c r="AB192" s="7" t="s">
        <v>686</v>
      </c>
      <c r="BA192"/>
      <c r="BB192"/>
      <c r="BC192"/>
      <c r="BD192"/>
      <c r="BE192"/>
      <c r="BF192"/>
    </row>
    <row r="193" spans="8:58">
      <c r="H193" t="s">
        <v>687</v>
      </c>
      <c r="Y193" s="1" t="s">
        <v>850</v>
      </c>
      <c r="AB193" s="7" t="s">
        <v>688</v>
      </c>
      <c r="BA193"/>
      <c r="BB193"/>
      <c r="BC193"/>
      <c r="BD193"/>
      <c r="BE193"/>
      <c r="BF193"/>
    </row>
    <row r="194" spans="8:58">
      <c r="H194" t="s">
        <v>689</v>
      </c>
      <c r="Y194" s="1" t="s">
        <v>851</v>
      </c>
      <c r="AB194" s="7" t="s">
        <v>690</v>
      </c>
      <c r="BA194"/>
      <c r="BB194"/>
      <c r="BC194"/>
      <c r="BD194"/>
      <c r="BE194"/>
      <c r="BF194"/>
    </row>
    <row r="195" spans="8:58">
      <c r="H195" t="s">
        <v>691</v>
      </c>
      <c r="Y195" s="1" t="s">
        <v>852</v>
      </c>
      <c r="AB195" s="7" t="s">
        <v>692</v>
      </c>
      <c r="BA195"/>
      <c r="BB195"/>
      <c r="BC195"/>
      <c r="BD195"/>
      <c r="BE195"/>
      <c r="BF195"/>
    </row>
    <row r="196" spans="8:58">
      <c r="H196" t="s">
        <v>693</v>
      </c>
      <c r="Y196" s="1" t="s">
        <v>853</v>
      </c>
      <c r="AB196" s="7" t="s">
        <v>694</v>
      </c>
      <c r="BA196"/>
      <c r="BB196"/>
      <c r="BC196"/>
      <c r="BD196"/>
      <c r="BE196"/>
      <c r="BF196"/>
    </row>
    <row r="197" spans="8:58">
      <c r="H197" t="s">
        <v>695</v>
      </c>
      <c r="Y197" s="1" t="s">
        <v>854</v>
      </c>
      <c r="AB197" s="7" t="s">
        <v>696</v>
      </c>
      <c r="BA197"/>
      <c r="BB197"/>
      <c r="BC197"/>
      <c r="BD197"/>
      <c r="BE197"/>
      <c r="BF197"/>
    </row>
    <row r="198" spans="8:58">
      <c r="H198" t="s">
        <v>697</v>
      </c>
      <c r="Y198" s="1" t="s">
        <v>855</v>
      </c>
      <c r="AB198" s="7" t="s">
        <v>698</v>
      </c>
      <c r="BA198"/>
      <c r="BB198"/>
      <c r="BC198"/>
      <c r="BD198"/>
      <c r="BE198"/>
      <c r="BF198"/>
    </row>
    <row r="199" spans="8:58">
      <c r="H199" t="s">
        <v>699</v>
      </c>
      <c r="Y199" s="1" t="s">
        <v>856</v>
      </c>
      <c r="AB199" s="7" t="s">
        <v>700</v>
      </c>
      <c r="BA199"/>
      <c r="BB199"/>
      <c r="BC199"/>
      <c r="BD199"/>
      <c r="BE199"/>
      <c r="BF199"/>
    </row>
    <row r="200" spans="8:58">
      <c r="H200" t="s">
        <v>701</v>
      </c>
      <c r="Y200" s="1" t="s">
        <v>857</v>
      </c>
      <c r="BA200"/>
      <c r="BB200"/>
      <c r="BC200"/>
      <c r="BD200"/>
      <c r="BE200"/>
      <c r="BF200"/>
    </row>
    <row r="201" spans="8:58">
      <c r="H201" t="s">
        <v>702</v>
      </c>
      <c r="Y201" s="1" t="s">
        <v>858</v>
      </c>
      <c r="BA201"/>
      <c r="BB201"/>
      <c r="BC201"/>
      <c r="BD201"/>
      <c r="BE201"/>
      <c r="BF201"/>
    </row>
    <row r="202" spans="8:58">
      <c r="H202" t="s">
        <v>703</v>
      </c>
      <c r="Y202" s="1" t="s">
        <v>859</v>
      </c>
      <c r="BA202"/>
      <c r="BB202"/>
      <c r="BC202"/>
      <c r="BD202"/>
      <c r="BE202"/>
      <c r="BF202"/>
    </row>
    <row r="203" spans="8:58">
      <c r="H203" t="s">
        <v>704</v>
      </c>
      <c r="Y203" s="1" t="s">
        <v>860</v>
      </c>
      <c r="BA203"/>
      <c r="BB203"/>
      <c r="BC203"/>
      <c r="BD203"/>
      <c r="BE203"/>
      <c r="BF203"/>
    </row>
    <row r="204" spans="8:58">
      <c r="H204" t="s">
        <v>705</v>
      </c>
      <c r="Y204" s="1" t="s">
        <v>861</v>
      </c>
      <c r="BA204"/>
      <c r="BB204"/>
      <c r="BC204"/>
      <c r="BD204"/>
      <c r="BE204"/>
      <c r="BF204"/>
    </row>
    <row r="205" spans="8:58">
      <c r="H205" t="s">
        <v>706</v>
      </c>
      <c r="BA205"/>
      <c r="BB205"/>
      <c r="BC205"/>
      <c r="BD205"/>
      <c r="BE205"/>
      <c r="BF205"/>
    </row>
    <row r="206" spans="8:58">
      <c r="H206" t="s">
        <v>707</v>
      </c>
      <c r="BA206"/>
      <c r="BB206"/>
      <c r="BC206"/>
      <c r="BD206"/>
      <c r="BE206"/>
      <c r="BF206"/>
    </row>
    <row r="207" spans="8:58">
      <c r="H207" t="s">
        <v>708</v>
      </c>
      <c r="BA207"/>
      <c r="BB207"/>
      <c r="BC207"/>
      <c r="BD207"/>
      <c r="BE207"/>
      <c r="BF207"/>
    </row>
    <row r="208" spans="8:58">
      <c r="H208" t="s">
        <v>709</v>
      </c>
      <c r="BA208"/>
      <c r="BB208"/>
      <c r="BC208"/>
      <c r="BD208"/>
      <c r="BE208"/>
      <c r="BF208"/>
    </row>
    <row r="209" spans="8:58">
      <c r="H209" t="s">
        <v>710</v>
      </c>
      <c r="BA209"/>
      <c r="BB209"/>
      <c r="BC209"/>
      <c r="BD209"/>
      <c r="BE209"/>
      <c r="BF209"/>
    </row>
    <row r="210" spans="8:58">
      <c r="H210" t="s">
        <v>711</v>
      </c>
      <c r="BA210"/>
      <c r="BB210"/>
      <c r="BC210"/>
      <c r="BD210"/>
      <c r="BE210"/>
      <c r="BF210"/>
    </row>
    <row r="211" spans="8:58">
      <c r="H211" t="s">
        <v>712</v>
      </c>
      <c r="BA211"/>
      <c r="BB211"/>
      <c r="BC211"/>
      <c r="BD211"/>
      <c r="BE211"/>
      <c r="BF211"/>
    </row>
    <row r="212" spans="8:58">
      <c r="H212" t="s">
        <v>706</v>
      </c>
      <c r="BA212"/>
      <c r="BB212"/>
      <c r="BC212"/>
      <c r="BD212"/>
      <c r="BE212"/>
      <c r="BF212"/>
    </row>
    <row r="213" spans="8:58">
      <c r="H213" t="s">
        <v>713</v>
      </c>
      <c r="BA213"/>
      <c r="BB213"/>
      <c r="BC213"/>
      <c r="BD213"/>
      <c r="BE213"/>
      <c r="BF213"/>
    </row>
    <row r="214" spans="8:58">
      <c r="H214" t="s">
        <v>714</v>
      </c>
      <c r="BA214"/>
      <c r="BB214"/>
      <c r="BC214"/>
      <c r="BD214"/>
      <c r="BE214"/>
      <c r="BF214"/>
    </row>
    <row r="215" spans="8:58">
      <c r="H215" t="s">
        <v>715</v>
      </c>
      <c r="BA215"/>
      <c r="BB215"/>
      <c r="BC215"/>
      <c r="BD215"/>
      <c r="BE215"/>
      <c r="BF215"/>
    </row>
    <row r="216" spans="8:58">
      <c r="H216" t="s">
        <v>716</v>
      </c>
      <c r="BA216"/>
      <c r="BB216"/>
      <c r="BC216"/>
      <c r="BD216"/>
      <c r="BE216"/>
      <c r="BF216"/>
    </row>
    <row r="217" spans="8:58">
      <c r="H217" t="s">
        <v>717</v>
      </c>
      <c r="BA217"/>
      <c r="BB217"/>
      <c r="BC217"/>
      <c r="BD217"/>
      <c r="BE217"/>
      <c r="BF217"/>
    </row>
    <row r="218" spans="8:58">
      <c r="H218" t="s">
        <v>718</v>
      </c>
      <c r="BA218"/>
      <c r="BB218"/>
      <c r="BC218"/>
      <c r="BD218"/>
      <c r="BE218"/>
      <c r="BF218"/>
    </row>
    <row r="219" spans="8:58">
      <c r="H219" t="s">
        <v>719</v>
      </c>
      <c r="BA219"/>
      <c r="BB219"/>
      <c r="BC219"/>
      <c r="BD219"/>
      <c r="BE219"/>
      <c r="BF219"/>
    </row>
    <row r="220" spans="8:58">
      <c r="H220" t="s">
        <v>720</v>
      </c>
      <c r="BA220"/>
      <c r="BB220"/>
      <c r="BC220"/>
      <c r="BD220"/>
      <c r="BE220"/>
      <c r="BF220"/>
    </row>
    <row r="221" spans="8:58">
      <c r="H221" t="s">
        <v>721</v>
      </c>
      <c r="BA221"/>
      <c r="BB221"/>
      <c r="BC221"/>
      <c r="BD221"/>
      <c r="BE221"/>
      <c r="BF221"/>
    </row>
    <row r="222" spans="8:58">
      <c r="H222" t="s">
        <v>722</v>
      </c>
      <c r="BA222"/>
      <c r="BB222"/>
      <c r="BC222"/>
      <c r="BD222"/>
      <c r="BE222"/>
      <c r="BF222"/>
    </row>
    <row r="223" spans="8:58">
      <c r="H223" t="s">
        <v>723</v>
      </c>
      <c r="BA223"/>
      <c r="BB223"/>
      <c r="BC223"/>
      <c r="BD223"/>
      <c r="BE223"/>
      <c r="BF223"/>
    </row>
    <row r="224" spans="8:58">
      <c r="H224" t="s">
        <v>724</v>
      </c>
      <c r="BA224"/>
      <c r="BB224"/>
      <c r="BC224"/>
      <c r="BD224"/>
      <c r="BE224"/>
      <c r="BF224"/>
    </row>
    <row r="225" spans="8:58">
      <c r="H225" t="s">
        <v>725</v>
      </c>
      <c r="BA225"/>
      <c r="BB225"/>
      <c r="BC225"/>
      <c r="BD225"/>
      <c r="BE225"/>
      <c r="BF225"/>
    </row>
    <row r="226" spans="8:58">
      <c r="H226" t="s">
        <v>726</v>
      </c>
      <c r="BA226"/>
      <c r="BB226"/>
      <c r="BC226"/>
      <c r="BD226"/>
      <c r="BE226"/>
      <c r="BF226"/>
    </row>
    <row r="227" spans="8:58">
      <c r="H227" t="s">
        <v>727</v>
      </c>
      <c r="BA227"/>
      <c r="BB227"/>
      <c r="BC227"/>
      <c r="BD227"/>
      <c r="BE227"/>
      <c r="BF227"/>
    </row>
    <row r="228" spans="8:58">
      <c r="H228" t="s">
        <v>728</v>
      </c>
      <c r="BA228"/>
      <c r="BB228"/>
      <c r="BC228"/>
      <c r="BD228"/>
      <c r="BE228"/>
      <c r="BF228"/>
    </row>
    <row r="229" spans="8:58">
      <c r="H229" t="s">
        <v>729</v>
      </c>
      <c r="BA229"/>
      <c r="BB229"/>
      <c r="BC229"/>
      <c r="BD229"/>
      <c r="BE229"/>
      <c r="BF229"/>
    </row>
    <row r="230" spans="8:58">
      <c r="H230" t="s">
        <v>730</v>
      </c>
      <c r="BA230"/>
      <c r="BB230"/>
      <c r="BC230"/>
      <c r="BD230"/>
      <c r="BE230"/>
      <c r="BF230"/>
    </row>
    <row r="231" spans="8:58">
      <c r="H231" t="s">
        <v>731</v>
      </c>
      <c r="BA231"/>
      <c r="BB231"/>
      <c r="BC231"/>
      <c r="BD231"/>
      <c r="BE231"/>
      <c r="BF231"/>
    </row>
    <row r="232" spans="8:58">
      <c r="H232" t="s">
        <v>732</v>
      </c>
      <c r="BA232"/>
      <c r="BB232"/>
      <c r="BC232"/>
      <c r="BD232"/>
      <c r="BE232"/>
      <c r="BF232"/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AE33:AE73 AE31">
      <formula1>biological_project_goal</formula1>
    </dataValidation>
    <dataValidation type="list" allowBlank="1" showInputMessage="1" showErrorMessage="1" sqref="I31:I73">
      <formula1>cultured_cell_name</formula1>
    </dataValidation>
    <dataValidation type="list" allowBlank="1" showInputMessage="1" showErrorMessage="1" sqref="H3:H73">
      <formula1>assay_component_type</formula1>
    </dataValidation>
    <dataValidation type="list" allowBlank="1" showInputMessage="1" showErrorMessage="1" sqref="R31:R73 R29 R3:R27">
      <formula1>readout_content</formula1>
    </dataValidation>
    <dataValidation type="list" allowBlank="1" showInputMessage="1" showErrorMessage="1" sqref="S31:S73 S29 S3:S27">
      <formula1>readout_type</formula1>
    </dataValidation>
    <dataValidation type="list" allowBlank="1" showInputMessage="1" showErrorMessage="1" sqref="T31:T73 T29 T3:T27">
      <formula1>readout_signal_direction</formula1>
    </dataValidation>
    <dataValidation type="list" allowBlank="1" showInputMessage="1" showErrorMessage="1" sqref="U31:U73 U29 U3:U27">
      <formula1>assay_footprint</formula1>
    </dataValidation>
    <dataValidation type="list" allowBlank="1" showInputMessage="1" showErrorMessage="1" sqref="F3:F73">
      <formula1>assay_type</formula1>
    </dataValidation>
    <dataValidation type="list" allowBlank="1" showInputMessage="1" showErrorMessage="1" sqref="O3:O73">
      <formula1>detection_role</formula1>
    </dataValidation>
    <dataValidation type="list" allowBlank="1" showInputMessage="1" showErrorMessage="1" sqref="P31:P73 P29 P3:P27">
      <formula1>detection_method_type</formula1>
    </dataValidation>
    <dataValidation type="list" allowBlank="1" showInputMessage="1" showErrorMessage="1" sqref="Q31:Q73 Q3:Q26">
      <formula1>detection_instrument_name</formula1>
    </dataValidation>
    <dataValidation type="list" allowBlank="1" showInputMessage="1" showErrorMessage="1" sqref="I3:I26 M3:M73">
      <formula1>species_name</formula1>
    </dataValidation>
    <dataValidation type="list" allowBlank="1" showInputMessage="1" showErrorMessage="1" sqref="G3:G73">
      <formula1>assay_component_role</formula1>
    </dataValidation>
    <dataValidation type="list" allowBlank="1" showInputMessage="1" showErrorMessage="1" sqref="Y3:Y73">
      <formula1>endpoint</formula1>
    </dataValidation>
    <dataValidation type="list" allowBlank="1" showInputMessage="1" showErrorMessage="1" sqref="AB29 AB31:AB73 AB3:AB27">
      <formula1>activity_threshold</formula1>
    </dataValidation>
    <dataValidation type="list" allowBlank="1" showInputMessage="1" showErrorMessage="1" sqref="K31:K73 K3:K26">
      <formula1>assay_component_concentration</formula1>
    </dataValidation>
    <dataValidation type="list" allowBlank="1" showInputMessage="1" showErrorMessage="1" sqref="AD3:AD73">
      <formula1>project_lead_name</formula1>
    </dataValidation>
    <dataValidation type="list" allowBlank="1" showInputMessage="1" showErrorMessage="1" sqref="AG3:AG73">
      <formula1>assay_stage</formula1>
    </dataValidation>
    <dataValidation type="list" allowBlank="1" showInputMessage="1" showErrorMessage="1" sqref="C3:C73">
      <formula1>biology</formula1>
    </dataValidation>
    <dataValidation type="list" allowBlank="1" showInputMessage="1" showErrorMessage="1" sqref="E30:E73 E3:E26 E28">
      <formula1>assay_format</formula1>
    </dataValidation>
    <dataValidation type="list" allowBlank="1" showInputMessage="1" showErrorMessage="1" sqref="AF3:AF73">
      <formula1>modeofaction</formula1>
    </dataValidation>
  </dataValidations>
  <hyperlinks>
    <hyperlink ref="BG3" r:id="rId1"/>
    <hyperlink ref="BG15" r:id="rId2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2012-09-25T16:52:11Z</dcterms:modified>
</cp:coreProperties>
</file>