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 defaultThemeVersion="124226"/>
  <bookViews>
    <workbookView xWindow="60" yWindow="0" windowWidth="25905" windowHeight="16320"/>
  </bookViews>
  <sheets>
    <sheet name="Assay Definition" sheetId="1" r:id="rId1"/>
  </sheets>
  <externalReferences>
    <externalReference r:id="rId2"/>
  </externalReferences>
  <definedNames>
    <definedName name="activity_threshold">'Assay Definition'!$AB$8130:$AB$8199</definedName>
    <definedName name="assay_component_concentration">'Assay Definition'!$K$8130:$K$8154</definedName>
    <definedName name="assay_component_role">'Assay Definition'!$G$8130:$G$8190</definedName>
    <definedName name="assay_component_type">'Assay Definition'!$H$8130:$H$8278</definedName>
    <definedName name="assay_footprint">'Assay Definition'!$U$8130:$U$8135</definedName>
    <definedName name="assay_format">'Assay Definition'!$E$8130:$E$8149</definedName>
    <definedName name="assay_stage">'Assay Definition'!$AG$8130:$AG$8157</definedName>
    <definedName name="assay_type">'Assay Definition'!$F$8130:$F$8184</definedName>
    <definedName name="biological_project_goal">'Assay Definition'!$AE$8130:$AE$8141</definedName>
    <definedName name="biology">'Assay Definition'!$C$8130:$C$8142</definedName>
    <definedName name="cultured_cell_name">'Assay Definition'!$I$8130:$I$8172</definedName>
    <definedName name="detection_instrument_name">'Assay Definition'!$Q$8130:$Q$8139</definedName>
    <definedName name="detection_method_type">'Assay Definition'!$P$8130:$P$8175</definedName>
    <definedName name="detection_role">'Assay Definition'!$O$8130:$O$8138</definedName>
    <definedName name="endpoint">'Assay Definition'!$Y$8130:$Y$8231</definedName>
    <definedName name="modeofaction">'Assay Definition'!$AF$8130:$AF$8134</definedName>
    <definedName name="nn">'[1]Assay Definition'!$N$8174:$N$8193</definedName>
    <definedName name="project_lead_name">'Assay Definition'!$AD$8130:$AD$8132</definedName>
    <definedName name="readout_content">'Assay Definition'!$R$8130:$R$8133</definedName>
    <definedName name="readout_signal_direction">'Assay Definition'!$T$8130:$T$8138</definedName>
    <definedName name="readout_type">'Assay Definition'!$S$8130:$S$8140</definedName>
    <definedName name="species_name">'Assay Definition'!$M$8130:$M$8179</definedName>
  </definedName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5" i="1"/>
  <c r="B26" i="1"/>
  <c r="B27" i="1"/>
  <c r="B28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5" i="1"/>
  <c r="B396" i="1"/>
  <c r="B397" i="1"/>
  <c r="B398" i="1"/>
  <c r="B399" i="1"/>
  <c r="B400" i="1"/>
  <c r="B401" i="1"/>
  <c r="B402" i="1"/>
  <c r="B403" i="1"/>
  <c r="B404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80" i="1"/>
  <c r="B481" i="1"/>
  <c r="B482" i="1"/>
  <c r="B483" i="1"/>
  <c r="B488" i="1"/>
  <c r="B493" i="1"/>
  <c r="B494" i="1"/>
  <c r="B495" i="1"/>
  <c r="B496" i="1"/>
  <c r="B497" i="1"/>
  <c r="B498" i="1"/>
  <c r="B499" i="1"/>
  <c r="B500" i="1"/>
  <c r="B504" i="1"/>
  <c r="B505" i="1"/>
  <c r="B510" i="1"/>
  <c r="B511" i="1"/>
  <c r="B512" i="1"/>
  <c r="B513" i="1"/>
  <c r="B514" i="1"/>
  <c r="B515" i="1"/>
  <c r="B516" i="1"/>
  <c r="B517" i="1"/>
  <c r="B518" i="1"/>
  <c r="B520" i="1"/>
  <c r="B521" i="1"/>
  <c r="B522" i="1"/>
  <c r="B523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5" i="1"/>
  <c r="B566" i="1"/>
  <c r="B567" i="1"/>
  <c r="B568" i="1"/>
  <c r="B569" i="1"/>
  <c r="B570" i="1"/>
  <c r="B571" i="1"/>
  <c r="B572" i="1"/>
  <c r="B573" i="1"/>
  <c r="B574" i="1"/>
  <c r="B575" i="1"/>
  <c r="B577" i="1"/>
  <c r="B578" i="1"/>
  <c r="B579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4" i="1"/>
  <c r="B795" i="1"/>
  <c r="B796" i="1"/>
  <c r="B797" i="1"/>
  <c r="B801" i="1"/>
  <c r="B802" i="1"/>
  <c r="B803" i="1"/>
  <c r="B804" i="1"/>
  <c r="B805" i="1"/>
  <c r="B806" i="1"/>
  <c r="B807" i="1"/>
  <c r="B808" i="1"/>
  <c r="B809" i="1"/>
  <c r="B810" i="1"/>
  <c r="B811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41" i="1"/>
  <c r="B842" i="1"/>
  <c r="B844" i="1"/>
  <c r="B845" i="1"/>
  <c r="B849" i="1"/>
  <c r="B850" i="1"/>
  <c r="B851" i="1"/>
  <c r="B856" i="1"/>
  <c r="B857" i="1"/>
  <c r="B858" i="1"/>
  <c r="B859" i="1"/>
  <c r="B860" i="1"/>
  <c r="B861" i="1"/>
  <c r="B863" i="1"/>
  <c r="B864" i="1"/>
  <c r="B865" i="1"/>
  <c r="B866" i="1"/>
  <c r="B867" i="1"/>
  <c r="B868" i="1"/>
  <c r="B869" i="1"/>
  <c r="B872" i="1"/>
  <c r="B873" i="1"/>
  <c r="B874" i="1"/>
  <c r="B875" i="1"/>
  <c r="B876" i="1"/>
  <c r="B877" i="1"/>
  <c r="B878" i="1"/>
  <c r="B882" i="1"/>
  <c r="B883" i="1"/>
  <c r="B887" i="1"/>
  <c r="B891" i="1"/>
  <c r="B892" i="1"/>
  <c r="B904" i="1"/>
  <c r="B905" i="1"/>
  <c r="B906" i="1"/>
  <c r="B914" i="1"/>
  <c r="B915" i="1"/>
  <c r="B916" i="1"/>
  <c r="B919" i="1"/>
  <c r="B920" i="1"/>
  <c r="B921" i="1"/>
  <c r="B922" i="1"/>
  <c r="B927" i="1"/>
  <c r="B931" i="1"/>
  <c r="B932" i="1"/>
  <c r="B933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</calcChain>
</file>

<file path=xl/sharedStrings.xml><?xml version="1.0" encoding="utf-8"?>
<sst xmlns="http://schemas.openxmlformats.org/spreadsheetml/2006/main" count="13583" uniqueCount="1091">
  <si>
    <t/>
  </si>
  <si>
    <t>Assay footprint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</si>
  <si>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</si>
  <si>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</si>
  <si>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</si>
  <si>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</si>
  <si>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</si>
  <si>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</si>
  <si>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</si>
  <si>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</si>
  <si>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</si>
  <si>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</si>
  <si>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</si>
  <si>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</si>
  <si>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</si>
  <si>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</si>
  <si>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</si>
  <si>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</si>
  <si>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</si>
  <si>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</si>
  <si>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</si>
  <si>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</si>
  <si>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</si>
  <si>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</si>
  <si>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</si>
  <si>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</si>
  <si>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</si>
  <si>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</si>
  <si>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</si>
  <si>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</si>
  <si>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</si>
  <si>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</si>
  <si>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</si>
  <si>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Assay Format</t>
  </si>
  <si>
    <t>1</t>
  </si>
  <si>
    <t>biology</t>
  </si>
  <si>
    <t>assay format</t>
  </si>
  <si>
    <t>assay type</t>
  </si>
  <si>
    <t>assay component role</t>
  </si>
  <si>
    <t>cultured cell name</t>
  </si>
  <si>
    <t>assay component concentration</t>
  </si>
  <si>
    <t>species name</t>
  </si>
  <si>
    <t>detection role</t>
  </si>
  <si>
    <t>detection instrument name</t>
  </si>
  <si>
    <t>readout content</t>
  </si>
  <si>
    <t>readout type</t>
  </si>
  <si>
    <t>readout signal direction</t>
  </si>
  <si>
    <t>assay footprint</t>
  </si>
  <si>
    <t>activity threshold</t>
  </si>
  <si>
    <t>biological project goal</t>
  </si>
  <si>
    <t>modeofaction</t>
  </si>
  <si>
    <t>assay stage</t>
  </si>
  <si>
    <t>|    biological process</t>
  </si>
  <si>
    <t>|    biochemical format</t>
  </si>
  <si>
    <t>|    binding assay</t>
  </si>
  <si>
    <t>|    application role</t>
  </si>
  <si>
    <t>|    assay kit name</t>
  </si>
  <si>
    <t>|    293</t>
  </si>
  <si>
    <t>|    concentration unit</t>
  </si>
  <si>
    <t>|    Arabidopsis thaliana</t>
  </si>
  <si>
    <t>|    analyte</t>
  </si>
  <si>
    <t>|    fluorescence method</t>
  </si>
  <si>
    <t>|    multi-parameter</t>
  </si>
  <si>
    <t>|    calculated value</t>
  </si>
  <si>
    <t>|    bi-directional signal</t>
  </si>
  <si>
    <t>|    threshold signal direction</t>
  </si>
  <si>
    <t>|    Joshua A Bittker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</si>
  <si>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</si>
  <si>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</si>
  <si>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</si>
  <si>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</si>
  <si>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</si>
  <si>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assay definition role</t>
  </si>
  <si>
    <t>|    |    ACTOne Membrane Potential Dye Kit</t>
  </si>
  <si>
    <t>|    293T/17</t>
  </si>
  <si>
    <t>|    |    unit of molarity</t>
  </si>
  <si>
    <t>|    Bluetongue virus 10</t>
  </si>
  <si>
    <t>|    dye</t>
  </si>
  <si>
    <t>|    |    filter-based method</t>
  </si>
  <si>
    <t>|    Analyst HT microplate reader</t>
  </si>
  <si>
    <t>|    single parameter</t>
  </si>
  <si>
    <t>|    |    difference readout</t>
  </si>
  <si>
    <t>|    signal decrease</t>
  </si>
  <si>
    <t>|    threshold value</t>
  </si>
  <si>
    <t>|    disease</t>
  </si>
  <si>
    <t>|    intended inhibitor</t>
  </si>
  <si>
    <t>|    lead-optimization assay</t>
  </si>
  <si>
    <t>|    |    DNA-RNA</t>
  </si>
  <si>
    <t>|    |    protein format</t>
  </si>
  <si>
    <t>|    |    protein-protein interaction assay</t>
  </si>
  <si>
    <t>|    |    assay control role</t>
  </si>
  <si>
    <t>|    |    Adapta Universal Kinase Assay Kit</t>
  </si>
  <si>
    <t>|    A549</t>
  </si>
  <si>
    <t>|    |    |    molar</t>
  </si>
  <si>
    <t>|    Bos taurus</t>
  </si>
  <si>
    <t>|    measured component</t>
  </si>
  <si>
    <t>|    |    fluorescence anisotropy readout</t>
  </si>
  <si>
    <t>|    |    signal decrease corresponding to activation</t>
  </si>
  <si>
    <t>|    unit</t>
  </si>
  <si>
    <t>|    drug</t>
  </si>
  <si>
    <t>|    intended modulator</t>
  </si>
  <si>
    <t>|    primary assay</t>
  </si>
  <si>
    <t>|    |    protein-DNA</t>
  </si>
  <si>
    <t>|    |    |    protein complex format</t>
  </si>
  <si>
    <t>|    |    protein-RNA interaction assay</t>
  </si>
  <si>
    <t>|    |    |    background control</t>
  </si>
  <si>
    <t>|    |    ADP Hunter Plus Kit</t>
  </si>
  <si>
    <t>|    ACHN</t>
  </si>
  <si>
    <t>|    |    |    µM</t>
  </si>
  <si>
    <t>|    Caenorhabditis elegans</t>
  </si>
  <si>
    <t>|    |    fluorescence intensity</t>
  </si>
  <si>
    <t>|    |    fluorescence polarization readout</t>
  </si>
  <si>
    <t>|    |    signal decrease corresponding to inhibition</t>
  </si>
  <si>
    <t>|    |    dose</t>
  </si>
  <si>
    <t>|    intended mode-of-action</t>
  </si>
  <si>
    <t>|    secondary assay</t>
  </si>
  <si>
    <t>|    |    protein-nucleotide</t>
  </si>
  <si>
    <t>|    |    |    single protein format</t>
  </si>
  <si>
    <t>|    |    protein-small molecule interaction assay</t>
  </si>
  <si>
    <t>|    |    |    high-signal control</t>
  </si>
  <si>
    <t>|    |    ADP-Glo Kinase Assay</t>
  </si>
  <si>
    <t>|    AML12</t>
  </si>
  <si>
    <t>|    Candida albicans</t>
  </si>
  <si>
    <t>|    reference</t>
  </si>
  <si>
    <t>|    |    fluorescence polarization</t>
  </si>
  <si>
    <t>|    |    ratiometric readout</t>
  </si>
  <si>
    <t>|    signal increase</t>
  </si>
  <si>
    <t>|    |    intended activator</t>
  </si>
  <si>
    <t>|    |    alternative confirmatory assay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</si>
  <si>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</si>
  <si>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</si>
  <si>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</si>
  <si>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</si>
  <si>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</si>
  <si>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</si>
  <si>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Canis lupus familiaris</t>
  </si>
  <si>
    <t>|    reporter</t>
  </si>
  <si>
    <t>|    |    fluorescence resonance energy transfer</t>
  </si>
  <si>
    <t>|    |    sum readout</t>
  </si>
  <si>
    <t>|    |    signal increase corresponding to activation</t>
  </si>
  <si>
    <t>|    |    intended inhibitor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</si>
  <si>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</si>
  <si>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</si>
  <si>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</si>
  <si>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</si>
  <si>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</si>
  <si>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|    |    ATPlite Luminescence Assay System</t>
  </si>
  <si>
    <t>|    BT-549</t>
  </si>
  <si>
    <t>|    Danio rerio</t>
  </si>
  <si>
    <t>|    stain</t>
  </si>
  <si>
    <t>|    |    |    homogeneous time-resolved fluorescence</t>
  </si>
  <si>
    <t>|    measured profile</t>
  </si>
  <si>
    <t>|    |    signal increase corresponding to inhibition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</si>
  <si>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</si>
  <si>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</si>
  <si>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</si>
  <si>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</si>
  <si>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</si>
  <si>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</si>
  <si>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</si>
  <si>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</si>
  <si>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</si>
  <si>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</si>
  <si>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|    Drosophila melanogaster</t>
  </si>
  <si>
    <t>|    substrate</t>
  </si>
  <si>
    <t>|    |    |    time-resolved fluorescence resonance energy transfer</t>
  </si>
  <si>
    <t>|    measured value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</si>
  <si>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</si>
  <si>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</si>
  <si>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</si>
  <si>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</si>
  <si>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</si>
  <si>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</si>
  <si>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</si>
  <si>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</si>
  <si>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</si>
  <si>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</si>
  <si>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</si>
  <si>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</si>
  <si>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time course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</si>
  <si>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</si>
  <si>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</si>
  <si>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</si>
  <si>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</si>
  <si>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</si>
  <si>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</si>
  <si>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</si>
  <si>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</si>
  <si>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</si>
  <si>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</si>
  <si>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</si>
  <si>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cuvette</t>
  </si>
  <si>
    <t>|    |    |    RFU</t>
  </si>
  <si>
    <t>|    |    molecular function</t>
  </si>
  <si>
    <t>|    |    |    alternative assay type</t>
  </si>
  <si>
    <t>|    |    |    microsome format</t>
  </si>
  <si>
    <t>|    |    coupled enzyme activity assay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</si>
  <si>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</si>
  <si>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</si>
  <si>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</si>
  <si>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</si>
  <si>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</si>
  <si>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</si>
  <si>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</si>
  <si>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</si>
  <si>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</si>
  <si>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</si>
  <si>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</si>
  <si>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</si>
  <si>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</si>
  <si>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</si>
  <si>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</si>
  <si>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</si>
  <si>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</si>
  <si>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</si>
  <si>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</si>
  <si>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</si>
  <si>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</si>
  <si>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</si>
  <si>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</si>
  <si>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</si>
  <si>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</si>
  <si>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1536-well plate</t>
  </si>
  <si>
    <t>|    |    |    %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</si>
  <si>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</si>
  <si>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</si>
  <si>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</si>
  <si>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</si>
  <si>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</si>
  <si>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</si>
  <si>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</si>
  <si>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mass percentage</t>
  </si>
  <si>
    <t>|    |    |    compound toxicity assay</t>
  </si>
  <si>
    <t>|    |    whole-cell lysate format</t>
  </si>
  <si>
    <t>|    |    |    transfection agent</t>
  </si>
  <si>
    <t>|    |    CellTiter-Glo Luminescent Cell Viability Assay</t>
  </si>
  <si>
    <t>|    DLD-1</t>
  </si>
  <si>
    <t>|    Influenza A virus subtype H5N1</t>
  </si>
  <si>
    <t>|    |    time</t>
  </si>
  <si>
    <t>|    |    |    orthogonal target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</si>
  <si>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</si>
  <si>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</si>
  <si>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</si>
  <si>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</si>
  <si>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</si>
  <si>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Hepatitis C virus</t>
  </si>
  <si>
    <t>|    |    |    optical microscopy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</si>
  <si>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</si>
  <si>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</si>
  <si>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</si>
  <si>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</si>
  <si>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</si>
  <si>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</si>
  <si>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</si>
  <si>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</si>
  <si>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</si>
  <si>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</si>
  <si>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</si>
  <si>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</si>
  <si>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</si>
  <si>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</si>
  <si>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</si>
  <si>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</si>
  <si>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</si>
  <si>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</si>
  <si>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</si>
  <si>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</si>
  <si>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</si>
  <si>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</si>
  <si>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</si>
  <si>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</si>
  <si>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</si>
  <si>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</si>
  <si>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</si>
  <si>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</si>
  <si>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|    |    |    compound fluorescence assay</t>
  </si>
  <si>
    <t>|    |    nuclear membrane potential assay</t>
  </si>
  <si>
    <t>|    |    GeneBLAzer</t>
  </si>
  <si>
    <t>|    HEL</t>
  </si>
  <si>
    <t>|    |    mass per unit volume</t>
  </si>
  <si>
    <t>|    Influenza virus</t>
  </si>
  <si>
    <t>|    |    |    |    fluorescence microscopy</t>
  </si>
  <si>
    <t>|    |    |    |    compound redox activity assay</t>
  </si>
  <si>
    <t>|    |    plasma membrane potential assay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</si>
  <si>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</si>
  <si>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</si>
  <si>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</si>
  <si>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</si>
  <si>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</si>
  <si>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|    |    confocal microscopy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</si>
  <si>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</si>
  <si>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</si>
  <si>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</si>
  <si>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</si>
  <si>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</si>
  <si>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</si>
  <si>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</si>
  <si>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</si>
  <si>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</si>
  <si>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</si>
  <si>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</si>
  <si>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</si>
  <si>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</si>
  <si>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</si>
  <si>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</si>
  <si>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</si>
  <si>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</si>
  <si>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</si>
  <si>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</si>
  <si>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</si>
  <si>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</si>
  <si>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</si>
  <si>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</si>
  <si>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</si>
  <si>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</si>
  <si>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</si>
  <si>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</si>
  <si>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</si>
  <si>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Mycobacterium tuberculosis</t>
  </si>
  <si>
    <t>|    Opera QEHS plate-reader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</si>
  <si>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</si>
  <si>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</si>
  <si>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</si>
  <si>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</si>
  <si>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</si>
  <si>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</si>
  <si>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</si>
  <si>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</si>
  <si>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summary assay</t>
  </si>
  <si>
    <t>|    |    bioavailability assay</t>
  </si>
  <si>
    <t>|    |    |    agonist</t>
  </si>
  <si>
    <t>|    |    HTScan PKC-theta Kinase Assay Kit</t>
  </si>
  <si>
    <t>|    HUV-EC-C</t>
  </si>
  <si>
    <t>|    |    |    katal per liter</t>
  </si>
  <si>
    <t>|    Photinus pyralis</t>
  </si>
  <si>
    <t>|    |    |    |    |   |     mid-infrared imaging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</si>
  <si>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</si>
  <si>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</si>
  <si>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</si>
  <si>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</si>
  <si>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</si>
  <si>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</si>
  <si>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</si>
  <si>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</si>
  <si>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</si>
  <si>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</si>
  <si>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</si>
  <si>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</si>
  <si>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</si>
  <si>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</si>
  <si>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</si>
  <si>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</si>
  <si>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</si>
  <si>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</si>
  <si>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</si>
  <si>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</si>
  <si>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PerkinElmer ViewLux</t>
  </si>
  <si>
    <t>|    |    |    minute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</si>
  <si>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</si>
  <si>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</si>
  <si>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</si>
  <si>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</si>
  <si>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</si>
  <si>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</si>
  <si>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</si>
  <si>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</si>
  <si>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</si>
  <si>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</si>
  <si>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</si>
  <si>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Saccharomyces cerevisiae</t>
  </si>
  <si>
    <t>|    |    |    inhibitor</t>
  </si>
  <si>
    <t>|    |    ONE-Glo Lucierase Assay System</t>
  </si>
  <si>
    <t>|    MRC-5</t>
  </si>
  <si>
    <t>|    |    grams-per-liter</t>
  </si>
  <si>
    <t>|    Salmonella enterica subsp. enterica serovar Typhi</t>
  </si>
  <si>
    <t>|    SpectraMax M5 Multi-Mode microplate reader</t>
  </si>
  <si>
    <t>|    |    |    h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</si>
  <si>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</si>
  <si>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</si>
  <si>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</si>
  <si>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</si>
  <si>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</si>
  <si>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|    |    ms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</si>
  <si>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</si>
  <si>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</si>
  <si>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</si>
  <si>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</si>
  <si>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</si>
  <si>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purity determination assay</t>
  </si>
  <si>
    <t>|    |    |    partial agonist</t>
  </si>
  <si>
    <t>|    |    P450-Glo CYP2C19 Screening System</t>
  </si>
  <si>
    <t>|    SK-N-SH</t>
  </si>
  <si>
    <t>|    |    number-per-well</t>
  </si>
  <si>
    <t>|    Schistosoma mansoni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</si>
  <si>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</si>
  <si>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</si>
  <si>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</si>
  <si>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</si>
  <si>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</si>
  <si>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</si>
  <si>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</si>
  <si>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</si>
  <si>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</si>
  <si>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</si>
  <si>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</si>
  <si>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sensitizer</t>
  </si>
  <si>
    <t>|    |    P450-Glo CYP3A4 Screening System</t>
  </si>
  <si>
    <t>|    U937 (CD59+)</t>
  </si>
  <si>
    <t>|    Streptococcus pneumoniae D39</t>
  </si>
  <si>
    <t>|    protein-turnover assay</t>
  </si>
  <si>
    <t>|    |    reagent role</t>
  </si>
  <si>
    <t>|    |    PathHunter beta-Arrestin Assay</t>
  </si>
  <si>
    <t>|    Vero</t>
  </si>
  <si>
    <t>|    Sus scrofa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</si>
  <si>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</si>
  <si>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</si>
  <si>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</si>
  <si>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</si>
  <si>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</si>
  <si>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</si>
  <si>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</si>
  <si>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</si>
  <si>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</si>
  <si>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</si>
  <si>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</si>
  <si>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</si>
  <si>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</si>
  <si>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</si>
  <si>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</si>
  <si>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</si>
  <si>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|    |    coupled enzyme</t>
  </si>
  <si>
    <t>|    |    Steady-Glo Luciferase Assay System</t>
  </si>
  <si>
    <t>|    Vibrio harveyi</t>
  </si>
  <si>
    <t>|    |    mass spectrometry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</si>
  <si>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</si>
  <si>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</si>
  <si>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</si>
  <si>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</si>
  <si>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</si>
  <si>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</si>
  <si>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</si>
  <si>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</si>
  <si>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</si>
  <si>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</si>
  <si>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</si>
  <si>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</si>
  <si>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Yersinia enterocolitica</t>
  </si>
  <si>
    <t>|    |    |    |    molar</t>
  </si>
  <si>
    <t>|    signal transduction assay</t>
  </si>
  <si>
    <t>|    |    |    ligand</t>
  </si>
  <si>
    <t>|    assay reagent name</t>
  </si>
  <si>
    <t>|    Yersinia pseudotuberculosis</t>
  </si>
  <si>
    <t>|    |    |    |    µM</t>
  </si>
  <si>
    <t>|    |    post-translational modification assay</t>
  </si>
  <si>
    <t>|    |    |    reagent</t>
  </si>
  <si>
    <t>|    biological component</t>
  </si>
  <si>
    <t>|    |    |    |    log10 molar</t>
  </si>
  <si>
    <t>|    |    |    acetylation assay</t>
  </si>
  <si>
    <t>|    |    |    reducing agent</t>
  </si>
  <si>
    <t>|    |    biological component type</t>
  </si>
  <si>
    <t>|    |    |    |    negative log10 molar</t>
  </si>
  <si>
    <t>|    |    |    methylation assay</t>
  </si>
  <si>
    <t>|    |    |    solute</t>
  </si>
  <si>
    <t>|    |    |    biological fluid</t>
  </si>
  <si>
    <t>|    |    |    |    fM</t>
  </si>
  <si>
    <t>|    |    |    phosphorylation assay</t>
  </si>
  <si>
    <t>|    |    |    solvent</t>
  </si>
  <si>
    <t>|    |    |    cultured cell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</si>
  <si>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</si>
  <si>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</si>
  <si>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</si>
  <si>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</si>
  <si>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</si>
  <si>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</si>
  <si>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</si>
  <si>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</si>
  <si>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</si>
  <si>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</si>
  <si>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</si>
  <si>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</si>
  <si>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</si>
  <si>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</si>
  <si>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</si>
  <si>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</si>
  <si>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</si>
  <si>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</si>
  <si>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</si>
  <si>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</si>
  <si>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</si>
  <si>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</si>
  <si>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</si>
  <si>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</si>
  <si>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</si>
  <si>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</si>
  <si>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</si>
  <si>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</si>
  <si>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</si>
  <si>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</si>
  <si>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</si>
  <si>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</si>
  <si>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|    cell-proliferation assay</t>
  </si>
  <si>
    <t>|    biological role</t>
  </si>
  <si>
    <t>|    |    |    |    |   |     mixed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</si>
  <si>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</si>
  <si>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</si>
  <si>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</si>
  <si>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</si>
  <si>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</si>
  <si>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</si>
  <si>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</si>
  <si>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</si>
  <si>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</si>
  <si>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</si>
  <si>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</si>
  <si>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</si>
  <si>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</si>
  <si>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</si>
  <si>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</si>
  <si>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</si>
  <si>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</si>
  <si>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</si>
  <si>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</si>
  <si>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</si>
  <si>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</si>
  <si>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</si>
  <si>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</si>
  <si>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</si>
  <si>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</si>
  <si>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</si>
  <si>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</si>
  <si>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</si>
  <si>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</si>
  <si>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</si>
  <si>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</si>
  <si>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</si>
  <si>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</si>
  <si>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</si>
  <si>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</si>
  <si>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</si>
  <si>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</si>
  <si>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</si>
  <si>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</si>
  <si>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</si>
  <si>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</si>
  <si>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|    |   |    |     transient transfection method</t>
  </si>
  <si>
    <t>|    |    |    number-per-liter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</si>
  <si>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</si>
  <si>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</si>
  <si>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</si>
  <si>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</si>
  <si>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</si>
  <si>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</si>
  <si>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</si>
  <si>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</si>
  <si>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</si>
  <si>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</si>
  <si>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</si>
  <si>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</si>
  <si>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</si>
  <si>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</si>
  <si>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</si>
  <si>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</si>
  <si>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 virus</t>
  </si>
  <si>
    <t>|    |    |    |    organism genetic modification</t>
  </si>
  <si>
    <t>|    |    |    |    |    engineered genotype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</si>
  <si>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</si>
  <si>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</si>
  <si>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</si>
  <si>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</si>
  <si>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 macromolecule</t>
  </si>
  <si>
    <t>|    |    |    cultured tissue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</si>
  <si>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</si>
  <si>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</si>
  <si>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</si>
  <si>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</si>
  <si>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</si>
  <si>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</si>
  <si>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|    |    |   |     overexpressed protein</t>
  </si>
  <si>
    <t>|    |    m/s</t>
  </si>
  <si>
    <t>|    |    |    |    |   |     reporter gene</t>
  </si>
  <si>
    <t>|    |    |    |    |   |     esiRNA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</si>
  <si>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</si>
  <si>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</si>
  <si>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</si>
  <si>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</si>
  <si>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</si>
  <si>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</si>
  <si>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</si>
  <si>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|    mg/mL</t>
  </si>
  <si>
    <t>|    |    |    |    |   |     siRNA</t>
  </si>
  <si>
    <t>|    |    RLU</t>
  </si>
  <si>
    <t>|    |    |    |    gene form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</si>
  <si>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</si>
  <si>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</si>
  <si>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</si>
  <si>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</si>
  <si>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</si>
  <si>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</si>
  <si>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</si>
  <si>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</si>
  <si>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</si>
  <si>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</si>
  <si>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</si>
  <si>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</si>
  <si>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</si>
  <si>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</si>
  <si>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</si>
  <si>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</si>
  <si>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</si>
  <si>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</si>
  <si>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</si>
  <si>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</si>
  <si>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</si>
  <si>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</si>
  <si>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</si>
  <si>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</si>
  <si>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</si>
  <si>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</si>
  <si>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</si>
  <si>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</si>
  <si>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</si>
  <si>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</si>
  <si>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</si>
  <si>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</si>
  <si>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endpoint</t>
  </si>
  <si>
    <t xml:space="preserve">    PubChem Outcome</t>
  </si>
  <si>
    <t xml:space="preserve">    protein substrate and ligand constant</t>
  </si>
  <si>
    <t>|       binding constant</t>
  </si>
  <si>
    <t>|     |     Bmax</t>
  </si>
  <si>
    <t>|     |     Kd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</si>
  <si>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</si>
  <si>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</si>
  <si>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</si>
  <si>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</si>
  <si>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</si>
  <si>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</si>
  <si>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</si>
  <si>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</si>
  <si>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</si>
  <si>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</si>
  <si>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</si>
  <si>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</si>
  <si>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</si>
  <si>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</si>
  <si>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</si>
  <si>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</si>
  <si>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</si>
  <si>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</si>
  <si>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</si>
  <si>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   amplification curve calculated endpoint</t>
  </si>
  <si>
    <t>|     |     Cp</t>
  </si>
  <si>
    <t>|     |     Cq</t>
  </si>
  <si>
    <t>|     |     Ct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</si>
  <si>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</si>
  <si>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</si>
  <si>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</si>
  <si>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</si>
  <si>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</si>
  <si>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</si>
  <si>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</si>
  <si>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</si>
  <si>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</si>
  <si>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</si>
  <si>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</si>
  <si>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</si>
  <si>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EC30</t>
  </si>
  <si>
    <t>|     |     IC90</t>
  </si>
  <si>
    <t>|     |     LC50</t>
  </si>
  <si>
    <t>|     |    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</si>
  <si>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</si>
  <si>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</si>
  <si>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</si>
  <si>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</si>
  <si>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</si>
  <si>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</si>
  <si>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</si>
  <si>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</si>
  <si>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</si>
  <si>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</si>
  <si>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</si>
  <si>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</si>
  <si>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</si>
  <si>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</si>
  <si>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</si>
  <si>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</si>
  <si>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Z-score</t>
  </si>
  <si>
    <t>|     |     Count</t>
  </si>
  <si>
    <t>|     |     confidence limit - 95%</t>
  </si>
  <si>
    <t>|       percent response</t>
  </si>
  <si>
    <t>|     |     efficacy</t>
  </si>
  <si>
    <t>|     |         maximal activation</t>
  </si>
  <si>
    <t>|     |     percent activity</t>
  </si>
  <si>
    <t>|     |     |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</si>
  <si>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</si>
  <si>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</si>
  <si>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</si>
  <si>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</si>
  <si>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</si>
  <si>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</si>
  <si>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</si>
  <si>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</si>
  <si>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</si>
  <si>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</si>
  <si>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 |         50 percent inhibition</t>
  </si>
  <si>
    <t>|     |         80 percent inhibition</t>
  </si>
  <si>
    <t>|     |     percent displacement</t>
  </si>
  <si>
    <t>|     |     percent efficacy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</si>
  <si>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</si>
  <si>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</si>
  <si>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</si>
  <si>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</si>
  <si>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</si>
  <si>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</si>
  <si>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</si>
  <si>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</si>
  <si>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</si>
  <si>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</si>
  <si>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</si>
  <si>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</si>
  <si>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luminescence</t>
  </si>
  <si>
    <t xml:space="preserve">    zone diameter</t>
  </si>
  <si>
    <t xml:space="preserve">    biochemical constant endpoint</t>
  </si>
  <si>
    <t xml:space="preserve">    selectivity endpoint</t>
  </si>
  <si>
    <t>|       fold selectivity</t>
  </si>
  <si>
    <t>|       selectivity index</t>
  </si>
  <si>
    <t>Species</t>
  </si>
  <si>
    <t>NALP1 Inhibitors</t>
  </si>
  <si>
    <t>pfG6PD Inhibitors</t>
  </si>
  <si>
    <t>Apaf-1 Inhibitors</t>
  </si>
  <si>
    <t>FAS-TE Inhibitors</t>
  </si>
  <si>
    <t>GPR55 Agonists &amp; Antagonists</t>
  </si>
  <si>
    <t>KOR Agonists &amp; Antagonists</t>
  </si>
  <si>
    <t>Lipid Droplet Inhibitors</t>
  </si>
  <si>
    <t>SUMO Inhibitors</t>
  </si>
  <si>
    <t>Tim 10-1 &amp; 23-1 YB Inhibitors</t>
  </si>
  <si>
    <t>CRF Agonists &amp; Antagonists</t>
  </si>
  <si>
    <t>Scp1 Inhibitors</t>
  </si>
  <si>
    <t>DNMT1 Inhibitors</t>
  </si>
  <si>
    <t>Cardioprotectant Inhibitors</t>
  </si>
  <si>
    <t>Rpn11 Inhibitors</t>
  </si>
  <si>
    <t>mtPTP Inhibitors</t>
  </si>
  <si>
    <t>HIF2a Inhibitors</t>
  </si>
  <si>
    <t>CendR Modulators</t>
  </si>
  <si>
    <t>MazEF Antagonists</t>
  </si>
  <si>
    <t>VCAM1 Inhibitors &amp; Activators</t>
  </si>
  <si>
    <t>K-RAS Inhibitors</t>
  </si>
  <si>
    <t>MKP-3 Inhibitors</t>
  </si>
  <si>
    <t>TNAP Activators &amp; Inhibitors</t>
  </si>
  <si>
    <t>Phagocytosis Inhibitors</t>
  </si>
  <si>
    <t>HePTP Inhibitors</t>
  </si>
  <si>
    <t>EphA4 Inhibitors</t>
  </si>
  <si>
    <t>MIN6 Activators &amp; Inhibitors</t>
  </si>
  <si>
    <t>Bfl-1 Inhibitors</t>
  </si>
  <si>
    <t>NFKB B-cell, T-cell &amp; B&amp;T-cell Inhibitors</t>
  </si>
  <si>
    <t>FKBP12 Inhibitors</t>
  </si>
  <si>
    <t>MT1-MMP Activators &amp; Inhibitors</t>
  </si>
  <si>
    <t>Bcl-2 Inhibitors</t>
  </si>
  <si>
    <t>Hsp70 Inhibitors</t>
  </si>
  <si>
    <t>TRAIL Activators</t>
  </si>
  <si>
    <t>XIAP Inhibitors</t>
  </si>
  <si>
    <t>PHOSPHO1 Inhibitors</t>
  </si>
  <si>
    <t>VHR Inhibitors</t>
  </si>
  <si>
    <t>eIF4H-RNA Inhibitors</t>
  </si>
  <si>
    <t>NOD1 &amp; NOD2 Inhibitors</t>
  </si>
  <si>
    <t>c/CIP Inhibitors</t>
  </si>
  <si>
    <t>Mint1-PDZ Inhibitors</t>
  </si>
  <si>
    <t>UBC13 Inhibitors</t>
  </si>
  <si>
    <t>Alpha Dystroglycan Activators</t>
  </si>
  <si>
    <t>GPR35 Antagonists</t>
  </si>
  <si>
    <t>APOBEC 3A &amp; 3G Inhibitors</t>
  </si>
  <si>
    <t>Mdm2/mdmx Inhibitors</t>
  </si>
  <si>
    <t>NTR1 Agonists</t>
  </si>
  <si>
    <t>UPR CHOP &amp; XBP1 Activators</t>
  </si>
  <si>
    <t>ATG4B Inhibitors</t>
  </si>
  <si>
    <t>PEG-Prom Inhibitors</t>
  </si>
  <si>
    <t>Mlle-PAM2 Inhibitors</t>
  </si>
  <si>
    <t>SENP 6,7,8 Inhibitors</t>
  </si>
  <si>
    <t>STEP Inhibitors</t>
  </si>
  <si>
    <t>Caspase8-TRAIL Sensitzers</t>
  </si>
  <si>
    <t>CXCR6 Antagonists</t>
  </si>
  <si>
    <t>NadD Inhibitors</t>
  </si>
  <si>
    <t>LYP Inhibitors</t>
  </si>
  <si>
    <t>Beta-Cell Activators</t>
  </si>
  <si>
    <t>HIV GP41 Inhibitors</t>
  </si>
  <si>
    <t>APJ Agonists &amp; Antagonists</t>
  </si>
  <si>
    <t>HKDC1 Inhibitors &amp; Activators</t>
  </si>
  <si>
    <t>CF-PAF Inhibitors</t>
  </si>
  <si>
    <t>SENP8/Nedd8 Inhibitors</t>
  </si>
  <si>
    <t>CCR6 Antagonists</t>
  </si>
  <si>
    <t>hPSC Enhancers</t>
  </si>
  <si>
    <t>SUMO-PPI Inhibitors</t>
  </si>
  <si>
    <t>SKN-1 Inhibitors</t>
  </si>
  <si>
    <t>Thomas Chung</t>
  </si>
  <si>
    <t>&gt;=</t>
  </si>
  <si>
    <t>&lt;</t>
  </si>
  <si>
    <t>U/mL</t>
  </si>
  <si>
    <t>CID:16019996</t>
  </si>
  <si>
    <t>&gt;</t>
  </si>
  <si>
    <t>GI:120538355</t>
  </si>
  <si>
    <t xml:space="preserve">&gt;= </t>
  </si>
  <si>
    <t>DUB Glo</t>
  </si>
  <si>
    <t>Z-RLRGG-aminoluciferin </t>
  </si>
  <si>
    <t>Amino luciferin</t>
  </si>
  <si>
    <t>Perkin Elmer Envision </t>
  </si>
  <si>
    <t>GI:116663</t>
  </si>
  <si>
    <t>6-His-MKP3</t>
  </si>
  <si>
    <t>OMFP</t>
  </si>
  <si>
    <t>GI:3845</t>
  </si>
  <si>
    <t>HPDE-C7 cells</t>
  </si>
  <si>
    <t>fold dilution</t>
  </si>
  <si>
    <t>Alamar Blue</t>
  </si>
  <si>
    <t>HPDE-C7K (KRASV12 transformed)</t>
  </si>
  <si>
    <t>GI:12044</t>
  </si>
  <si>
    <t xml:space="preserve">FITC-Bid peptide </t>
  </si>
  <si>
    <t xml:space="preserve">FITC-Ahx-EDIIRNIARHLAQVGDSMDR </t>
  </si>
  <si>
    <t>Sodium orthovanadate</t>
  </si>
  <si>
    <t>HPDE-C7K (KRASV12 transformed) cells</t>
  </si>
  <si>
    <t>Doxorubicin</t>
  </si>
  <si>
    <t>GI:7412</t>
  </si>
  <si>
    <t>|    cell surface expression</t>
  </si>
  <si>
    <t>HUVECs (human umbilical vein endothelial cells)</t>
  </si>
  <si>
    <t>HUVECs</t>
  </si>
  <si>
    <t>Secondary Antibody (goat anti-mouse Alexa488), Molecular Probes</t>
  </si>
  <si>
    <t>DAPI Sigma Aldrich (nuclear stain - toxic effects)</t>
  </si>
  <si>
    <t>Primary Antibody (HAE-2z), Santa Cruz</t>
  </si>
  <si>
    <t>HAE-2z</t>
  </si>
  <si>
    <t>goat anti-mouse Alexa488</t>
  </si>
  <si>
    <t>DAPI</t>
  </si>
  <si>
    <t>|    |   ug/mL</t>
  </si>
  <si>
    <t>GI:7124</t>
  </si>
  <si>
    <t>TNFalpha</t>
  </si>
  <si>
    <t>GE/Amersham (Thermo)  INCell 1000</t>
  </si>
  <si>
    <t>Secondary Antibody (goat anti-mouse Alexa488), Red Channel as data filter</t>
  </si>
  <si>
    <t>GI:249</t>
  </si>
  <si>
    <t>6-His-TNAP</t>
  </si>
  <si>
    <t>CDP-Start (Applied Biosystems)</t>
  </si>
  <si>
    <t>Levamisole</t>
  </si>
  <si>
    <t>CID: 26879</t>
  </si>
  <si>
    <t>CID: 8113</t>
  </si>
  <si>
    <t>Diethanolamine (DEA) - terminal alcohol acceptor</t>
  </si>
  <si>
    <t>p-nitrophenyl phosphate (pNPP)  Sigma Aldrich</t>
  </si>
  <si>
    <t>Malachite Green phosphate detection reagent</t>
  </si>
  <si>
    <t>CID: 160166</t>
  </si>
  <si>
    <t>CID: 11294</t>
  </si>
  <si>
    <t>CID: 2723710</t>
  </si>
  <si>
    <t>GI: 251</t>
  </si>
  <si>
    <t>6-His-PLAP</t>
  </si>
  <si>
    <t>6-His-Placental alkaline phosphatase (PLAP)</t>
  </si>
  <si>
    <t>CID: 8295</t>
  </si>
  <si>
    <t>Tris(2-chloroethyl) phosphate (TCEP)</t>
  </si>
  <si>
    <t>GI:10017</t>
  </si>
  <si>
    <t>GST-Bfl-1 protein</t>
  </si>
  <si>
    <t>GST-Tagged Bfl-1 protein</t>
  </si>
  <si>
    <t>Terbium-labeled anti-GST antibody</t>
  </si>
  <si>
    <t>Tb-anti-GST Mab</t>
  </si>
  <si>
    <t xml:space="preserve">FITC-TR3-R8 peptide </t>
  </si>
  <si>
    <t xml:space="preserve">FITC-Ahx-FSRSLHSLL-GX-R8 </t>
  </si>
  <si>
    <t>GST-Bcl-B protein</t>
  </si>
  <si>
    <t>GST-tagged Bcl-B protein</t>
  </si>
  <si>
    <t>GI: 4323</t>
  </si>
  <si>
    <t>HT1080 cells w/ 7.2kB 5' MT1-MMP gene-luciferase in pGL3-vector</t>
  </si>
  <si>
    <t>MT1-MMP-luc HT1080 cells</t>
  </si>
  <si>
    <t>SteadyLite HTS (Perkin Elmer #6016989)</t>
  </si>
  <si>
    <t>Sodium Sulfate (saturated)</t>
  </si>
  <si>
    <t>HT1080 cells (Parental)</t>
  </si>
  <si>
    <t>Photinus pyralis</t>
  </si>
  <si>
    <t>ATPLite (Perkin Elmer)w/ luciferase &amp; luciferin</t>
  </si>
  <si>
    <t>ATP</t>
  </si>
  <si>
    <t>Biomol Green Reagent (BIOMOL)</t>
  </si>
  <si>
    <t>GI:5778</t>
  </si>
  <si>
    <t>HePTPT (PTPN7)</t>
  </si>
  <si>
    <t>HePTPT (PTPN7) E.coli expressed &amp; purified</t>
  </si>
  <si>
    <t>GI:3312</t>
  </si>
  <si>
    <t>Fluorescein-12-ATP (catalogue NEL439001EA) was purchased from PerkinElmer</t>
  </si>
  <si>
    <t xml:space="preserve">Fluorescein-12-ATP </t>
  </si>
  <si>
    <t>GI: 5778</t>
  </si>
  <si>
    <t>GI:3303</t>
  </si>
  <si>
    <t>Hsc70 (HSPA8)</t>
  </si>
  <si>
    <t>Hsp70 (HSPA1A)</t>
  </si>
  <si>
    <t>Hsp70 (HSPA1A) heat shock 70kDa protein 1A</t>
  </si>
  <si>
    <t xml:space="preserve">Hsc70 (HSPA8) heat shock 70kDa protein 8 </t>
  </si>
  <si>
    <t>15N-lableled FKBP12- w/c-term LEHis6 tag</t>
  </si>
  <si>
    <t>15N-FKBP-12-c-His6Tag</t>
  </si>
  <si>
    <t>GI: 2280</t>
  </si>
  <si>
    <t>TNAP Activators</t>
  </si>
  <si>
    <t>|    cell phagocytosis assay</t>
  </si>
  <si>
    <t>J774A.1</t>
  </si>
  <si>
    <t>J774A.1 (TIB-67, Mouse monocyte-macrophage)</t>
  </si>
  <si>
    <t>IgG opsonized AlexaFluor488-Polystyrene Latex Beads (Sigma LB-30)</t>
  </si>
  <si>
    <t>Alexa-488-IgG-PS-latex beads</t>
  </si>
  <si>
    <t>AlexaFluor 568 (Invitrogen)</t>
  </si>
  <si>
    <t>Cytochalasin D</t>
  </si>
  <si>
    <t>Beckman Coulter IC100</t>
  </si>
  <si>
    <t>CID: 30956</t>
  </si>
  <si>
    <t>|  Rattus norvegicus</t>
  </si>
  <si>
    <t>CID: 61671</t>
  </si>
  <si>
    <t>CID: 16019996</t>
  </si>
  <si>
    <t>GI:861</t>
  </si>
  <si>
    <t>GI:865</t>
  </si>
  <si>
    <t xml:space="preserve">Cerulean-UNX1 Runt domain </t>
  </si>
  <si>
    <t>Venus-CBFb-SMMHC</t>
  </si>
  <si>
    <t>untagged CBFb-SMMHC</t>
  </si>
  <si>
    <t>Cerulean-RunX1</t>
  </si>
  <si>
    <t xml:space="preserve">Venus-CBFB peptide </t>
  </si>
  <si>
    <t>CBFb-SMMHC untagged</t>
  </si>
  <si>
    <t>GI:8743</t>
  </si>
  <si>
    <t>PPC-1 cells</t>
  </si>
  <si>
    <t>TRAIL</t>
  </si>
  <si>
    <t>ATPlite</t>
  </si>
  <si>
    <t>Tumor necrosis factor-Related Apoptosis-Inducing Ligand (TRAIL)</t>
  </si>
  <si>
    <t>human prostatic cell line PPC-1</t>
  </si>
  <si>
    <t>GI:4351,</t>
  </si>
  <si>
    <t>PMI phosphosphate mannose isomerase enzyme working solution w/ 4.6 ug/mL PGI, 30 ng/m, PMI, 1.8 ug/mL G6PDH</t>
  </si>
  <si>
    <t>PMI</t>
  </si>
  <si>
    <t>Mannose-6-phosphate (w/ 1.6 u/mL Diaphorase &amp; -0.2 mM Resazurin)</t>
  </si>
  <si>
    <t>GI:162466</t>
  </si>
  <si>
    <t>PHOSPHO1</t>
  </si>
  <si>
    <t>eGFP-MIN-6 cells</t>
  </si>
  <si>
    <t>Cycloheximide</t>
  </si>
  <si>
    <t>CID: 6197</t>
  </si>
  <si>
    <t xml:space="preserve">MIN6 cells insulin-secreting mouse pancreatic beta-cell w/ insulin promoter driving eGFP </t>
  </si>
  <si>
    <t>Cycloheximide (Sigma #18079, 35 mM stock))</t>
  </si>
  <si>
    <t>|    unit | Z score</t>
  </si>
  <si>
    <t>GI:1845</t>
  </si>
  <si>
    <t>VHR  dual specificity phosphatase 3</t>
  </si>
  <si>
    <t>VHR</t>
  </si>
  <si>
    <t>Biomol Green Reagent (BIOMOL Cat #AK111-1000))</t>
  </si>
  <si>
    <t>LYP (LYPCAT)</t>
  </si>
  <si>
    <t>14LckpCAP394 (pCAP)</t>
  </si>
  <si>
    <t>phosphorylated coumarin amino acid (pCAP) moiety 14-mer peptide substrate</t>
  </si>
  <si>
    <t>GI:26191</t>
  </si>
  <si>
    <t>Catalytic domian of LYP (PTPN22 protein tyrosine phosphatase, non-receptor type 22 (lymphoid))</t>
  </si>
  <si>
    <t>GI:6477</t>
  </si>
  <si>
    <t>siah E3 ubiquitin protein ligase 1</t>
  </si>
  <si>
    <t>Siah-1</t>
  </si>
  <si>
    <t>Gi:5339)</t>
  </si>
  <si>
    <t>Rd-PLEC</t>
  </si>
  <si>
    <t>Rhodamine-labeled plectin-peptide</t>
  </si>
  <si>
    <t>eGFP-pCIP-F442A cella</t>
  </si>
  <si>
    <t>NIH3T3 fibroblast F442 subline w/ CMV promotore driven p/CIP-EGFP fusion protein;  capable of differentiation into adipocytes in vitro,</t>
  </si>
  <si>
    <t>transcriptional co-activator p/CIP</t>
  </si>
  <si>
    <t>GI:17979</t>
  </si>
  <si>
    <t>|    |   peptie-peptide</t>
  </si>
  <si>
    <t>|    |    |    Peptide complex format</t>
  </si>
  <si>
    <t>|    |   peptide-peptide interaction assay</t>
  </si>
  <si>
    <t>GI:2828719</t>
  </si>
  <si>
    <t xml:space="preserve">FAM-Env2.0 peptide </t>
  </si>
  <si>
    <t xml:space="preserve">Human immunodeficiency virus 1 </t>
  </si>
  <si>
    <t>C18-Aib(FL) peptide</t>
  </si>
  <si>
    <t>C18-Aib(FL) peptide: byp-GQAVEAQQHLLQLTVWGIKQLQARILAVEKK-NH2</t>
  </si>
  <si>
    <t>Env2.0 peptide: Ac-MTWBEWDREIBNYTSLIC(FAM)-NH2</t>
  </si>
  <si>
    <t>Ferrous ammonium sulfate</t>
  </si>
  <si>
    <t>CID:24863</t>
  </si>
  <si>
    <t>Fe(NH3SO4)2</t>
  </si>
  <si>
    <t>Mouse Insuloma Cells (MIN6)</t>
  </si>
  <si>
    <t>MIN-6 cells</t>
  </si>
  <si>
    <t>2-mercaptoethanol (2.5 uL in 500 mL media)</t>
  </si>
  <si>
    <t>beta-mercaptoethanol</t>
  </si>
  <si>
    <t>CID:1567</t>
  </si>
  <si>
    <t>ATPLite 1step (PerkinElmer # 6016739)</t>
  </si>
  <si>
    <t>ATP Lite</t>
  </si>
  <si>
    <t>&lt; 100</t>
  </si>
  <si>
    <t>&lt;=</t>
  </si>
  <si>
    <t xml:space="preserve"> =</t>
  </si>
  <si>
    <t>50-125</t>
  </si>
  <si>
    <t>1-2</t>
  </si>
  <si>
    <t>GI: 18375660</t>
  </si>
  <si>
    <t>GI: 4557839</t>
  </si>
  <si>
    <t>PMM2</t>
  </si>
  <si>
    <t>phosphomannomutase 2</t>
  </si>
  <si>
    <t>CID: 644175</t>
  </si>
  <si>
    <t>Mannose-1-phosphate</t>
  </si>
  <si>
    <t>GI:4758208</t>
  </si>
  <si>
    <t>3-O-Methylfluorescein phosphate (OMFP) cyclohexylammonium salt (Sigma-Aldrich, M2629)</t>
  </si>
  <si>
    <t>dual specificity protein phosphatase 3</t>
  </si>
  <si>
    <t>VHR1</t>
  </si>
  <si>
    <t>CID: 77949</t>
  </si>
  <si>
    <t>2-10 Km</t>
  </si>
  <si>
    <t>ELx808 micro plate reader (Bio-Tek Instruments, Inc.)</t>
  </si>
  <si>
    <t>96-well plate</t>
  </si>
  <si>
    <t>eGFP-F442A cell</t>
  </si>
  <si>
    <t>CID: 19001</t>
  </si>
  <si>
    <t>DTT</t>
  </si>
  <si>
    <t>Cleland reagent</t>
  </si>
  <si>
    <t>1-12</t>
  </si>
  <si>
    <t>1-7</t>
  </si>
  <si>
    <t>1-14</t>
  </si>
  <si>
    <t>DiFMU</t>
  </si>
  <si>
    <t>6,8-difluoro-7-hydroxy-4-methyl-2H-chromen-2-one</t>
  </si>
  <si>
    <t>CID: 10176707</t>
  </si>
  <si>
    <t>GI:18375660</t>
  </si>
  <si>
    <t>tyrosine-protein phosphatase non-receptor type 7 isoform 2</t>
  </si>
  <si>
    <t>HePTP</t>
  </si>
  <si>
    <t xml:space="preserve">GI: 4758204 </t>
  </si>
  <si>
    <t>MKP-1</t>
  </si>
  <si>
    <t>dual specificity protein phosphatase 1</t>
  </si>
  <si>
    <t>nU/uL</t>
  </si>
  <si>
    <t>GI:224586929</t>
  </si>
  <si>
    <t>tyrosine-protein phosphatase non-receptor type 22 isoform 1</t>
  </si>
  <si>
    <t>LYP1</t>
  </si>
  <si>
    <t xml:space="preserve"> </t>
  </si>
  <si>
    <t>GI:15927174</t>
  </si>
  <si>
    <t>NadD</t>
  </si>
  <si>
    <t>nicotinate mononucleotide (NaMN)</t>
  </si>
  <si>
    <t>pyrophosphatase</t>
  </si>
  <si>
    <t>ColorLock Gold</t>
  </si>
  <si>
    <t>fold-dilution</t>
  </si>
  <si>
    <t>≥</t>
  </si>
  <si>
    <t>GI:262118306</t>
  </si>
  <si>
    <t>SENP 8 full length</t>
  </si>
  <si>
    <t>UniPro: Q15843</t>
  </si>
  <si>
    <t>pro-Nedd8</t>
  </si>
  <si>
    <t>Nedd8-AMC</t>
  </si>
  <si>
    <t>GI:10864009</t>
  </si>
  <si>
    <t>Scp-1</t>
  </si>
  <si>
    <t>17-IEB1 peptide</t>
  </si>
  <si>
    <t>PiColorLock</t>
  </si>
  <si>
    <t>≤</t>
  </si>
  <si>
    <t>Hit compounds</t>
  </si>
  <si>
    <t>Roche LightCycler 480</t>
  </si>
  <si>
    <t>amino-luciferin</t>
  </si>
  <si>
    <t>GI:124487323</t>
  </si>
  <si>
    <t>CDP-star</t>
  </si>
  <si>
    <t>GI:116734717</t>
  </si>
  <si>
    <t>GI:157266296</t>
  </si>
  <si>
    <t>GI:124376142</t>
  </si>
  <si>
    <t>TNAP</t>
  </si>
  <si>
    <t>PLAP</t>
  </si>
  <si>
    <t>hIAP</t>
  </si>
  <si>
    <t>GI:187952397</t>
  </si>
  <si>
    <t>Apaf-1</t>
  </si>
  <si>
    <t>DEVD-Rho</t>
  </si>
  <si>
    <t>SENP7</t>
  </si>
  <si>
    <t>Z-RLRGG-Amino luciferin</t>
  </si>
  <si>
    <t>Z-RLRGG-aminoluciferin</t>
  </si>
  <si>
    <t>SENP6</t>
  </si>
  <si>
    <t>GI:6166485</t>
  </si>
  <si>
    <t>bpy-GQAVEAQQHLLQLTVWGIKQLQARILAVEKK-NH2</t>
  </si>
  <si>
    <t>one-third stoichiometry of freshly prepared ferrous ammonium sulfate to peptide in 25 mM Tris-acetate pH 7.0</t>
  </si>
  <si>
    <t>Fe(II)(env2.0)3]2+  complex</t>
  </si>
  <si>
    <t xml:space="preserve">Venus-CBFb-SMMHC </t>
  </si>
  <si>
    <t>480, 530</t>
  </si>
  <si>
    <t>Jurkat cells (clone E6-1</t>
  </si>
  <si>
    <t>GI:4503219</t>
  </si>
  <si>
    <t>|    |    Luciferin detection reagent (Promega)</t>
  </si>
  <si>
    <t>CYP 2C9</t>
  </si>
  <si>
    <t>CYP 2C19</t>
  </si>
  <si>
    <t>GI:13699818</t>
  </si>
  <si>
    <t>530. 460</t>
  </si>
  <si>
    <t>Rd-plectiin</t>
  </si>
  <si>
    <t>Rhodamine-Plectin</t>
  </si>
  <si>
    <t>GI:40849930</t>
  </si>
  <si>
    <t>|    |    Biomol Green reagent</t>
  </si>
  <si>
    <t>Biomol Green Reagent</t>
  </si>
  <si>
    <t>|    uL</t>
  </si>
  <si>
    <t xml:space="preserve">&lt;= </t>
  </si>
  <si>
    <t>GI:25148072</t>
  </si>
  <si>
    <t>SM?</t>
  </si>
  <si>
    <t>GI:41872631</t>
  </si>
  <si>
    <t>FAS-TE</t>
  </si>
  <si>
    <t>FAS-thioester domain</t>
  </si>
  <si>
    <t>OMFH</t>
  </si>
  <si>
    <t>O-methyl fluorescein heptanoate</t>
  </si>
  <si>
    <t>IP?</t>
  </si>
  <si>
    <t>DEVD-aminoluciferin peptide substrate</t>
  </si>
  <si>
    <t>MH</t>
  </si>
  <si>
    <t>IP</t>
  </si>
  <si>
    <t>Thomas Chung/IP?</t>
  </si>
  <si>
    <t>Instructions:
Fill out from left to right.  Watch for red errors, correct them before moving on to the next column</t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</si>
  <si>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</si>
  <si>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</si>
  <si>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</si>
  <si>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</si>
  <si>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</si>
  <si>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</si>
  <si>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</si>
  <si>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</si>
  <si>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</si>
  <si>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</si>
  <si>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</si>
  <si>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</si>
  <si>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</si>
  <si>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</si>
  <si>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</si>
  <si>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</si>
  <si>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</si>
  <si>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Assay Component role</t>
  </si>
  <si>
    <t>finished</t>
  </si>
  <si>
    <t>NMR spectrometer</t>
  </si>
  <si>
    <t>Capra aegagrus hircus</t>
  </si>
  <si>
    <t>NMR 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</si>
</sst>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0"/>
      <color rgb="FF008000"/>
      <name val="Arial"/>
      <family val="2"/>
    </font>
    <font>
      <sz val="10"/>
      <color rgb="FF66006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98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8">
    <xf numFmtId="0" fontId="0" fillId="0" borderId="0" xfId="0"/>
    <xf numFmtId="0" fontId="4" fillId="0" borderId="0" xfId="0" applyFont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NumberFormat="1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 wrapText="1"/>
    </xf>
    <xf numFmtId="0" fontId="0" fillId="4" borderId="0" xfId="0" applyNumberForma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4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0" fillId="4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vertical="top" wrapText="1"/>
    </xf>
    <xf numFmtId="0" fontId="10" fillId="0" borderId="0" xfId="0" applyNumberFormat="1" applyFont="1" applyFill="1" applyBorder="1" applyAlignment="1">
      <alignment horizontal="left" vertical="top" wrapText="1"/>
    </xf>
    <xf numFmtId="0" fontId="4" fillId="4" borderId="0" xfId="0" applyFont="1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0" xfId="0" applyNumberForma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3" fontId="0" fillId="0" borderId="0" xfId="0" applyNumberFormat="1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0" xfId="0" applyNumberFormat="1" applyFill="1" applyBorder="1" applyAlignment="1">
      <alignment horizontal="left" vertical="top" wrapText="1"/>
    </xf>
    <xf numFmtId="0" fontId="0" fillId="2" borderId="0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wrapText="1"/>
    </xf>
    <xf numFmtId="1" fontId="1" fillId="2" borderId="0" xfId="0" applyNumberFormat="1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0" fontId="10" fillId="2" borderId="0" xfId="0" applyFont="1" applyFill="1" applyBorder="1" applyAlignment="1">
      <alignment horizontal="left" vertical="top" wrapText="1"/>
    </xf>
    <xf numFmtId="0" fontId="10" fillId="2" borderId="0" xfId="0" applyNumberFormat="1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  <xf numFmtId="0" fontId="4" fillId="0" borderId="0" xfId="0" applyNumberFormat="1" applyFont="1" applyFill="1" applyBorder="1" applyAlignment="1">
      <alignment horizontal="left" vertical="top" wrapText="1"/>
    </xf>
    <xf numFmtId="0" fontId="4" fillId="5" borderId="0" xfId="0" applyNumberFormat="1" applyFont="1" applyFill="1" applyBorder="1" applyAlignment="1">
      <alignment horizontal="left" vertical="top" wrapText="1"/>
    </xf>
    <xf numFmtId="0" fontId="0" fillId="0" borderId="0" xfId="0" applyFill="1" applyBorder="1"/>
    <xf numFmtId="0" fontId="11" fillId="0" borderId="0" xfId="0" applyNumberFormat="1" applyFont="1" applyFill="1" applyBorder="1" applyAlignment="1">
      <alignment horizontal="left" vertical="top" wrapText="1"/>
    </xf>
    <xf numFmtId="0" fontId="11" fillId="5" borderId="0" xfId="0" applyNumberFormat="1" applyFont="1" applyFill="1" applyBorder="1" applyAlignment="1">
      <alignment horizontal="left" vertical="top" wrapText="1"/>
    </xf>
    <xf numFmtId="0" fontId="4" fillId="5" borderId="0" xfId="0" applyFont="1" applyFill="1" applyBorder="1" applyAlignment="1">
      <alignment horizontal="left" vertical="top" wrapText="1"/>
    </xf>
    <xf numFmtId="0" fontId="11" fillId="0" borderId="0" xfId="0" applyFont="1" applyFill="1" applyBorder="1"/>
    <xf numFmtId="0" fontId="0" fillId="5" borderId="0" xfId="0" applyNumberFormat="1" applyFont="1" applyFill="1" applyBorder="1" applyAlignment="1">
      <alignment horizontal="left" vertical="top" wrapText="1"/>
    </xf>
    <xf numFmtId="0" fontId="11" fillId="2" borderId="0" xfId="0" applyNumberFormat="1" applyFont="1" applyFill="1" applyBorder="1" applyAlignment="1">
      <alignment horizontal="left" vertical="top" wrapText="1"/>
    </xf>
    <xf numFmtId="0" fontId="10" fillId="4" borderId="0" xfId="0" applyFont="1" applyFill="1" applyBorder="1" applyAlignment="1">
      <alignment horizontal="left" vertical="top" wrapText="1"/>
    </xf>
    <xf numFmtId="0" fontId="10" fillId="4" borderId="0" xfId="0" applyNumberFormat="1" applyFont="1" applyFill="1" applyBorder="1" applyAlignment="1">
      <alignment horizontal="left" vertical="top" wrapText="1"/>
    </xf>
    <xf numFmtId="0" fontId="4" fillId="2" borderId="0" xfId="0" applyNumberFormat="1" applyFont="1" applyFill="1" applyBorder="1" applyAlignment="1">
      <alignment horizontal="left" vertical="top" wrapText="1"/>
    </xf>
    <xf numFmtId="0" fontId="0" fillId="2" borderId="0" xfId="0" applyNumberFormat="1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49" fontId="10" fillId="2" borderId="0" xfId="0" applyNumberFormat="1" applyFont="1" applyFill="1" applyBorder="1" applyAlignment="1">
      <alignment horizontal="left" vertical="top" wrapText="1"/>
    </xf>
    <xf numFmtId="0" fontId="10" fillId="5" borderId="0" xfId="0" applyNumberFormat="1" applyFont="1" applyFill="1" applyBorder="1" applyAlignment="1">
      <alignment horizontal="left" vertical="top" wrapText="1"/>
    </xf>
    <xf numFmtId="0" fontId="3" fillId="0" borderId="0" xfId="1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0" fillId="6" borderId="0" xfId="0" applyNumberFormat="1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 wrapText="1"/>
    </xf>
    <xf numFmtId="0" fontId="0" fillId="7" borderId="0" xfId="0" applyNumberFormat="1" applyFill="1" applyBorder="1" applyAlignment="1">
      <alignment horizontal="left" vertical="top" wrapText="1"/>
    </xf>
    <xf numFmtId="0" fontId="0" fillId="7" borderId="0" xfId="0" applyFont="1" applyFill="1" applyBorder="1" applyAlignment="1">
      <alignment horizontal="left" vertical="top" wrapText="1"/>
    </xf>
    <xf numFmtId="0" fontId="1" fillId="7" borderId="0" xfId="0" applyFont="1" applyFill="1" applyBorder="1" applyAlignment="1">
      <alignment horizontal="left" vertical="top" wrapText="1"/>
    </xf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wrapText="1"/>
    </xf>
  </cellXfs>
  <cellStyles count="298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47" builtinId="9" hidden="1"/>
    <cellStyle name="Followed Hyperlink" xfId="2249" builtinId="9" hidden="1"/>
    <cellStyle name="Followed Hyperlink" xfId="2251" builtinId="9" hidden="1"/>
    <cellStyle name="Followed Hyperlink" xfId="2253" builtinId="9" hidden="1"/>
    <cellStyle name="Followed Hyperlink" xfId="2255" builtinId="9" hidden="1"/>
    <cellStyle name="Followed Hyperlink" xfId="2257" builtinId="9" hidden="1"/>
    <cellStyle name="Followed Hyperlink" xfId="2259" builtinId="9" hidden="1"/>
    <cellStyle name="Followed Hyperlink" xfId="2261" builtinId="9" hidden="1"/>
    <cellStyle name="Followed Hyperlink" xfId="2263" builtinId="9" hidden="1"/>
    <cellStyle name="Followed Hyperlink" xfId="2265" builtinId="9" hidden="1"/>
    <cellStyle name="Followed Hyperlink" xfId="2267" builtinId="9" hidden="1"/>
    <cellStyle name="Followed Hyperlink" xfId="2269" builtinId="9" hidden="1"/>
    <cellStyle name="Followed Hyperlink" xfId="2271" builtinId="9" hidden="1"/>
    <cellStyle name="Followed Hyperlink" xfId="2273" builtinId="9" hidden="1"/>
    <cellStyle name="Followed Hyperlink" xfId="2275" builtinId="9" hidden="1"/>
    <cellStyle name="Followed Hyperlink" xfId="2277" builtinId="9" hidden="1"/>
    <cellStyle name="Followed Hyperlink" xfId="2279" builtinId="9" hidden="1"/>
    <cellStyle name="Followed Hyperlink" xfId="2281" builtinId="9" hidden="1"/>
    <cellStyle name="Followed Hyperlink" xfId="2283" builtinId="9" hidden="1"/>
    <cellStyle name="Followed Hyperlink" xfId="2285" builtinId="9" hidden="1"/>
    <cellStyle name="Followed Hyperlink" xfId="2287" builtinId="9" hidden="1"/>
    <cellStyle name="Followed Hyperlink" xfId="2289" builtinId="9" hidden="1"/>
    <cellStyle name="Followed Hyperlink" xfId="2291" builtinId="9" hidden="1"/>
    <cellStyle name="Followed Hyperlink" xfId="2293" builtinId="9" hidden="1"/>
    <cellStyle name="Followed Hyperlink" xfId="2295" builtinId="9" hidden="1"/>
    <cellStyle name="Followed Hyperlink" xfId="2297" builtinId="9" hidden="1"/>
    <cellStyle name="Followed Hyperlink" xfId="2299" builtinId="9" hidden="1"/>
    <cellStyle name="Followed Hyperlink" xfId="2301" builtinId="9" hidden="1"/>
    <cellStyle name="Followed Hyperlink" xfId="2303" builtinId="9" hidden="1"/>
    <cellStyle name="Followed Hyperlink" xfId="2305" builtinId="9" hidden="1"/>
    <cellStyle name="Followed Hyperlink" xfId="2307" builtinId="9" hidden="1"/>
    <cellStyle name="Followed Hyperlink" xfId="2309" builtinId="9" hidden="1"/>
    <cellStyle name="Followed Hyperlink" xfId="2311" builtinId="9" hidden="1"/>
    <cellStyle name="Followed Hyperlink" xfId="2313" builtinId="9" hidden="1"/>
    <cellStyle name="Followed Hyperlink" xfId="2315" builtinId="9" hidden="1"/>
    <cellStyle name="Followed Hyperlink" xfId="2317" builtinId="9" hidden="1"/>
    <cellStyle name="Followed Hyperlink" xfId="2319" builtinId="9" hidden="1"/>
    <cellStyle name="Followed Hyperlink" xfId="2321" builtinId="9" hidden="1"/>
    <cellStyle name="Followed Hyperlink" xfId="2323" builtinId="9" hidden="1"/>
    <cellStyle name="Followed Hyperlink" xfId="2325" builtinId="9" hidden="1"/>
    <cellStyle name="Followed Hyperlink" xfId="2327" builtinId="9" hidden="1"/>
    <cellStyle name="Followed Hyperlink" xfId="2329" builtinId="9" hidden="1"/>
    <cellStyle name="Followed Hyperlink" xfId="2331" builtinId="9" hidden="1"/>
    <cellStyle name="Followed Hyperlink" xfId="2333" builtinId="9" hidden="1"/>
    <cellStyle name="Followed Hyperlink" xfId="2335" builtinId="9" hidden="1"/>
    <cellStyle name="Followed Hyperlink" xfId="2337" builtinId="9" hidden="1"/>
    <cellStyle name="Followed Hyperlink" xfId="2339" builtinId="9" hidden="1"/>
    <cellStyle name="Followed Hyperlink" xfId="2341" builtinId="9" hidden="1"/>
    <cellStyle name="Followed Hyperlink" xfId="2343" builtinId="9" hidden="1"/>
    <cellStyle name="Followed Hyperlink" xfId="2345" builtinId="9" hidden="1"/>
    <cellStyle name="Followed Hyperlink" xfId="2347" builtinId="9" hidden="1"/>
    <cellStyle name="Followed Hyperlink" xfId="2349" builtinId="9" hidden="1"/>
    <cellStyle name="Followed Hyperlink" xfId="2351" builtinId="9" hidden="1"/>
    <cellStyle name="Followed Hyperlink" xfId="2353" builtinId="9" hidden="1"/>
    <cellStyle name="Followed Hyperlink" xfId="2355" builtinId="9" hidden="1"/>
    <cellStyle name="Followed Hyperlink" xfId="2357" builtinId="9" hidden="1"/>
    <cellStyle name="Followed Hyperlink" xfId="2359" builtinId="9" hidden="1"/>
    <cellStyle name="Followed Hyperlink" xfId="2361" builtinId="9" hidden="1"/>
    <cellStyle name="Followed Hyperlink" xfId="2363" builtinId="9" hidden="1"/>
    <cellStyle name="Followed Hyperlink" xfId="2365" builtinId="9" hidden="1"/>
    <cellStyle name="Followed Hyperlink" xfId="2367" builtinId="9" hidden="1"/>
    <cellStyle name="Followed Hyperlink" xfId="2369" builtinId="9" hidden="1"/>
    <cellStyle name="Followed Hyperlink" xfId="2371" builtinId="9" hidden="1"/>
    <cellStyle name="Followed Hyperlink" xfId="2373" builtinId="9" hidden="1"/>
    <cellStyle name="Followed Hyperlink" xfId="2375" builtinId="9" hidden="1"/>
    <cellStyle name="Followed Hyperlink" xfId="2377" builtinId="9" hidden="1"/>
    <cellStyle name="Followed Hyperlink" xfId="2379" builtinId="9" hidden="1"/>
    <cellStyle name="Followed Hyperlink" xfId="2381" builtinId="9" hidden="1"/>
    <cellStyle name="Followed Hyperlink" xfId="2383" builtinId="9" hidden="1"/>
    <cellStyle name="Followed Hyperlink" xfId="2385" builtinId="9" hidden="1"/>
    <cellStyle name="Followed Hyperlink" xfId="2387" builtinId="9" hidden="1"/>
    <cellStyle name="Followed Hyperlink" xfId="2389" builtinId="9" hidden="1"/>
    <cellStyle name="Followed Hyperlink" xfId="2391" builtinId="9" hidden="1"/>
    <cellStyle name="Followed Hyperlink" xfId="2393" builtinId="9" hidden="1"/>
    <cellStyle name="Followed Hyperlink" xfId="2395" builtinId="9" hidden="1"/>
    <cellStyle name="Followed Hyperlink" xfId="2397" builtinId="9" hidden="1"/>
    <cellStyle name="Followed Hyperlink" xfId="2399" builtinId="9" hidden="1"/>
    <cellStyle name="Followed Hyperlink" xfId="2401" builtinId="9" hidden="1"/>
    <cellStyle name="Followed Hyperlink" xfId="2403" builtinId="9" hidden="1"/>
    <cellStyle name="Followed Hyperlink" xfId="2405" builtinId="9" hidden="1"/>
    <cellStyle name="Followed Hyperlink" xfId="2407" builtinId="9" hidden="1"/>
    <cellStyle name="Followed Hyperlink" xfId="2409" builtinId="9" hidden="1"/>
    <cellStyle name="Followed Hyperlink" xfId="2411" builtinId="9" hidden="1"/>
    <cellStyle name="Followed Hyperlink" xfId="2413" builtinId="9" hidden="1"/>
    <cellStyle name="Followed Hyperlink" xfId="2415" builtinId="9" hidden="1"/>
    <cellStyle name="Followed Hyperlink" xfId="2417" builtinId="9" hidden="1"/>
    <cellStyle name="Followed Hyperlink" xfId="2419" builtinId="9" hidden="1"/>
    <cellStyle name="Followed Hyperlink" xfId="2421" builtinId="9" hidden="1"/>
    <cellStyle name="Followed Hyperlink" xfId="2423" builtinId="9" hidden="1"/>
    <cellStyle name="Followed Hyperlink" xfId="2425" builtinId="9" hidden="1"/>
    <cellStyle name="Followed Hyperlink" xfId="2427" builtinId="9" hidden="1"/>
    <cellStyle name="Followed Hyperlink" xfId="2429" builtinId="9" hidden="1"/>
    <cellStyle name="Followed Hyperlink" xfId="2431" builtinId="9" hidden="1"/>
    <cellStyle name="Followed Hyperlink" xfId="2433" builtinId="9" hidden="1"/>
    <cellStyle name="Followed Hyperlink" xfId="2435" builtinId="9" hidden="1"/>
    <cellStyle name="Followed Hyperlink" xfId="2437" builtinId="9" hidden="1"/>
    <cellStyle name="Followed Hyperlink" xfId="2439" builtinId="9" hidden="1"/>
    <cellStyle name="Followed Hyperlink" xfId="2441" builtinId="9" hidden="1"/>
    <cellStyle name="Followed Hyperlink" xfId="2443" builtinId="9" hidden="1"/>
    <cellStyle name="Followed Hyperlink" xfId="2445" builtinId="9" hidden="1"/>
    <cellStyle name="Followed Hyperlink" xfId="2447" builtinId="9" hidden="1"/>
    <cellStyle name="Followed Hyperlink" xfId="2449" builtinId="9" hidden="1"/>
    <cellStyle name="Followed Hyperlink" xfId="2451" builtinId="9" hidden="1"/>
    <cellStyle name="Followed Hyperlink" xfId="2453" builtinId="9" hidden="1"/>
    <cellStyle name="Followed Hyperlink" xfId="2455" builtinId="9" hidden="1"/>
    <cellStyle name="Followed Hyperlink" xfId="2457" builtinId="9" hidden="1"/>
    <cellStyle name="Followed Hyperlink" xfId="2459" builtinId="9" hidden="1"/>
    <cellStyle name="Followed Hyperlink" xfId="2461" builtinId="9" hidden="1"/>
    <cellStyle name="Followed Hyperlink" xfId="2463" builtinId="9" hidden="1"/>
    <cellStyle name="Followed Hyperlink" xfId="2465" builtinId="9" hidden="1"/>
    <cellStyle name="Followed Hyperlink" xfId="2467" builtinId="9" hidden="1"/>
    <cellStyle name="Followed Hyperlink" xfId="2469" builtinId="9" hidden="1"/>
    <cellStyle name="Followed Hyperlink" xfId="2471" builtinId="9" hidden="1"/>
    <cellStyle name="Followed Hyperlink" xfId="2473" builtinId="9" hidden="1"/>
    <cellStyle name="Followed Hyperlink" xfId="2475" builtinId="9" hidden="1"/>
    <cellStyle name="Followed Hyperlink" xfId="2477" builtinId="9" hidden="1"/>
    <cellStyle name="Followed Hyperlink" xfId="2479" builtinId="9" hidden="1"/>
    <cellStyle name="Followed Hyperlink" xfId="2481" builtinId="9" hidden="1"/>
    <cellStyle name="Followed Hyperlink" xfId="2483" builtinId="9" hidden="1"/>
    <cellStyle name="Followed Hyperlink" xfId="2485" builtinId="9" hidden="1"/>
    <cellStyle name="Followed Hyperlink" xfId="2487" builtinId="9" hidden="1"/>
    <cellStyle name="Followed Hyperlink" xfId="2489" builtinId="9" hidden="1"/>
    <cellStyle name="Followed Hyperlink" xfId="2491" builtinId="9" hidden="1"/>
    <cellStyle name="Followed Hyperlink" xfId="2493" builtinId="9" hidden="1"/>
    <cellStyle name="Followed Hyperlink" xfId="2495" builtinId="9" hidden="1"/>
    <cellStyle name="Followed Hyperlink" xfId="2497" builtinId="9" hidden="1"/>
    <cellStyle name="Followed Hyperlink" xfId="2499" builtinId="9" hidden="1"/>
    <cellStyle name="Followed Hyperlink" xfId="2501" builtinId="9" hidden="1"/>
    <cellStyle name="Followed Hyperlink" xfId="2503" builtinId="9" hidden="1"/>
    <cellStyle name="Followed Hyperlink" xfId="2505" builtinId="9" hidden="1"/>
    <cellStyle name="Followed Hyperlink" xfId="2507" builtinId="9" hidden="1"/>
    <cellStyle name="Followed Hyperlink" xfId="2509" builtinId="9" hidden="1"/>
    <cellStyle name="Followed Hyperlink" xfId="2511" builtinId="9" hidden="1"/>
    <cellStyle name="Followed Hyperlink" xfId="2513" builtinId="9" hidden="1"/>
    <cellStyle name="Followed Hyperlink" xfId="2515" builtinId="9" hidden="1"/>
    <cellStyle name="Followed Hyperlink" xfId="2517" builtinId="9" hidden="1"/>
    <cellStyle name="Followed Hyperlink" xfId="2519" builtinId="9" hidden="1"/>
    <cellStyle name="Followed Hyperlink" xfId="2521" builtinId="9" hidden="1"/>
    <cellStyle name="Followed Hyperlink" xfId="2523" builtinId="9" hidden="1"/>
    <cellStyle name="Followed Hyperlink" xfId="2525" builtinId="9" hidden="1"/>
    <cellStyle name="Followed Hyperlink" xfId="2527" builtinId="9" hidden="1"/>
    <cellStyle name="Followed Hyperlink" xfId="2529" builtinId="9" hidden="1"/>
    <cellStyle name="Followed Hyperlink" xfId="2531" builtinId="9" hidden="1"/>
    <cellStyle name="Followed Hyperlink" xfId="2533" builtinId="9" hidden="1"/>
    <cellStyle name="Followed Hyperlink" xfId="2535" builtinId="9" hidden="1"/>
    <cellStyle name="Followed Hyperlink" xfId="2537" builtinId="9" hidden="1"/>
    <cellStyle name="Followed Hyperlink" xfId="2539" builtinId="9" hidden="1"/>
    <cellStyle name="Followed Hyperlink" xfId="2541" builtinId="9" hidden="1"/>
    <cellStyle name="Followed Hyperlink" xfId="2543" builtinId="9" hidden="1"/>
    <cellStyle name="Followed Hyperlink" xfId="2545" builtinId="9" hidden="1"/>
    <cellStyle name="Followed Hyperlink" xfId="2547" builtinId="9" hidden="1"/>
    <cellStyle name="Followed Hyperlink" xfId="2549" builtinId="9" hidden="1"/>
    <cellStyle name="Followed Hyperlink" xfId="2551" builtinId="9" hidden="1"/>
    <cellStyle name="Followed Hyperlink" xfId="2553" builtinId="9" hidden="1"/>
    <cellStyle name="Followed Hyperlink" xfId="2555" builtinId="9" hidden="1"/>
    <cellStyle name="Followed Hyperlink" xfId="2557" builtinId="9" hidden="1"/>
    <cellStyle name="Followed Hyperlink" xfId="2559" builtinId="9" hidden="1"/>
    <cellStyle name="Followed Hyperlink" xfId="2561" builtinId="9" hidden="1"/>
    <cellStyle name="Followed Hyperlink" xfId="2563" builtinId="9" hidden="1"/>
    <cellStyle name="Followed Hyperlink" xfId="2565" builtinId="9" hidden="1"/>
    <cellStyle name="Followed Hyperlink" xfId="2567" builtinId="9" hidden="1"/>
    <cellStyle name="Followed Hyperlink" xfId="2569" builtinId="9" hidden="1"/>
    <cellStyle name="Followed Hyperlink" xfId="2571" builtinId="9" hidden="1"/>
    <cellStyle name="Followed Hyperlink" xfId="2573" builtinId="9" hidden="1"/>
    <cellStyle name="Followed Hyperlink" xfId="2575" builtinId="9" hidden="1"/>
    <cellStyle name="Followed Hyperlink" xfId="2577" builtinId="9" hidden="1"/>
    <cellStyle name="Followed Hyperlink" xfId="2579" builtinId="9" hidden="1"/>
    <cellStyle name="Followed Hyperlink" xfId="2581" builtinId="9" hidden="1"/>
    <cellStyle name="Followed Hyperlink" xfId="2583" builtinId="9" hidden="1"/>
    <cellStyle name="Followed Hyperlink" xfId="2585" builtinId="9" hidden="1"/>
    <cellStyle name="Followed Hyperlink" xfId="2587" builtinId="9" hidden="1"/>
    <cellStyle name="Followed Hyperlink" xfId="2589" builtinId="9" hidden="1"/>
    <cellStyle name="Followed Hyperlink" xfId="2591" builtinId="9" hidden="1"/>
    <cellStyle name="Followed Hyperlink" xfId="2593" builtinId="9" hidden="1"/>
    <cellStyle name="Followed Hyperlink" xfId="2595" builtinId="9" hidden="1"/>
    <cellStyle name="Followed Hyperlink" xfId="2597" builtinId="9" hidden="1"/>
    <cellStyle name="Followed Hyperlink" xfId="2599" builtinId="9" hidden="1"/>
    <cellStyle name="Followed Hyperlink" xfId="2601" builtinId="9" hidden="1"/>
    <cellStyle name="Followed Hyperlink" xfId="2603" builtinId="9" hidden="1"/>
    <cellStyle name="Followed Hyperlink" xfId="2605" builtinId="9" hidden="1"/>
    <cellStyle name="Followed Hyperlink" xfId="2607" builtinId="9" hidden="1"/>
    <cellStyle name="Followed Hyperlink" xfId="2609" builtinId="9" hidden="1"/>
    <cellStyle name="Followed Hyperlink" xfId="2611" builtinId="9" hidden="1"/>
    <cellStyle name="Followed Hyperlink" xfId="2613" builtinId="9" hidden="1"/>
    <cellStyle name="Followed Hyperlink" xfId="2615" builtinId="9" hidden="1"/>
    <cellStyle name="Followed Hyperlink" xfId="2617" builtinId="9" hidden="1"/>
    <cellStyle name="Followed Hyperlink" xfId="2619" builtinId="9" hidden="1"/>
    <cellStyle name="Followed Hyperlink" xfId="2621" builtinId="9" hidden="1"/>
    <cellStyle name="Followed Hyperlink" xfId="2623" builtinId="9" hidden="1"/>
    <cellStyle name="Followed Hyperlink" xfId="2625" builtinId="9" hidden="1"/>
    <cellStyle name="Followed Hyperlink" xfId="2627" builtinId="9" hidden="1"/>
    <cellStyle name="Followed Hyperlink" xfId="2629" builtinId="9" hidden="1"/>
    <cellStyle name="Followed Hyperlink" xfId="2631" builtinId="9" hidden="1"/>
    <cellStyle name="Followed Hyperlink" xfId="2633" builtinId="9" hidden="1"/>
    <cellStyle name="Followed Hyperlink" xfId="2635" builtinId="9" hidden="1"/>
    <cellStyle name="Followed Hyperlink" xfId="2637" builtinId="9" hidden="1"/>
    <cellStyle name="Followed Hyperlink" xfId="2639" builtinId="9" hidden="1"/>
    <cellStyle name="Followed Hyperlink" xfId="2641" builtinId="9" hidden="1"/>
    <cellStyle name="Followed Hyperlink" xfId="2643" builtinId="9" hidden="1"/>
    <cellStyle name="Followed Hyperlink" xfId="2645" builtinId="9" hidden="1"/>
    <cellStyle name="Followed Hyperlink" xfId="2647" builtinId="9" hidden="1"/>
    <cellStyle name="Followed Hyperlink" xfId="2649" builtinId="9" hidden="1"/>
    <cellStyle name="Followed Hyperlink" xfId="2651" builtinId="9" hidden="1"/>
    <cellStyle name="Followed Hyperlink" xfId="2653" builtinId="9" hidden="1"/>
    <cellStyle name="Followed Hyperlink" xfId="2655" builtinId="9" hidden="1"/>
    <cellStyle name="Followed Hyperlink" xfId="2657" builtinId="9" hidden="1"/>
    <cellStyle name="Followed Hyperlink" xfId="2659" builtinId="9" hidden="1"/>
    <cellStyle name="Followed Hyperlink" xfId="2661" builtinId="9" hidden="1"/>
    <cellStyle name="Followed Hyperlink" xfId="2663" builtinId="9" hidden="1"/>
    <cellStyle name="Followed Hyperlink" xfId="2665" builtinId="9" hidden="1"/>
    <cellStyle name="Followed Hyperlink" xfId="2667" builtinId="9" hidden="1"/>
    <cellStyle name="Followed Hyperlink" xfId="2669" builtinId="9" hidden="1"/>
    <cellStyle name="Followed Hyperlink" xfId="2671" builtinId="9" hidden="1"/>
    <cellStyle name="Followed Hyperlink" xfId="2673" builtinId="9" hidden="1"/>
    <cellStyle name="Followed Hyperlink" xfId="2675" builtinId="9" hidden="1"/>
    <cellStyle name="Followed Hyperlink" xfId="2677" builtinId="9" hidden="1"/>
    <cellStyle name="Followed Hyperlink" xfId="2679" builtinId="9" hidden="1"/>
    <cellStyle name="Followed Hyperlink" xfId="2681" builtinId="9" hidden="1"/>
    <cellStyle name="Followed Hyperlink" xfId="2683" builtinId="9" hidden="1"/>
    <cellStyle name="Followed Hyperlink" xfId="2685" builtinId="9" hidden="1"/>
    <cellStyle name="Followed Hyperlink" xfId="2687" builtinId="9" hidden="1"/>
    <cellStyle name="Followed Hyperlink" xfId="2689" builtinId="9" hidden="1"/>
    <cellStyle name="Followed Hyperlink" xfId="2691" builtinId="9" hidden="1"/>
    <cellStyle name="Followed Hyperlink" xfId="2693" builtinId="9" hidden="1"/>
    <cellStyle name="Followed Hyperlink" xfId="2695" builtinId="9" hidden="1"/>
    <cellStyle name="Followed Hyperlink" xfId="2697" builtinId="9" hidden="1"/>
    <cellStyle name="Followed Hyperlink" xfId="2699" builtinId="9" hidden="1"/>
    <cellStyle name="Followed Hyperlink" xfId="2701" builtinId="9" hidden="1"/>
    <cellStyle name="Followed Hyperlink" xfId="2703" builtinId="9" hidden="1"/>
    <cellStyle name="Followed Hyperlink" xfId="2705" builtinId="9" hidden="1"/>
    <cellStyle name="Followed Hyperlink" xfId="2707" builtinId="9" hidden="1"/>
    <cellStyle name="Followed Hyperlink" xfId="2709" builtinId="9" hidden="1"/>
    <cellStyle name="Followed Hyperlink" xfId="2711" builtinId="9" hidden="1"/>
    <cellStyle name="Followed Hyperlink" xfId="2713" builtinId="9" hidden="1"/>
    <cellStyle name="Followed Hyperlink" xfId="2715" builtinId="9" hidden="1"/>
    <cellStyle name="Followed Hyperlink" xfId="2717" builtinId="9" hidden="1"/>
    <cellStyle name="Followed Hyperlink" xfId="2719" builtinId="9" hidden="1"/>
    <cellStyle name="Followed Hyperlink" xfId="2721" builtinId="9" hidden="1"/>
    <cellStyle name="Followed Hyperlink" xfId="2723" builtinId="9" hidden="1"/>
    <cellStyle name="Followed Hyperlink" xfId="2725" builtinId="9" hidden="1"/>
    <cellStyle name="Followed Hyperlink" xfId="2727" builtinId="9" hidden="1"/>
    <cellStyle name="Followed Hyperlink" xfId="2729" builtinId="9" hidden="1"/>
    <cellStyle name="Followed Hyperlink" xfId="2731" builtinId="9" hidden="1"/>
    <cellStyle name="Followed Hyperlink" xfId="2733" builtinId="9" hidden="1"/>
    <cellStyle name="Followed Hyperlink" xfId="2735" builtinId="9" hidden="1"/>
    <cellStyle name="Followed Hyperlink" xfId="2737" builtinId="9" hidden="1"/>
    <cellStyle name="Followed Hyperlink" xfId="2739" builtinId="9" hidden="1"/>
    <cellStyle name="Followed Hyperlink" xfId="2741" builtinId="9" hidden="1"/>
    <cellStyle name="Followed Hyperlink" xfId="2743" builtinId="9" hidden="1"/>
    <cellStyle name="Followed Hyperlink" xfId="2745" builtinId="9" hidden="1"/>
    <cellStyle name="Followed Hyperlink" xfId="2747" builtinId="9" hidden="1"/>
    <cellStyle name="Followed Hyperlink" xfId="2749" builtinId="9" hidden="1"/>
    <cellStyle name="Followed Hyperlink" xfId="2751" builtinId="9" hidden="1"/>
    <cellStyle name="Followed Hyperlink" xfId="2753" builtinId="9" hidden="1"/>
    <cellStyle name="Followed Hyperlink" xfId="2755" builtinId="9" hidden="1"/>
    <cellStyle name="Followed Hyperlink" xfId="2757" builtinId="9" hidden="1"/>
    <cellStyle name="Followed Hyperlink" xfId="2759" builtinId="9" hidden="1"/>
    <cellStyle name="Followed Hyperlink" xfId="2761" builtinId="9" hidden="1"/>
    <cellStyle name="Followed Hyperlink" xfId="2763" builtinId="9" hidden="1"/>
    <cellStyle name="Followed Hyperlink" xfId="2765" builtinId="9" hidden="1"/>
    <cellStyle name="Followed Hyperlink" xfId="2767" builtinId="9" hidden="1"/>
    <cellStyle name="Followed Hyperlink" xfId="2769" builtinId="9" hidden="1"/>
    <cellStyle name="Followed Hyperlink" xfId="2771" builtinId="9" hidden="1"/>
    <cellStyle name="Followed Hyperlink" xfId="2773" builtinId="9" hidden="1"/>
    <cellStyle name="Followed Hyperlink" xfId="2775" builtinId="9" hidden="1"/>
    <cellStyle name="Followed Hyperlink" xfId="2777" builtinId="9" hidden="1"/>
    <cellStyle name="Followed Hyperlink" xfId="2779" builtinId="9" hidden="1"/>
    <cellStyle name="Followed Hyperlink" xfId="2781" builtinId="9" hidden="1"/>
    <cellStyle name="Followed Hyperlink" xfId="2783" builtinId="9" hidden="1"/>
    <cellStyle name="Followed Hyperlink" xfId="2785" builtinId="9" hidden="1"/>
    <cellStyle name="Followed Hyperlink" xfId="2787" builtinId="9" hidden="1"/>
    <cellStyle name="Followed Hyperlink" xfId="2789" builtinId="9" hidden="1"/>
    <cellStyle name="Followed Hyperlink" xfId="2791" builtinId="9" hidden="1"/>
    <cellStyle name="Followed Hyperlink" xfId="2793" builtinId="9" hidden="1"/>
    <cellStyle name="Followed Hyperlink" xfId="2795" builtinId="9" hidden="1"/>
    <cellStyle name="Followed Hyperlink" xfId="2797" builtinId="9" hidden="1"/>
    <cellStyle name="Followed Hyperlink" xfId="2799" builtinId="9" hidden="1"/>
    <cellStyle name="Followed Hyperlink" xfId="2801" builtinId="9" hidden="1"/>
    <cellStyle name="Followed Hyperlink" xfId="2803" builtinId="9" hidden="1"/>
    <cellStyle name="Followed Hyperlink" xfId="2805" builtinId="9" hidden="1"/>
    <cellStyle name="Followed Hyperlink" xfId="2807" builtinId="9" hidden="1"/>
    <cellStyle name="Followed Hyperlink" xfId="2809" builtinId="9" hidden="1"/>
    <cellStyle name="Followed Hyperlink" xfId="2811" builtinId="9" hidden="1"/>
    <cellStyle name="Followed Hyperlink" xfId="2813" builtinId="9" hidden="1"/>
    <cellStyle name="Followed Hyperlink" xfId="2815" builtinId="9" hidden="1"/>
    <cellStyle name="Followed Hyperlink" xfId="2817" builtinId="9" hidden="1"/>
    <cellStyle name="Followed Hyperlink" xfId="2819" builtinId="9" hidden="1"/>
    <cellStyle name="Followed Hyperlink" xfId="2821" builtinId="9" hidden="1"/>
    <cellStyle name="Followed Hyperlink" xfId="2823" builtinId="9" hidden="1"/>
    <cellStyle name="Followed Hyperlink" xfId="2825" builtinId="9" hidden="1"/>
    <cellStyle name="Followed Hyperlink" xfId="2827" builtinId="9" hidden="1"/>
    <cellStyle name="Followed Hyperlink" xfId="2829" builtinId="9" hidden="1"/>
    <cellStyle name="Followed Hyperlink" xfId="2831" builtinId="9" hidden="1"/>
    <cellStyle name="Followed Hyperlink" xfId="2833" builtinId="9" hidden="1"/>
    <cellStyle name="Followed Hyperlink" xfId="2835" builtinId="9" hidden="1"/>
    <cellStyle name="Followed Hyperlink" xfId="2837" builtinId="9" hidden="1"/>
    <cellStyle name="Followed Hyperlink" xfId="2839" builtinId="9" hidden="1"/>
    <cellStyle name="Followed Hyperlink" xfId="2841" builtinId="9" hidden="1"/>
    <cellStyle name="Followed Hyperlink" xfId="2843" builtinId="9" hidden="1"/>
    <cellStyle name="Followed Hyperlink" xfId="2845" builtinId="9" hidden="1"/>
    <cellStyle name="Followed Hyperlink" xfId="2847" builtinId="9" hidden="1"/>
    <cellStyle name="Followed Hyperlink" xfId="2849" builtinId="9" hidden="1"/>
    <cellStyle name="Followed Hyperlink" xfId="2851" builtinId="9" hidden="1"/>
    <cellStyle name="Followed Hyperlink" xfId="2853" builtinId="9" hidden="1"/>
    <cellStyle name="Followed Hyperlink" xfId="2855" builtinId="9" hidden="1"/>
    <cellStyle name="Followed Hyperlink" xfId="2857" builtinId="9" hidden="1"/>
    <cellStyle name="Followed Hyperlink" xfId="2859" builtinId="9" hidden="1"/>
    <cellStyle name="Followed Hyperlink" xfId="2861" builtinId="9" hidden="1"/>
    <cellStyle name="Followed Hyperlink" xfId="2863" builtinId="9" hidden="1"/>
    <cellStyle name="Followed Hyperlink" xfId="2865" builtinId="9" hidden="1"/>
    <cellStyle name="Followed Hyperlink" xfId="2867" builtinId="9" hidden="1"/>
    <cellStyle name="Followed Hyperlink" xfId="2869" builtinId="9" hidden="1"/>
    <cellStyle name="Followed Hyperlink" xfId="2871" builtinId="9" hidden="1"/>
    <cellStyle name="Followed Hyperlink" xfId="2873" builtinId="9" hidden="1"/>
    <cellStyle name="Followed Hyperlink" xfId="2875" builtinId="9" hidden="1"/>
    <cellStyle name="Followed Hyperlink" xfId="2877" builtinId="9" hidden="1"/>
    <cellStyle name="Followed Hyperlink" xfId="2879" builtinId="9" hidden="1"/>
    <cellStyle name="Followed Hyperlink" xfId="2881" builtinId="9" hidden="1"/>
    <cellStyle name="Followed Hyperlink" xfId="2883" builtinId="9" hidden="1"/>
    <cellStyle name="Followed Hyperlink" xfId="2885" builtinId="9" hidden="1"/>
    <cellStyle name="Followed Hyperlink" xfId="2887" builtinId="9" hidden="1"/>
    <cellStyle name="Followed Hyperlink" xfId="2889" builtinId="9" hidden="1"/>
    <cellStyle name="Followed Hyperlink" xfId="2891" builtinId="9" hidden="1"/>
    <cellStyle name="Followed Hyperlink" xfId="2893" builtinId="9" hidden="1"/>
    <cellStyle name="Followed Hyperlink" xfId="2895" builtinId="9" hidden="1"/>
    <cellStyle name="Followed Hyperlink" xfId="2897" builtinId="9" hidden="1"/>
    <cellStyle name="Followed Hyperlink" xfId="2899" builtinId="9" hidden="1"/>
    <cellStyle name="Followed Hyperlink" xfId="2901" builtinId="9" hidden="1"/>
    <cellStyle name="Followed Hyperlink" xfId="2903" builtinId="9" hidden="1"/>
    <cellStyle name="Followed Hyperlink" xfId="2905" builtinId="9" hidden="1"/>
    <cellStyle name="Followed Hyperlink" xfId="2907" builtinId="9" hidden="1"/>
    <cellStyle name="Followed Hyperlink" xfId="2909" builtinId="9" hidden="1"/>
    <cellStyle name="Followed Hyperlink" xfId="2911" builtinId="9" hidden="1"/>
    <cellStyle name="Followed Hyperlink" xfId="2913" builtinId="9" hidden="1"/>
    <cellStyle name="Followed Hyperlink" xfId="2915" builtinId="9" hidden="1"/>
    <cellStyle name="Followed Hyperlink" xfId="2917" builtinId="9" hidden="1"/>
    <cellStyle name="Followed Hyperlink" xfId="2919" builtinId="9" hidden="1"/>
    <cellStyle name="Followed Hyperlink" xfId="2921" builtinId="9" hidden="1"/>
    <cellStyle name="Followed Hyperlink" xfId="2923" builtinId="9" hidden="1"/>
    <cellStyle name="Followed Hyperlink" xfId="2925" builtinId="9" hidden="1"/>
    <cellStyle name="Followed Hyperlink" xfId="2927" builtinId="9" hidden="1"/>
    <cellStyle name="Followed Hyperlink" xfId="2929" builtinId="9" hidden="1"/>
    <cellStyle name="Followed Hyperlink" xfId="2931" builtinId="9" hidden="1"/>
    <cellStyle name="Followed Hyperlink" xfId="2933" builtinId="9" hidden="1"/>
    <cellStyle name="Followed Hyperlink" xfId="2935" builtinId="9" hidden="1"/>
    <cellStyle name="Followed Hyperlink" xfId="2937" builtinId="9" hidden="1"/>
    <cellStyle name="Followed Hyperlink" xfId="2939" builtinId="9" hidden="1"/>
    <cellStyle name="Followed Hyperlink" xfId="2941" builtinId="9" hidden="1"/>
    <cellStyle name="Followed Hyperlink" xfId="2943" builtinId="9" hidden="1"/>
    <cellStyle name="Followed Hyperlink" xfId="2945" builtinId="9" hidden="1"/>
    <cellStyle name="Followed Hyperlink" xfId="2947" builtinId="9" hidden="1"/>
    <cellStyle name="Followed Hyperlink" xfId="2949" builtinId="9" hidden="1"/>
    <cellStyle name="Followed Hyperlink" xfId="2951" builtinId="9" hidden="1"/>
    <cellStyle name="Followed Hyperlink" xfId="2953" builtinId="9" hidden="1"/>
    <cellStyle name="Followed Hyperlink" xfId="2955" builtinId="9" hidden="1"/>
    <cellStyle name="Followed Hyperlink" xfId="2957" builtinId="9" hidden="1"/>
    <cellStyle name="Followed Hyperlink" xfId="2959" builtinId="9" hidden="1"/>
    <cellStyle name="Followed Hyperlink" xfId="2961" builtinId="9" hidden="1"/>
    <cellStyle name="Followed Hyperlink" xfId="2963" builtinId="9" hidden="1"/>
    <cellStyle name="Followed Hyperlink" xfId="2965" builtinId="9" hidden="1"/>
    <cellStyle name="Followed Hyperlink" xfId="2967" builtinId="9" hidden="1"/>
    <cellStyle name="Followed Hyperlink" xfId="2969" builtinId="9" hidden="1"/>
    <cellStyle name="Followed Hyperlink" xfId="2971" builtinId="9" hidden="1"/>
    <cellStyle name="Followed Hyperlink" xfId="2973" builtinId="9" hidden="1"/>
    <cellStyle name="Followed Hyperlink" xfId="2975" builtinId="9" hidden="1"/>
    <cellStyle name="Followed Hyperlink" xfId="2977" builtinId="9" hidden="1"/>
    <cellStyle name="Followed Hyperlink" xfId="2979" builtinId="9" hidden="1"/>
    <cellStyle name="Followed Hyperlink" xfId="2981" builtinId="9" hidden="1"/>
    <cellStyle name="Followed Hyperlink" xfId="2983" builtinId="9" hidden="1"/>
    <cellStyle name="Followed Hyperlink" xfId="298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40" builtinId="8" hidden="1"/>
    <cellStyle name="Hyperlink" xfId="2242" builtinId="8" hidden="1"/>
    <cellStyle name="Hyperlink" xfId="2244" builtinId="8" hidden="1"/>
    <cellStyle name="Hyperlink" xfId="2246" builtinId="8" hidden="1"/>
    <cellStyle name="Hyperlink" xfId="2248" builtinId="8" hidden="1"/>
    <cellStyle name="Hyperlink" xfId="2250" builtinId="8" hidden="1"/>
    <cellStyle name="Hyperlink" xfId="2252" builtinId="8" hidden="1"/>
    <cellStyle name="Hyperlink" xfId="2254" builtinId="8" hidden="1"/>
    <cellStyle name="Hyperlink" xfId="2256" builtinId="8" hidden="1"/>
    <cellStyle name="Hyperlink" xfId="2258" builtinId="8" hidden="1"/>
    <cellStyle name="Hyperlink" xfId="2260" builtinId="8" hidden="1"/>
    <cellStyle name="Hyperlink" xfId="2262" builtinId="8" hidden="1"/>
    <cellStyle name="Hyperlink" xfId="2264" builtinId="8" hidden="1"/>
    <cellStyle name="Hyperlink" xfId="2266" builtinId="8" hidden="1"/>
    <cellStyle name="Hyperlink" xfId="2268" builtinId="8" hidden="1"/>
    <cellStyle name="Hyperlink" xfId="2270" builtinId="8" hidden="1"/>
    <cellStyle name="Hyperlink" xfId="2272" builtinId="8" hidden="1"/>
    <cellStyle name="Hyperlink" xfId="2274" builtinId="8" hidden="1"/>
    <cellStyle name="Hyperlink" xfId="2276" builtinId="8" hidden="1"/>
    <cellStyle name="Hyperlink" xfId="2278" builtinId="8" hidden="1"/>
    <cellStyle name="Hyperlink" xfId="2280" builtinId="8" hidden="1"/>
    <cellStyle name="Hyperlink" xfId="2282" builtinId="8" hidden="1"/>
    <cellStyle name="Hyperlink" xfId="2284" builtinId="8" hidden="1"/>
    <cellStyle name="Hyperlink" xfId="2286" builtinId="8" hidden="1"/>
    <cellStyle name="Hyperlink" xfId="2288" builtinId="8" hidden="1"/>
    <cellStyle name="Hyperlink" xfId="2290" builtinId="8" hidden="1"/>
    <cellStyle name="Hyperlink" xfId="2292" builtinId="8" hidden="1"/>
    <cellStyle name="Hyperlink" xfId="2294" builtinId="8" hidden="1"/>
    <cellStyle name="Hyperlink" xfId="2296" builtinId="8" hidden="1"/>
    <cellStyle name="Hyperlink" xfId="2298" builtinId="8" hidden="1"/>
    <cellStyle name="Hyperlink" xfId="2300" builtinId="8" hidden="1"/>
    <cellStyle name="Hyperlink" xfId="2302" builtinId="8" hidden="1"/>
    <cellStyle name="Hyperlink" xfId="2304" builtinId="8" hidden="1"/>
    <cellStyle name="Hyperlink" xfId="2306" builtinId="8" hidden="1"/>
    <cellStyle name="Hyperlink" xfId="2308" builtinId="8" hidden="1"/>
    <cellStyle name="Hyperlink" xfId="2310" builtinId="8" hidden="1"/>
    <cellStyle name="Hyperlink" xfId="2312" builtinId="8" hidden="1"/>
    <cellStyle name="Hyperlink" xfId="2314" builtinId="8" hidden="1"/>
    <cellStyle name="Hyperlink" xfId="2316" builtinId="8" hidden="1"/>
    <cellStyle name="Hyperlink" xfId="2318" builtinId="8" hidden="1"/>
    <cellStyle name="Hyperlink" xfId="2320" builtinId="8" hidden="1"/>
    <cellStyle name="Hyperlink" xfId="2322" builtinId="8" hidden="1"/>
    <cellStyle name="Hyperlink" xfId="2324" builtinId="8" hidden="1"/>
    <cellStyle name="Hyperlink" xfId="2326" builtinId="8" hidden="1"/>
    <cellStyle name="Hyperlink" xfId="2328" builtinId="8" hidden="1"/>
    <cellStyle name="Hyperlink" xfId="2330" builtinId="8" hidden="1"/>
    <cellStyle name="Hyperlink" xfId="2332" builtinId="8" hidden="1"/>
    <cellStyle name="Hyperlink" xfId="2334" builtinId="8" hidden="1"/>
    <cellStyle name="Hyperlink" xfId="2336" builtinId="8" hidden="1"/>
    <cellStyle name="Hyperlink" xfId="2338" builtinId="8" hidden="1"/>
    <cellStyle name="Hyperlink" xfId="2340" builtinId="8" hidden="1"/>
    <cellStyle name="Hyperlink" xfId="2342" builtinId="8" hidden="1"/>
    <cellStyle name="Hyperlink" xfId="2344" builtinId="8" hidden="1"/>
    <cellStyle name="Hyperlink" xfId="2346" builtinId="8" hidden="1"/>
    <cellStyle name="Hyperlink" xfId="2348" builtinId="8" hidden="1"/>
    <cellStyle name="Hyperlink" xfId="2350" builtinId="8" hidden="1"/>
    <cellStyle name="Hyperlink" xfId="2352" builtinId="8" hidden="1"/>
    <cellStyle name="Hyperlink" xfId="2354" builtinId="8" hidden="1"/>
    <cellStyle name="Hyperlink" xfId="2356" builtinId="8" hidden="1"/>
    <cellStyle name="Hyperlink" xfId="2358" builtinId="8" hidden="1"/>
    <cellStyle name="Hyperlink" xfId="2360" builtinId="8" hidden="1"/>
    <cellStyle name="Hyperlink" xfId="2362" builtinId="8" hidden="1"/>
    <cellStyle name="Hyperlink" xfId="2364" builtinId="8" hidden="1"/>
    <cellStyle name="Hyperlink" xfId="2366" builtinId="8" hidden="1"/>
    <cellStyle name="Hyperlink" xfId="2368" builtinId="8" hidden="1"/>
    <cellStyle name="Hyperlink" xfId="2370" builtinId="8" hidden="1"/>
    <cellStyle name="Hyperlink" xfId="2372" builtinId="8" hidden="1"/>
    <cellStyle name="Hyperlink" xfId="2374" builtinId="8" hidden="1"/>
    <cellStyle name="Hyperlink" xfId="2376" builtinId="8" hidden="1"/>
    <cellStyle name="Hyperlink" xfId="2378" builtinId="8" hidden="1"/>
    <cellStyle name="Hyperlink" xfId="2380" builtinId="8" hidden="1"/>
    <cellStyle name="Hyperlink" xfId="2382" builtinId="8" hidden="1"/>
    <cellStyle name="Hyperlink" xfId="2384" builtinId="8" hidden="1"/>
    <cellStyle name="Hyperlink" xfId="2386" builtinId="8" hidden="1"/>
    <cellStyle name="Hyperlink" xfId="2388" builtinId="8" hidden="1"/>
    <cellStyle name="Hyperlink" xfId="2390" builtinId="8" hidden="1"/>
    <cellStyle name="Hyperlink" xfId="2392" builtinId="8" hidden="1"/>
    <cellStyle name="Hyperlink" xfId="2394" builtinId="8" hidden="1"/>
    <cellStyle name="Hyperlink" xfId="2396" builtinId="8" hidden="1"/>
    <cellStyle name="Hyperlink" xfId="2398" builtinId="8" hidden="1"/>
    <cellStyle name="Hyperlink" xfId="2400" builtinId="8" hidden="1"/>
    <cellStyle name="Hyperlink" xfId="2402" builtinId="8" hidden="1"/>
    <cellStyle name="Hyperlink" xfId="2404" builtinId="8" hidden="1"/>
    <cellStyle name="Hyperlink" xfId="2406" builtinId="8" hidden="1"/>
    <cellStyle name="Hyperlink" xfId="2408" builtinId="8" hidden="1"/>
    <cellStyle name="Hyperlink" xfId="2410" builtinId="8" hidden="1"/>
    <cellStyle name="Hyperlink" xfId="2412" builtinId="8" hidden="1"/>
    <cellStyle name="Hyperlink" xfId="2414" builtinId="8" hidden="1"/>
    <cellStyle name="Hyperlink" xfId="2416" builtinId="8" hidden="1"/>
    <cellStyle name="Hyperlink" xfId="2418" builtinId="8" hidden="1"/>
    <cellStyle name="Hyperlink" xfId="2420" builtinId="8" hidden="1"/>
    <cellStyle name="Hyperlink" xfId="2422" builtinId="8" hidden="1"/>
    <cellStyle name="Hyperlink" xfId="2424" builtinId="8" hidden="1"/>
    <cellStyle name="Hyperlink" xfId="2426" builtinId="8" hidden="1"/>
    <cellStyle name="Hyperlink" xfId="2428" builtinId="8" hidden="1"/>
    <cellStyle name="Hyperlink" xfId="2430" builtinId="8" hidden="1"/>
    <cellStyle name="Hyperlink" xfId="2432" builtinId="8" hidden="1"/>
    <cellStyle name="Hyperlink" xfId="2434" builtinId="8" hidden="1"/>
    <cellStyle name="Hyperlink" xfId="2436" builtinId="8" hidden="1"/>
    <cellStyle name="Hyperlink" xfId="2438" builtinId="8" hidden="1"/>
    <cellStyle name="Hyperlink" xfId="2440" builtinId="8" hidden="1"/>
    <cellStyle name="Hyperlink" xfId="2442" builtinId="8" hidden="1"/>
    <cellStyle name="Hyperlink" xfId="2444" builtinId="8" hidden="1"/>
    <cellStyle name="Hyperlink" xfId="2446" builtinId="8" hidden="1"/>
    <cellStyle name="Hyperlink" xfId="2448" builtinId="8" hidden="1"/>
    <cellStyle name="Hyperlink" xfId="2450" builtinId="8" hidden="1"/>
    <cellStyle name="Hyperlink" xfId="2452" builtinId="8" hidden="1"/>
    <cellStyle name="Hyperlink" xfId="2454" builtinId="8" hidden="1"/>
    <cellStyle name="Hyperlink" xfId="2456" builtinId="8" hidden="1"/>
    <cellStyle name="Hyperlink" xfId="2458" builtinId="8" hidden="1"/>
    <cellStyle name="Hyperlink" xfId="2460" builtinId="8" hidden="1"/>
    <cellStyle name="Hyperlink" xfId="2462" builtinId="8" hidden="1"/>
    <cellStyle name="Hyperlink" xfId="2464" builtinId="8" hidden="1"/>
    <cellStyle name="Hyperlink" xfId="2466" builtinId="8" hidden="1"/>
    <cellStyle name="Hyperlink" xfId="2468" builtinId="8" hidden="1"/>
    <cellStyle name="Hyperlink" xfId="2470" builtinId="8" hidden="1"/>
    <cellStyle name="Hyperlink" xfId="2472" builtinId="8" hidden="1"/>
    <cellStyle name="Hyperlink" xfId="2474" builtinId="8" hidden="1"/>
    <cellStyle name="Hyperlink" xfId="2476" builtinId="8" hidden="1"/>
    <cellStyle name="Hyperlink" xfId="2478" builtinId="8" hidden="1"/>
    <cellStyle name="Hyperlink" xfId="2480" builtinId="8" hidden="1"/>
    <cellStyle name="Hyperlink" xfId="2482" builtinId="8" hidden="1"/>
    <cellStyle name="Hyperlink" xfId="2484" builtinId="8" hidden="1"/>
    <cellStyle name="Hyperlink" xfId="2486" builtinId="8" hidden="1"/>
    <cellStyle name="Hyperlink" xfId="2488" builtinId="8" hidden="1"/>
    <cellStyle name="Hyperlink" xfId="2490" builtinId="8" hidden="1"/>
    <cellStyle name="Hyperlink" xfId="2492" builtinId="8" hidden="1"/>
    <cellStyle name="Hyperlink" xfId="2494" builtinId="8" hidden="1"/>
    <cellStyle name="Hyperlink" xfId="2496" builtinId="8" hidden="1"/>
    <cellStyle name="Hyperlink" xfId="2498" builtinId="8" hidden="1"/>
    <cellStyle name="Hyperlink" xfId="2500" builtinId="8" hidden="1"/>
    <cellStyle name="Hyperlink" xfId="2502" builtinId="8" hidden="1"/>
    <cellStyle name="Hyperlink" xfId="2504" builtinId="8" hidden="1"/>
    <cellStyle name="Hyperlink" xfId="2506" builtinId="8" hidden="1"/>
    <cellStyle name="Hyperlink" xfId="2508" builtinId="8" hidden="1"/>
    <cellStyle name="Hyperlink" xfId="2510" builtinId="8" hidden="1"/>
    <cellStyle name="Hyperlink" xfId="2512" builtinId="8" hidden="1"/>
    <cellStyle name="Hyperlink" xfId="2514" builtinId="8" hidden="1"/>
    <cellStyle name="Hyperlink" xfId="2516" builtinId="8" hidden="1"/>
    <cellStyle name="Hyperlink" xfId="2518" builtinId="8" hidden="1"/>
    <cellStyle name="Hyperlink" xfId="2520" builtinId="8" hidden="1"/>
    <cellStyle name="Hyperlink" xfId="2522" builtinId="8" hidden="1"/>
    <cellStyle name="Hyperlink" xfId="2524" builtinId="8" hidden="1"/>
    <cellStyle name="Hyperlink" xfId="2526" builtinId="8" hidden="1"/>
    <cellStyle name="Hyperlink" xfId="2528" builtinId="8" hidden="1"/>
    <cellStyle name="Hyperlink" xfId="2530" builtinId="8" hidden="1"/>
    <cellStyle name="Hyperlink" xfId="2532" builtinId="8" hidden="1"/>
    <cellStyle name="Hyperlink" xfId="2534" builtinId="8" hidden="1"/>
    <cellStyle name="Hyperlink" xfId="2536" builtinId="8" hidden="1"/>
    <cellStyle name="Hyperlink" xfId="2538" builtinId="8" hidden="1"/>
    <cellStyle name="Hyperlink" xfId="2540" builtinId="8" hidden="1"/>
    <cellStyle name="Hyperlink" xfId="2542" builtinId="8" hidden="1"/>
    <cellStyle name="Hyperlink" xfId="2544" builtinId="8" hidden="1"/>
    <cellStyle name="Hyperlink" xfId="2546" builtinId="8" hidden="1"/>
    <cellStyle name="Hyperlink" xfId="2548" builtinId="8" hidden="1"/>
    <cellStyle name="Hyperlink" xfId="2550" builtinId="8" hidden="1"/>
    <cellStyle name="Hyperlink" xfId="2552" builtinId="8" hidden="1"/>
    <cellStyle name="Hyperlink" xfId="2554" builtinId="8" hidden="1"/>
    <cellStyle name="Hyperlink" xfId="2556" builtinId="8" hidden="1"/>
    <cellStyle name="Hyperlink" xfId="2558" builtinId="8" hidden="1"/>
    <cellStyle name="Hyperlink" xfId="2560" builtinId="8" hidden="1"/>
    <cellStyle name="Hyperlink" xfId="2562" builtinId="8" hidden="1"/>
    <cellStyle name="Hyperlink" xfId="2564" builtinId="8" hidden="1"/>
    <cellStyle name="Hyperlink" xfId="2566" builtinId="8" hidden="1"/>
    <cellStyle name="Hyperlink" xfId="2568" builtinId="8" hidden="1"/>
    <cellStyle name="Hyperlink" xfId="2570" builtinId="8" hidden="1"/>
    <cellStyle name="Hyperlink" xfId="2572" builtinId="8" hidden="1"/>
    <cellStyle name="Hyperlink" xfId="2574" builtinId="8" hidden="1"/>
    <cellStyle name="Hyperlink" xfId="2576" builtinId="8" hidden="1"/>
    <cellStyle name="Hyperlink" xfId="2578" builtinId="8" hidden="1"/>
    <cellStyle name="Hyperlink" xfId="2580" builtinId="8" hidden="1"/>
    <cellStyle name="Hyperlink" xfId="2582" builtinId="8" hidden="1"/>
    <cellStyle name="Hyperlink" xfId="2584" builtinId="8" hidden="1"/>
    <cellStyle name="Hyperlink" xfId="2586" builtinId="8" hidden="1"/>
    <cellStyle name="Hyperlink" xfId="2588" builtinId="8" hidden="1"/>
    <cellStyle name="Hyperlink" xfId="2590" builtinId="8" hidden="1"/>
    <cellStyle name="Hyperlink" xfId="2592" builtinId="8" hidden="1"/>
    <cellStyle name="Hyperlink" xfId="2594" builtinId="8" hidden="1"/>
    <cellStyle name="Hyperlink" xfId="2596" builtinId="8" hidden="1"/>
    <cellStyle name="Hyperlink" xfId="2598" builtinId="8" hidden="1"/>
    <cellStyle name="Hyperlink" xfId="2600" builtinId="8" hidden="1"/>
    <cellStyle name="Hyperlink" xfId="2602" builtinId="8" hidden="1"/>
    <cellStyle name="Hyperlink" xfId="2604" builtinId="8" hidden="1"/>
    <cellStyle name="Hyperlink" xfId="2606" builtinId="8" hidden="1"/>
    <cellStyle name="Hyperlink" xfId="2608" builtinId="8" hidden="1"/>
    <cellStyle name="Hyperlink" xfId="2610" builtinId="8" hidden="1"/>
    <cellStyle name="Hyperlink" xfId="2612" builtinId="8" hidden="1"/>
    <cellStyle name="Hyperlink" xfId="2614" builtinId="8" hidden="1"/>
    <cellStyle name="Hyperlink" xfId="2616" builtinId="8" hidden="1"/>
    <cellStyle name="Hyperlink" xfId="2618" builtinId="8" hidden="1"/>
    <cellStyle name="Hyperlink" xfId="2620" builtinId="8" hidden="1"/>
    <cellStyle name="Hyperlink" xfId="2622" builtinId="8" hidden="1"/>
    <cellStyle name="Hyperlink" xfId="2624" builtinId="8" hidden="1"/>
    <cellStyle name="Hyperlink" xfId="2626" builtinId="8" hidden="1"/>
    <cellStyle name="Hyperlink" xfId="2628" builtinId="8" hidden="1"/>
    <cellStyle name="Hyperlink" xfId="2630" builtinId="8" hidden="1"/>
    <cellStyle name="Hyperlink" xfId="2632" builtinId="8" hidden="1"/>
    <cellStyle name="Hyperlink" xfId="2634" builtinId="8" hidden="1"/>
    <cellStyle name="Hyperlink" xfId="2636" builtinId="8" hidden="1"/>
    <cellStyle name="Hyperlink" xfId="2638" builtinId="8" hidden="1"/>
    <cellStyle name="Hyperlink" xfId="2640" builtinId="8" hidden="1"/>
    <cellStyle name="Hyperlink" xfId="2642" builtinId="8" hidden="1"/>
    <cellStyle name="Hyperlink" xfId="2644" builtinId="8" hidden="1"/>
    <cellStyle name="Hyperlink" xfId="2646" builtinId="8" hidden="1"/>
    <cellStyle name="Hyperlink" xfId="2648" builtinId="8" hidden="1"/>
    <cellStyle name="Hyperlink" xfId="2650" builtinId="8" hidden="1"/>
    <cellStyle name="Hyperlink" xfId="2652" builtinId="8" hidden="1"/>
    <cellStyle name="Hyperlink" xfId="2654" builtinId="8" hidden="1"/>
    <cellStyle name="Hyperlink" xfId="2656" builtinId="8" hidden="1"/>
    <cellStyle name="Hyperlink" xfId="2658" builtinId="8" hidden="1"/>
    <cellStyle name="Hyperlink" xfId="2660" builtinId="8" hidden="1"/>
    <cellStyle name="Hyperlink" xfId="2662" builtinId="8" hidden="1"/>
    <cellStyle name="Hyperlink" xfId="2664" builtinId="8" hidden="1"/>
    <cellStyle name="Hyperlink" xfId="2666" builtinId="8" hidden="1"/>
    <cellStyle name="Hyperlink" xfId="2668" builtinId="8" hidden="1"/>
    <cellStyle name="Hyperlink" xfId="2670" builtinId="8" hidden="1"/>
    <cellStyle name="Hyperlink" xfId="2672" builtinId="8" hidden="1"/>
    <cellStyle name="Hyperlink" xfId="2674" builtinId="8" hidden="1"/>
    <cellStyle name="Hyperlink" xfId="2676" builtinId="8" hidden="1"/>
    <cellStyle name="Hyperlink" xfId="2678" builtinId="8" hidden="1"/>
    <cellStyle name="Hyperlink" xfId="2680" builtinId="8" hidden="1"/>
    <cellStyle name="Hyperlink" xfId="2682" builtinId="8" hidden="1"/>
    <cellStyle name="Hyperlink" xfId="2684" builtinId="8" hidden="1"/>
    <cellStyle name="Hyperlink" xfId="2686" builtinId="8" hidden="1"/>
    <cellStyle name="Hyperlink" xfId="2688" builtinId="8" hidden="1"/>
    <cellStyle name="Hyperlink" xfId="2690" builtinId="8" hidden="1"/>
    <cellStyle name="Hyperlink" xfId="2692" builtinId="8" hidden="1"/>
    <cellStyle name="Hyperlink" xfId="2694" builtinId="8" hidden="1"/>
    <cellStyle name="Hyperlink" xfId="2696" builtinId="8" hidden="1"/>
    <cellStyle name="Hyperlink" xfId="2698" builtinId="8" hidden="1"/>
    <cellStyle name="Hyperlink" xfId="2700" builtinId="8" hidden="1"/>
    <cellStyle name="Hyperlink" xfId="2702" builtinId="8" hidden="1"/>
    <cellStyle name="Hyperlink" xfId="2704" builtinId="8" hidden="1"/>
    <cellStyle name="Hyperlink" xfId="2706" builtinId="8" hidden="1"/>
    <cellStyle name="Hyperlink" xfId="2708" builtinId="8" hidden="1"/>
    <cellStyle name="Hyperlink" xfId="2710" builtinId="8" hidden="1"/>
    <cellStyle name="Hyperlink" xfId="2712" builtinId="8" hidden="1"/>
    <cellStyle name="Hyperlink" xfId="2714" builtinId="8" hidden="1"/>
    <cellStyle name="Hyperlink" xfId="2716" builtinId="8" hidden="1"/>
    <cellStyle name="Hyperlink" xfId="2718" builtinId="8" hidden="1"/>
    <cellStyle name="Hyperlink" xfId="2720" builtinId="8" hidden="1"/>
    <cellStyle name="Hyperlink" xfId="2722" builtinId="8" hidden="1"/>
    <cellStyle name="Hyperlink" xfId="2724" builtinId="8" hidden="1"/>
    <cellStyle name="Hyperlink" xfId="2726" builtinId="8" hidden="1"/>
    <cellStyle name="Hyperlink" xfId="2728" builtinId="8" hidden="1"/>
    <cellStyle name="Hyperlink" xfId="2730" builtinId="8" hidden="1"/>
    <cellStyle name="Hyperlink" xfId="2732" builtinId="8" hidden="1"/>
    <cellStyle name="Hyperlink" xfId="2734" builtinId="8" hidden="1"/>
    <cellStyle name="Hyperlink" xfId="2736" builtinId="8" hidden="1"/>
    <cellStyle name="Hyperlink" xfId="2738" builtinId="8" hidden="1"/>
    <cellStyle name="Hyperlink" xfId="2740" builtinId="8" hidden="1"/>
    <cellStyle name="Hyperlink" xfId="2742" builtinId="8" hidden="1"/>
    <cellStyle name="Hyperlink" xfId="2744" builtinId="8" hidden="1"/>
    <cellStyle name="Hyperlink" xfId="2746" builtinId="8" hidden="1"/>
    <cellStyle name="Hyperlink" xfId="2748" builtinId="8" hidden="1"/>
    <cellStyle name="Hyperlink" xfId="2750" builtinId="8" hidden="1"/>
    <cellStyle name="Hyperlink" xfId="2752" builtinId="8" hidden="1"/>
    <cellStyle name="Hyperlink" xfId="2754" builtinId="8" hidden="1"/>
    <cellStyle name="Hyperlink" xfId="2756" builtinId="8" hidden="1"/>
    <cellStyle name="Hyperlink" xfId="2758" builtinId="8" hidden="1"/>
    <cellStyle name="Hyperlink" xfId="2760" builtinId="8" hidden="1"/>
    <cellStyle name="Hyperlink" xfId="2762" builtinId="8" hidden="1"/>
    <cellStyle name="Hyperlink" xfId="2764" builtinId="8" hidden="1"/>
    <cellStyle name="Hyperlink" xfId="2766" builtinId="8" hidden="1"/>
    <cellStyle name="Hyperlink" xfId="2768" builtinId="8" hidden="1"/>
    <cellStyle name="Hyperlink" xfId="2770" builtinId="8" hidden="1"/>
    <cellStyle name="Hyperlink" xfId="2772" builtinId="8" hidden="1"/>
    <cellStyle name="Hyperlink" xfId="2774" builtinId="8" hidden="1"/>
    <cellStyle name="Hyperlink" xfId="2776" builtinId="8" hidden="1"/>
    <cellStyle name="Hyperlink" xfId="2778" builtinId="8" hidden="1"/>
    <cellStyle name="Hyperlink" xfId="2780" builtinId="8" hidden="1"/>
    <cellStyle name="Hyperlink" xfId="2782" builtinId="8" hidden="1"/>
    <cellStyle name="Hyperlink" xfId="2784" builtinId="8" hidden="1"/>
    <cellStyle name="Hyperlink" xfId="2786" builtinId="8" hidden="1"/>
    <cellStyle name="Hyperlink" xfId="2788" builtinId="8" hidden="1"/>
    <cellStyle name="Hyperlink" xfId="2790" builtinId="8" hidden="1"/>
    <cellStyle name="Hyperlink" xfId="2792" builtinId="8" hidden="1"/>
    <cellStyle name="Hyperlink" xfId="2794" builtinId="8" hidden="1"/>
    <cellStyle name="Hyperlink" xfId="2796" builtinId="8" hidden="1"/>
    <cellStyle name="Hyperlink" xfId="2798" builtinId="8" hidden="1"/>
    <cellStyle name="Hyperlink" xfId="2800" builtinId="8" hidden="1"/>
    <cellStyle name="Hyperlink" xfId="2802" builtinId="8" hidden="1"/>
    <cellStyle name="Hyperlink" xfId="2804" builtinId="8" hidden="1"/>
    <cellStyle name="Hyperlink" xfId="2806" builtinId="8" hidden="1"/>
    <cellStyle name="Hyperlink" xfId="2808" builtinId="8" hidden="1"/>
    <cellStyle name="Hyperlink" xfId="2810" builtinId="8" hidden="1"/>
    <cellStyle name="Hyperlink" xfId="2812" builtinId="8" hidden="1"/>
    <cellStyle name="Hyperlink" xfId="2814" builtinId="8" hidden="1"/>
    <cellStyle name="Hyperlink" xfId="2816" builtinId="8" hidden="1"/>
    <cellStyle name="Hyperlink" xfId="2818" builtinId="8" hidden="1"/>
    <cellStyle name="Hyperlink" xfId="2820" builtinId="8" hidden="1"/>
    <cellStyle name="Hyperlink" xfId="2822" builtinId="8" hidden="1"/>
    <cellStyle name="Hyperlink" xfId="2824" builtinId="8" hidden="1"/>
    <cellStyle name="Hyperlink" xfId="2826" builtinId="8" hidden="1"/>
    <cellStyle name="Hyperlink" xfId="2828" builtinId="8" hidden="1"/>
    <cellStyle name="Hyperlink" xfId="2830" builtinId="8" hidden="1"/>
    <cellStyle name="Hyperlink" xfId="2832" builtinId="8" hidden="1"/>
    <cellStyle name="Hyperlink" xfId="2834" builtinId="8" hidden="1"/>
    <cellStyle name="Hyperlink" xfId="2836" builtinId="8" hidden="1"/>
    <cellStyle name="Hyperlink" xfId="2838" builtinId="8" hidden="1"/>
    <cellStyle name="Hyperlink" xfId="2840" builtinId="8" hidden="1"/>
    <cellStyle name="Hyperlink" xfId="2842" builtinId="8" hidden="1"/>
    <cellStyle name="Hyperlink" xfId="2844" builtinId="8" hidden="1"/>
    <cellStyle name="Hyperlink" xfId="2846" builtinId="8" hidden="1"/>
    <cellStyle name="Hyperlink" xfId="2848" builtinId="8" hidden="1"/>
    <cellStyle name="Hyperlink" xfId="2850" builtinId="8" hidden="1"/>
    <cellStyle name="Hyperlink" xfId="2852" builtinId="8" hidden="1"/>
    <cellStyle name="Hyperlink" xfId="2854" builtinId="8" hidden="1"/>
    <cellStyle name="Hyperlink" xfId="2856" builtinId="8" hidden="1"/>
    <cellStyle name="Hyperlink" xfId="2858" builtinId="8" hidden="1"/>
    <cellStyle name="Hyperlink" xfId="2860" builtinId="8" hidden="1"/>
    <cellStyle name="Hyperlink" xfId="2862" builtinId="8" hidden="1"/>
    <cellStyle name="Hyperlink" xfId="2864" builtinId="8" hidden="1"/>
    <cellStyle name="Hyperlink" xfId="2866" builtinId="8" hidden="1"/>
    <cellStyle name="Hyperlink" xfId="2868" builtinId="8" hidden="1"/>
    <cellStyle name="Hyperlink" xfId="2870" builtinId="8" hidden="1"/>
    <cellStyle name="Hyperlink" xfId="2872" builtinId="8" hidden="1"/>
    <cellStyle name="Hyperlink" xfId="2874" builtinId="8" hidden="1"/>
    <cellStyle name="Hyperlink" xfId="2876" builtinId="8" hidden="1"/>
    <cellStyle name="Hyperlink" xfId="2878" builtinId="8" hidden="1"/>
    <cellStyle name="Hyperlink" xfId="2880" builtinId="8" hidden="1"/>
    <cellStyle name="Hyperlink" xfId="2882" builtinId="8" hidden="1"/>
    <cellStyle name="Hyperlink" xfId="2884" builtinId="8" hidden="1"/>
    <cellStyle name="Hyperlink" xfId="2886" builtinId="8" hidden="1"/>
    <cellStyle name="Hyperlink" xfId="2888" builtinId="8" hidden="1"/>
    <cellStyle name="Hyperlink" xfId="2890" builtinId="8" hidden="1"/>
    <cellStyle name="Hyperlink" xfId="2892" builtinId="8" hidden="1"/>
    <cellStyle name="Hyperlink" xfId="2894" builtinId="8" hidden="1"/>
    <cellStyle name="Hyperlink" xfId="2896" builtinId="8" hidden="1"/>
    <cellStyle name="Hyperlink" xfId="2898" builtinId="8" hidden="1"/>
    <cellStyle name="Hyperlink" xfId="2900" builtinId="8" hidden="1"/>
    <cellStyle name="Hyperlink" xfId="2902" builtinId="8" hidden="1"/>
    <cellStyle name="Hyperlink" xfId="2904" builtinId="8" hidden="1"/>
    <cellStyle name="Hyperlink" xfId="2906" builtinId="8" hidden="1"/>
    <cellStyle name="Hyperlink" xfId="2908" builtinId="8" hidden="1"/>
    <cellStyle name="Hyperlink" xfId="2910" builtinId="8" hidden="1"/>
    <cellStyle name="Hyperlink" xfId="2912" builtinId="8" hidden="1"/>
    <cellStyle name="Hyperlink" xfId="2914" builtinId="8" hidden="1"/>
    <cellStyle name="Hyperlink" xfId="2916" builtinId="8" hidden="1"/>
    <cellStyle name="Hyperlink" xfId="2918" builtinId="8" hidden="1"/>
    <cellStyle name="Hyperlink" xfId="2920" builtinId="8" hidden="1"/>
    <cellStyle name="Hyperlink" xfId="2922" builtinId="8" hidden="1"/>
    <cellStyle name="Hyperlink" xfId="2924" builtinId="8" hidden="1"/>
    <cellStyle name="Hyperlink" xfId="2926" builtinId="8" hidden="1"/>
    <cellStyle name="Hyperlink" xfId="2928" builtinId="8" hidden="1"/>
    <cellStyle name="Hyperlink" xfId="2930" builtinId="8" hidden="1"/>
    <cellStyle name="Hyperlink" xfId="2932" builtinId="8" hidden="1"/>
    <cellStyle name="Hyperlink" xfId="2934" builtinId="8" hidden="1"/>
    <cellStyle name="Hyperlink" xfId="2936" builtinId="8" hidden="1"/>
    <cellStyle name="Hyperlink" xfId="2938" builtinId="8" hidden="1"/>
    <cellStyle name="Hyperlink" xfId="2940" builtinId="8" hidden="1"/>
    <cellStyle name="Hyperlink" xfId="2942" builtinId="8" hidden="1"/>
    <cellStyle name="Hyperlink" xfId="2944" builtinId="8" hidden="1"/>
    <cellStyle name="Hyperlink" xfId="2946" builtinId="8" hidden="1"/>
    <cellStyle name="Hyperlink" xfId="2948" builtinId="8" hidden="1"/>
    <cellStyle name="Hyperlink" xfId="2950" builtinId="8" hidden="1"/>
    <cellStyle name="Hyperlink" xfId="2952" builtinId="8" hidden="1"/>
    <cellStyle name="Hyperlink" xfId="2954" builtinId="8" hidden="1"/>
    <cellStyle name="Hyperlink" xfId="2956" builtinId="8" hidden="1"/>
    <cellStyle name="Hyperlink" xfId="2958" builtinId="8" hidden="1"/>
    <cellStyle name="Hyperlink" xfId="2960" builtinId="8" hidden="1"/>
    <cellStyle name="Hyperlink" xfId="2962" builtinId="8" hidden="1"/>
    <cellStyle name="Hyperlink" xfId="2964" builtinId="8" hidden="1"/>
    <cellStyle name="Hyperlink" xfId="2966" builtinId="8" hidden="1"/>
    <cellStyle name="Hyperlink" xfId="2968" builtinId="8" hidden="1"/>
    <cellStyle name="Hyperlink" xfId="2970" builtinId="8" hidden="1"/>
    <cellStyle name="Hyperlink" xfId="2972" builtinId="8" hidden="1"/>
    <cellStyle name="Hyperlink" xfId="2974" builtinId="8" hidden="1"/>
    <cellStyle name="Hyperlink" xfId="2976" builtinId="8" hidden="1"/>
    <cellStyle name="Hyperlink" xfId="2978" builtinId="8" hidden="1"/>
    <cellStyle name="Hyperlink" xfId="2980" builtinId="8" hidden="1"/>
    <cellStyle name="Hyperlink" xfId="2982" builtinId="8" hidden="1"/>
    <cellStyle name="Hyperlink" xfId="2984" builtinId="8" hidden="1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stonich/AppData/Local/Microsoft/Windows/Temporary%20Internet%20Files/Content.Outlook/OSND3VLJ/Burnham%20Center%20for%20Chemical%20Genomics_edited_28Dec2012_sorted_T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ay Definition"/>
    </sheetNames>
    <sheetDataSet>
      <sheetData sheetId="0">
        <row r="8174">
          <cell r="N8174" t="str">
            <v>|    biochemical format</v>
          </cell>
        </row>
        <row r="8175">
          <cell r="N8175" t="str">
            <v>assay format</v>
          </cell>
        </row>
        <row r="8176">
          <cell r="N8176" t="str">
            <v>|    |    nucleic acid format</v>
          </cell>
        </row>
        <row r="8177">
          <cell r="N8177" t="str">
            <v>|    |    protein format</v>
          </cell>
        </row>
        <row r="8178">
          <cell r="N8178" t="str">
            <v>|    |    |    protein complex format</v>
          </cell>
        </row>
        <row r="8179">
          <cell r="N8179" t="str">
            <v>|    |    |    single protein format</v>
          </cell>
        </row>
        <row r="8180">
          <cell r="N8180" t="str">
            <v>|    cell-based format</v>
          </cell>
        </row>
        <row r="8181">
          <cell r="N8181" t="str">
            <v>|    cell-free format</v>
          </cell>
        </row>
        <row r="8182">
          <cell r="N8182" t="str">
            <v>|    |    subcellular format</v>
          </cell>
        </row>
        <row r="8183">
          <cell r="N8183" t="str">
            <v>|    |    |    cell membrane format</v>
          </cell>
        </row>
        <row r="8184">
          <cell r="N8184" t="str">
            <v>|    |    |    cytosol format</v>
          </cell>
        </row>
        <row r="8185">
          <cell r="N8185" t="str">
            <v>|    |    |    microsome format</v>
          </cell>
        </row>
        <row r="8186">
          <cell r="N8186" t="str">
            <v>|    |    |    mitochondrion format</v>
          </cell>
        </row>
        <row r="8187">
          <cell r="N8187" t="str">
            <v>|    |    |    nuclear extract format</v>
          </cell>
        </row>
        <row r="8188">
          <cell r="N8188" t="str">
            <v>|    |    |    nucleosome format</v>
          </cell>
        </row>
        <row r="8189">
          <cell r="N8189" t="str">
            <v>|    |    whole-cell lysate format</v>
          </cell>
        </row>
        <row r="8190">
          <cell r="N8190" t="str">
            <v>|    organism-based format</v>
          </cell>
        </row>
        <row r="8191">
          <cell r="N8191" t="str">
            <v>|    small-molecule format</v>
          </cell>
        </row>
        <row r="8192">
          <cell r="N8192" t="str">
            <v>|    tissue-based format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T8277"/>
  <sheetViews>
    <sheetView tabSelected="1" topLeftCell="A852" zoomScale="80" zoomScaleNormal="80" workbookViewId="0">
      <selection activeCell="N855" sqref="N855"/>
    </sheetView>
  </sheetViews>
  <sheetFormatPr defaultColWidth="8.85546875" defaultRowHeight="12.75" x14ac:dyDescent="0.2"/>
  <cols>
    <col min="1" max="1" width="8.85546875" style="2" customWidth="1"/>
    <col min="2" max="2" width="8.7109375" style="2" customWidth="1"/>
    <col min="3" max="3" width="10.140625" style="2" customWidth="1"/>
    <col min="4" max="4" width="9.42578125" style="8" customWidth="1"/>
    <col min="5" max="5" width="12.140625" style="2" customWidth="1"/>
    <col min="6" max="6" width="10.28515625" style="2" customWidth="1"/>
    <col min="7" max="7" width="9" style="2" customWidth="1"/>
    <col min="8" max="8" width="10.85546875" style="2" customWidth="1"/>
    <col min="9" max="10" width="11.140625" style="2" customWidth="1"/>
    <col min="11" max="11" width="13" style="2" customWidth="1"/>
    <col min="12" max="12" width="11.140625" style="2" customWidth="1"/>
    <col min="13" max="13" width="9" style="2" customWidth="1"/>
    <col min="14" max="14" width="33" style="2" customWidth="1"/>
    <col min="15" max="15" width="11.28515625" style="2" customWidth="1"/>
    <col min="16" max="16" width="10.7109375" style="2" customWidth="1"/>
    <col min="17" max="17" width="11.28515625" style="2" customWidth="1"/>
    <col min="18" max="18" width="9" style="2" customWidth="1"/>
    <col min="19" max="19" width="9.140625" style="2" customWidth="1"/>
    <col min="20" max="20" width="8" style="2" customWidth="1"/>
    <col min="21" max="21" width="9.28515625" style="2" customWidth="1"/>
    <col min="22" max="22" width="6" style="2" customWidth="1"/>
    <col min="23" max="23" width="7.140625" style="2" customWidth="1"/>
    <col min="24" max="24" width="5.42578125" style="2" customWidth="1"/>
    <col min="25" max="25" width="6.7109375" style="2" customWidth="1"/>
    <col min="26" max="26" width="5.140625" style="2" customWidth="1"/>
    <col min="27" max="27" width="7.140625" style="2" customWidth="1"/>
    <col min="28" max="28" width="8.7109375" style="2" customWidth="1"/>
    <col min="29" max="29" width="15.7109375" style="2" customWidth="1"/>
    <col min="30" max="30" width="7" style="2" customWidth="1"/>
    <col min="31" max="31" width="10.42578125" style="2" customWidth="1"/>
    <col min="32" max="32" width="10.7109375" style="2" customWidth="1"/>
    <col min="33" max="33" width="12.85546875" style="2" customWidth="1"/>
    <col min="34" max="34" width="11.140625" style="2" customWidth="1"/>
    <col min="35" max="35" width="10.85546875" style="2" customWidth="1"/>
    <col min="36" max="16384" width="8.85546875" style="2"/>
  </cols>
  <sheetData>
    <row r="1" spans="1:35" ht="281.25" customHeight="1" x14ac:dyDescent="0.2">
      <c r="A1" s="52" t="s">
        <v>1068</v>
      </c>
      <c r="B1" s="53"/>
      <c r="C1" s="54" t="s">
        <v>1069</v>
      </c>
      <c r="D1" s="54" t="s">
        <v>1070</v>
      </c>
      <c r="E1" s="53" t="s">
        <v>1071</v>
      </c>
      <c r="F1" s="54" t="s">
        <v>1072</v>
      </c>
      <c r="G1" s="54" t="s">
        <v>1073</v>
      </c>
      <c r="H1" s="54" t="s">
        <v>1074</v>
      </c>
      <c r="I1" s="54" t="s">
        <v>1075</v>
      </c>
      <c r="J1" s="54" t="s">
        <v>0</v>
      </c>
      <c r="K1" s="54" t="s">
        <v>0</v>
      </c>
      <c r="L1" s="54" t="s">
        <v>1076</v>
      </c>
      <c r="M1" s="54" t="s">
        <v>1077</v>
      </c>
      <c r="N1" s="57" t="s">
        <v>1078</v>
      </c>
      <c r="O1" s="57"/>
      <c r="P1" s="57" t="s">
        <v>1079</v>
      </c>
      <c r="Q1" s="57"/>
      <c r="R1" s="57" t="s">
        <v>1080</v>
      </c>
      <c r="S1" s="57"/>
      <c r="T1" s="57"/>
      <c r="U1" s="55" t="s">
        <v>1</v>
      </c>
      <c r="V1" s="57" t="s">
        <v>1081</v>
      </c>
      <c r="W1" s="57"/>
      <c r="X1" s="55" t="s">
        <v>1082</v>
      </c>
      <c r="Y1" s="55" t="s">
        <v>1083</v>
      </c>
      <c r="Z1" s="57" t="s">
        <v>1084</v>
      </c>
      <c r="AA1" s="57"/>
      <c r="AB1" s="57"/>
      <c r="AC1" s="56" t="s">
        <v>1085</v>
      </c>
      <c r="AD1" s="56"/>
      <c r="AE1" s="56"/>
      <c r="AF1" s="56"/>
      <c r="AG1" s="56"/>
      <c r="AH1" s="56"/>
      <c r="AI1" s="56"/>
    </row>
    <row r="2" spans="1:35" s="46" customFormat="1" ht="69" customHeight="1" thickBot="1" x14ac:dyDescent="0.25">
      <c r="A2" s="46" t="s">
        <v>2</v>
      </c>
      <c r="B2" s="46" t="s">
        <v>3</v>
      </c>
      <c r="C2" s="46" t="s">
        <v>4</v>
      </c>
      <c r="D2" s="46" t="s">
        <v>5</v>
      </c>
      <c r="E2" s="46" t="s">
        <v>33</v>
      </c>
      <c r="F2" s="46" t="s">
        <v>6</v>
      </c>
      <c r="G2" s="46" t="s">
        <v>1086</v>
      </c>
      <c r="H2" s="46" t="s">
        <v>7</v>
      </c>
      <c r="I2" s="46" t="s">
        <v>8</v>
      </c>
      <c r="J2" s="46" t="s">
        <v>9</v>
      </c>
      <c r="K2" s="46" t="s">
        <v>10</v>
      </c>
      <c r="L2" s="46" t="s">
        <v>11</v>
      </c>
      <c r="M2" s="46" t="s">
        <v>725</v>
      </c>
      <c r="N2" s="46" t="s">
        <v>12</v>
      </c>
      <c r="O2" s="46" t="s">
        <v>13</v>
      </c>
      <c r="P2" s="46" t="s">
        <v>14</v>
      </c>
      <c r="Q2" s="46" t="s">
        <v>15</v>
      </c>
      <c r="R2" s="46" t="s">
        <v>16</v>
      </c>
      <c r="S2" s="46" t="s">
        <v>17</v>
      </c>
      <c r="T2" s="46" t="s">
        <v>18</v>
      </c>
      <c r="U2" s="46" t="s">
        <v>1</v>
      </c>
      <c r="V2" s="46" t="s">
        <v>19</v>
      </c>
      <c r="W2" s="46" t="s">
        <v>20</v>
      </c>
      <c r="X2" s="46" t="s">
        <v>21</v>
      </c>
      <c r="Y2" s="46" t="s">
        <v>22</v>
      </c>
      <c r="Z2" s="46" t="s">
        <v>23</v>
      </c>
      <c r="AA2" s="46" t="s">
        <v>24</v>
      </c>
      <c r="AB2" s="46" t="s">
        <v>25</v>
      </c>
      <c r="AC2" s="46" t="s">
        <v>26</v>
      </c>
      <c r="AD2" s="46" t="s">
        <v>27</v>
      </c>
      <c r="AE2" s="46" t="s">
        <v>28</v>
      </c>
      <c r="AF2" s="46" t="s">
        <v>29</v>
      </c>
      <c r="AG2" s="46" t="s">
        <v>30</v>
      </c>
      <c r="AH2" s="46" t="s">
        <v>31</v>
      </c>
      <c r="AI2" s="46" t="s">
        <v>32</v>
      </c>
    </row>
    <row r="3" spans="1:35" ht="38.25" hidden="1" x14ac:dyDescent="0.2">
      <c r="A3" s="3">
        <v>624304</v>
      </c>
      <c r="B3" s="2" t="str">
        <f>IF(OR($A528=$A3,ISBLANK($A3)),"",IF(ISERR(SEARCH("cell-based",E3)),IF(AND(ISERR(SEARCH("biochem",E3)),ISERR(SEARCH("protein",E3)),ISERR(SEARCH("nucleic",E3))),"",IF(ISERR(SEARCH("target",G3)),"Define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>Need a Detector Role</v>
      </c>
      <c r="C3" s="2" t="s">
        <v>52</v>
      </c>
      <c r="D3" s="8" t="s">
        <v>1056</v>
      </c>
      <c r="E3" s="2" t="s">
        <v>240</v>
      </c>
      <c r="AC3" s="6" t="s">
        <v>791</v>
      </c>
      <c r="AD3" s="16" t="s">
        <v>1057</v>
      </c>
    </row>
    <row r="4" spans="1:35" ht="38.25" hidden="1" x14ac:dyDescent="0.2">
      <c r="A4" s="15">
        <v>624318</v>
      </c>
      <c r="B4" s="2" t="str">
        <f t="shared" ref="B4:B19" si="0">IF(OR($A3=$A4,ISBLANK($A4)),"",IF(ISERR(SEARCH("cell-based",E4)),IF(AND(ISERR(SEARCH("biochem",E4)),ISERR(SEARCH("protein",E4)),ISERR(SEARCH("nucleic",E4))),"",IF(ISERR(SEARCH("target",G4)),"Define a Target component","")),IF(ISERR(SEARCH("cell",G4)),"Define a Cell component",""))&amp;IF(ISERR(SEARCH("small-molecule",E4)),IF(ISBLANK(K4), "Need a Detector Role",""),"")&amp;IF(ISERR(SEARCH("fluorescence",L4)),"",IF(ISBLANK(S4), "Need Emission",IF(ISBLANK(R4), "Need Excitation","")))&amp;IF(ISERR(SEARCH("absorbance",L4)),"",IF(ISBLANK(T4), "Need Absorbance","")))</f>
        <v>Need a Detector Role</v>
      </c>
      <c r="AC4" s="6" t="s">
        <v>791</v>
      </c>
      <c r="AD4" s="16" t="s">
        <v>1057</v>
      </c>
    </row>
    <row r="5" spans="1:35" ht="38.25" hidden="1" x14ac:dyDescent="0.2">
      <c r="A5" s="3">
        <v>624474</v>
      </c>
      <c r="B5" s="2" t="str">
        <f t="shared" si="0"/>
        <v>Need a Detector Role</v>
      </c>
      <c r="AD5" s="16" t="s">
        <v>1057</v>
      </c>
      <c r="AH5" s="2">
        <v>1</v>
      </c>
      <c r="AI5" s="2">
        <v>1</v>
      </c>
    </row>
    <row r="6" spans="1:35" ht="38.25" hidden="1" x14ac:dyDescent="0.2">
      <c r="A6" s="3">
        <v>602449</v>
      </c>
      <c r="B6" s="2" t="str">
        <f t="shared" si="0"/>
        <v>Need a Detector Role</v>
      </c>
      <c r="AC6" s="6" t="s">
        <v>740</v>
      </c>
      <c r="AD6" s="16" t="s">
        <v>792</v>
      </c>
    </row>
    <row r="7" spans="1:35" ht="38.25" hidden="1" x14ac:dyDescent="0.2">
      <c r="A7" s="15">
        <v>602491</v>
      </c>
      <c r="B7" s="2" t="str">
        <f t="shared" si="0"/>
        <v>Need a Detector Role</v>
      </c>
      <c r="AC7" s="6" t="s">
        <v>740</v>
      </c>
      <c r="AD7" s="16" t="s">
        <v>792</v>
      </c>
    </row>
    <row r="8" spans="1:35" ht="38.25" hidden="1" x14ac:dyDescent="0.2">
      <c r="A8" s="3">
        <v>624352</v>
      </c>
      <c r="B8" s="2" t="str">
        <f t="shared" si="0"/>
        <v>Need a Detector Role</v>
      </c>
      <c r="AC8" s="6" t="s">
        <v>741</v>
      </c>
      <c r="AD8" s="16" t="s">
        <v>1057</v>
      </c>
    </row>
    <row r="9" spans="1:35" ht="38.25" hidden="1" x14ac:dyDescent="0.2">
      <c r="A9" s="15">
        <v>624357</v>
      </c>
      <c r="B9" s="2" t="str">
        <f t="shared" si="0"/>
        <v>Need a Detector Role</v>
      </c>
      <c r="AC9" s="6" t="s">
        <v>741</v>
      </c>
      <c r="AD9" s="16" t="s">
        <v>1057</v>
      </c>
    </row>
    <row r="10" spans="1:35" s="4" customFormat="1" ht="38.25" hidden="1" x14ac:dyDescent="0.2">
      <c r="A10" s="5">
        <v>602429</v>
      </c>
      <c r="B10" s="4" t="str">
        <f t="shared" si="0"/>
        <v>Need a Detector Role</v>
      </c>
      <c r="D10" s="10"/>
      <c r="AC10" s="7" t="s">
        <v>790</v>
      </c>
      <c r="AD10" s="13" t="s">
        <v>1057</v>
      </c>
    </row>
    <row r="11" spans="1:35" s="4" customFormat="1" ht="38.25" hidden="1" x14ac:dyDescent="0.2">
      <c r="A11" s="15">
        <v>602467</v>
      </c>
      <c r="B11" s="4" t="str">
        <f t="shared" si="0"/>
        <v>Need a Detector Role</v>
      </c>
      <c r="D11" s="10"/>
      <c r="AC11" s="7" t="s">
        <v>790</v>
      </c>
      <c r="AD11" s="13" t="s">
        <v>1057</v>
      </c>
    </row>
    <row r="12" spans="1:35" s="4" customFormat="1" ht="38.25" hidden="1" x14ac:dyDescent="0.2">
      <c r="A12" s="5">
        <v>624383</v>
      </c>
      <c r="B12" s="4" t="str">
        <f t="shared" si="0"/>
        <v>Need a Detector Role</v>
      </c>
      <c r="D12" s="10"/>
      <c r="AC12" s="7" t="s">
        <v>790</v>
      </c>
      <c r="AD12" s="13" t="s">
        <v>1057</v>
      </c>
    </row>
    <row r="13" spans="1:35" s="4" customFormat="1" ht="38.25" hidden="1" x14ac:dyDescent="0.2">
      <c r="A13" s="5">
        <v>624382</v>
      </c>
      <c r="B13" s="4" t="str">
        <f t="shared" si="0"/>
        <v>Need a Detector Role</v>
      </c>
      <c r="D13" s="10"/>
      <c r="AC13" s="7" t="s">
        <v>790</v>
      </c>
      <c r="AD13" s="13" t="s">
        <v>1057</v>
      </c>
    </row>
    <row r="14" spans="1:35" s="4" customFormat="1" ht="38.25" hidden="1" x14ac:dyDescent="0.2">
      <c r="A14" s="5">
        <v>624385</v>
      </c>
      <c r="B14" s="4" t="str">
        <f t="shared" si="0"/>
        <v>Need a Detector Role</v>
      </c>
      <c r="D14" s="10"/>
      <c r="AC14" s="7" t="s">
        <v>790</v>
      </c>
      <c r="AD14" s="13" t="s">
        <v>1057</v>
      </c>
    </row>
    <row r="15" spans="1:35" s="4" customFormat="1" ht="38.25" hidden="1" x14ac:dyDescent="0.2">
      <c r="A15" s="5">
        <v>624384</v>
      </c>
      <c r="B15" s="4" t="str">
        <f t="shared" si="0"/>
        <v>Need a Detector Role</v>
      </c>
      <c r="D15" s="10"/>
      <c r="AC15" s="7" t="s">
        <v>790</v>
      </c>
      <c r="AD15" s="13" t="s">
        <v>1057</v>
      </c>
    </row>
    <row r="16" spans="1:35" s="16" customFormat="1" ht="38.25" hidden="1" x14ac:dyDescent="0.2">
      <c r="A16" s="29">
        <v>602438</v>
      </c>
      <c r="B16" s="16" t="str">
        <f t="shared" si="0"/>
        <v>Need a Detector Role</v>
      </c>
      <c r="AC16" s="16" t="s">
        <v>742</v>
      </c>
      <c r="AD16" s="16" t="s">
        <v>792</v>
      </c>
    </row>
    <row r="17" spans="1:35" s="16" customFormat="1" ht="38.25" hidden="1" x14ac:dyDescent="0.2">
      <c r="A17" s="30">
        <v>602465</v>
      </c>
      <c r="B17" s="16" t="str">
        <f t="shared" si="0"/>
        <v>Need a Detector Role</v>
      </c>
      <c r="AC17" s="16" t="s">
        <v>742</v>
      </c>
      <c r="AD17" s="16" t="s">
        <v>792</v>
      </c>
    </row>
    <row r="18" spans="1:35" ht="38.25" hidden="1" x14ac:dyDescent="0.2">
      <c r="A18" s="3">
        <v>624354</v>
      </c>
      <c r="B18" s="2" t="str">
        <f t="shared" si="0"/>
        <v>Need a Detector Role</v>
      </c>
      <c r="AC18" s="6" t="s">
        <v>778</v>
      </c>
      <c r="AD18" s="16" t="s">
        <v>1057</v>
      </c>
    </row>
    <row r="19" spans="1:35" ht="38.25" hidden="1" x14ac:dyDescent="0.2">
      <c r="A19" s="15">
        <v>624356</v>
      </c>
      <c r="B19" s="2" t="str">
        <f t="shared" si="0"/>
        <v>Need a Detector Role</v>
      </c>
      <c r="AC19" s="6" t="s">
        <v>778</v>
      </c>
      <c r="AD19" s="16" t="s">
        <v>1057</v>
      </c>
    </row>
    <row r="20" spans="1:35" ht="63.75" x14ac:dyDescent="0.2">
      <c r="A20" s="3">
        <v>602399</v>
      </c>
      <c r="B20" s="2" t="str">
        <f>IF(OR($A18=$A20,ISBLANK($A20)),"",IF(ISERR(SEARCH("cell-based",E20)),IF(AND(ISERR(SEARCH("biochem",E20)),ISERR(SEARCH("protein",E20)),ISERR(SEARCH("nucleic",E20))),"",IF(ISERR(SEARCH("target",G20)),"Define a Target component","")),IF(ISERR(SEARCH("cell",G20)),"Define a Cell component",""))&amp;IF(ISERR(SEARCH("small-molecule",E20)),IF(ISBLANK(K20), "Need a Detector Role",""),"")&amp;IF(ISERR(SEARCH("fluorescence",L20)),"",IF(ISBLANK(S20), "Need Emission",IF(ISBLANK(R20), "Need Excitation","")))&amp;IF(ISERR(SEARCH("absorbance",L20)),"",IF(ISBLANK(T20), "Need Absorbance","")))</f>
        <v/>
      </c>
      <c r="C20" s="2" t="s">
        <v>181</v>
      </c>
      <c r="D20" s="8" t="s">
        <v>1001</v>
      </c>
      <c r="E20" s="2" t="s">
        <v>53</v>
      </c>
      <c r="F20" s="2" t="s">
        <v>196</v>
      </c>
      <c r="G20" s="2" t="s">
        <v>494</v>
      </c>
      <c r="H20" s="2" t="s">
        <v>605</v>
      </c>
      <c r="J20" s="2">
        <v>1</v>
      </c>
      <c r="K20" s="2" t="s">
        <v>176</v>
      </c>
      <c r="L20" s="2" t="s">
        <v>1002</v>
      </c>
      <c r="M20" s="2" t="s">
        <v>404</v>
      </c>
      <c r="AC20" s="6" t="s">
        <v>780</v>
      </c>
      <c r="AD20" s="2" t="s">
        <v>792</v>
      </c>
      <c r="AG20" s="2" t="s">
        <v>101</v>
      </c>
    </row>
    <row r="21" spans="1:35" ht="63.75" x14ac:dyDescent="0.2">
      <c r="A21" s="3">
        <v>602399</v>
      </c>
      <c r="E21" s="2" t="s">
        <v>53</v>
      </c>
      <c r="F21" s="2" t="s">
        <v>196</v>
      </c>
      <c r="G21" s="2" t="s">
        <v>308</v>
      </c>
      <c r="H21" s="2" t="s">
        <v>623</v>
      </c>
      <c r="J21" s="2">
        <v>8.33</v>
      </c>
      <c r="K21" s="2" t="s">
        <v>108</v>
      </c>
      <c r="L21" s="31" t="s">
        <v>1003</v>
      </c>
      <c r="O21" s="2" t="s">
        <v>164</v>
      </c>
      <c r="AC21" s="6"/>
      <c r="AD21" s="2" t="s">
        <v>792</v>
      </c>
      <c r="AG21" s="2" t="s">
        <v>101</v>
      </c>
    </row>
    <row r="22" spans="1:35" ht="63.75" x14ac:dyDescent="0.2">
      <c r="A22" s="3">
        <v>602399</v>
      </c>
      <c r="E22" s="2" t="s">
        <v>53</v>
      </c>
      <c r="F22" s="2" t="s">
        <v>196</v>
      </c>
      <c r="G22" s="2" t="s">
        <v>308</v>
      </c>
      <c r="H22" s="2" t="s">
        <v>623</v>
      </c>
      <c r="J22" s="2">
        <v>33.299999999999997</v>
      </c>
      <c r="K22" s="2" t="s">
        <v>108</v>
      </c>
      <c r="L22" s="2" t="s">
        <v>867</v>
      </c>
      <c r="O22" s="2" t="s">
        <v>164</v>
      </c>
      <c r="AC22" s="6"/>
      <c r="AD22" s="2" t="s">
        <v>792</v>
      </c>
      <c r="AG22" s="2" t="s">
        <v>101</v>
      </c>
    </row>
    <row r="23" spans="1:35" ht="63.75" x14ac:dyDescent="0.2">
      <c r="A23" s="3">
        <v>602399</v>
      </c>
      <c r="E23" s="2" t="s">
        <v>53</v>
      </c>
      <c r="F23" s="2" t="s">
        <v>196</v>
      </c>
      <c r="G23" s="2" t="s">
        <v>430</v>
      </c>
      <c r="H23" s="2" t="s">
        <v>618</v>
      </c>
      <c r="J23" s="2">
        <v>0.26600000000000001</v>
      </c>
      <c r="K23" s="2" t="s">
        <v>795</v>
      </c>
      <c r="L23" s="2" t="s">
        <v>1004</v>
      </c>
      <c r="AC23" s="6"/>
      <c r="AD23" s="2" t="s">
        <v>792</v>
      </c>
      <c r="AG23" s="2" t="s">
        <v>101</v>
      </c>
    </row>
    <row r="24" spans="1:35" ht="114.75" x14ac:dyDescent="0.2">
      <c r="A24" s="3">
        <v>602399</v>
      </c>
      <c r="E24" s="2" t="s">
        <v>53</v>
      </c>
      <c r="F24" s="2" t="s">
        <v>196</v>
      </c>
      <c r="G24" s="2" t="s">
        <v>308</v>
      </c>
      <c r="H24" s="2" t="s">
        <v>1005</v>
      </c>
      <c r="J24" s="2">
        <v>3</v>
      </c>
      <c r="K24" s="2" t="s">
        <v>1006</v>
      </c>
      <c r="L24" s="2" t="s">
        <v>1005</v>
      </c>
      <c r="O24" s="2" t="s">
        <v>77</v>
      </c>
      <c r="P24" s="2" t="s">
        <v>523</v>
      </c>
      <c r="Q24" s="2" t="s">
        <v>342</v>
      </c>
      <c r="R24" s="2" t="s">
        <v>80</v>
      </c>
      <c r="S24" s="2" t="s">
        <v>166</v>
      </c>
      <c r="T24" s="2" t="s">
        <v>112</v>
      </c>
      <c r="U24" s="2" t="s">
        <v>222</v>
      </c>
      <c r="X24" s="2">
        <v>620</v>
      </c>
      <c r="Y24" s="2" t="s">
        <v>699</v>
      </c>
      <c r="Z24" s="2" t="s">
        <v>1007</v>
      </c>
      <c r="AA24" s="2">
        <v>30</v>
      </c>
      <c r="AB24" s="2" t="s">
        <v>223</v>
      </c>
      <c r="AC24" s="6"/>
      <c r="AD24" s="2" t="s">
        <v>792</v>
      </c>
      <c r="AE24" s="2" t="s">
        <v>99</v>
      </c>
      <c r="AF24" s="2" t="s">
        <v>85</v>
      </c>
      <c r="AG24" s="2" t="s">
        <v>101</v>
      </c>
      <c r="AH24" s="2">
        <v>1</v>
      </c>
      <c r="AI24" s="2">
        <v>1</v>
      </c>
    </row>
    <row r="25" spans="1:35" ht="114.75" x14ac:dyDescent="0.2">
      <c r="A25" s="3">
        <v>624309</v>
      </c>
      <c r="B25" s="2" t="str">
        <f>IF(OR($A16=$A25,ISBLANK($A25)),"",IF(ISERR(SEARCH("cell-based",E25)),IF(AND(ISERR(SEARCH("biochem",E25)),ISERR(SEARCH("protein",E25)),ISERR(SEARCH("nucleic",E25))),"",IF(ISERR(SEARCH("target",G25)),"Define a Target component","")),IF(ISERR(SEARCH("cell",G25)),"Define a Cell component",""))&amp;IF(ISERR(SEARCH("small-molecule",E25)),IF(ISBLANK(K25), "Need a Detector Role",""),"")&amp;IF(ISERR(SEARCH("fluorescence",L25)),"",IF(ISBLANK(S25), "Need Emission",IF(ISBLANK(R25), "Need Excitation","")))&amp;IF(ISERR(SEARCH("absorbance",L25)),"",IF(ISBLANK(T25), "Need Absorbance","")))</f>
        <v>Define a Target component</v>
      </c>
      <c r="E25" s="2" t="s">
        <v>53</v>
      </c>
      <c r="F25" s="2" t="s">
        <v>196</v>
      </c>
      <c r="G25" s="2" t="s">
        <v>308</v>
      </c>
      <c r="H25" s="2" t="s">
        <v>1005</v>
      </c>
      <c r="J25" s="2">
        <v>3</v>
      </c>
      <c r="K25" s="2" t="s">
        <v>1006</v>
      </c>
      <c r="L25" s="2" t="s">
        <v>1005</v>
      </c>
      <c r="O25" s="2" t="s">
        <v>77</v>
      </c>
      <c r="P25" s="2" t="s">
        <v>523</v>
      </c>
      <c r="Q25" s="2" t="s">
        <v>342</v>
      </c>
      <c r="R25" s="2" t="s">
        <v>80</v>
      </c>
      <c r="S25" s="2" t="s">
        <v>166</v>
      </c>
      <c r="T25" s="2" t="s">
        <v>112</v>
      </c>
      <c r="U25" s="2" t="s">
        <v>222</v>
      </c>
      <c r="X25" s="2">
        <v>620</v>
      </c>
      <c r="Y25" s="2" t="s">
        <v>699</v>
      </c>
      <c r="Z25" s="2" t="s">
        <v>1007</v>
      </c>
      <c r="AA25" s="2">
        <v>30</v>
      </c>
      <c r="AB25" s="2" t="s">
        <v>223</v>
      </c>
      <c r="AC25" s="6"/>
      <c r="AD25" s="2" t="s">
        <v>792</v>
      </c>
      <c r="AE25" s="2" t="s">
        <v>99</v>
      </c>
      <c r="AF25" s="2" t="s">
        <v>85</v>
      </c>
      <c r="AG25" s="2" t="s">
        <v>68</v>
      </c>
      <c r="AH25" s="2">
        <v>1</v>
      </c>
      <c r="AI25" s="2">
        <v>3</v>
      </c>
    </row>
    <row r="26" spans="1:35" ht="114.75" x14ac:dyDescent="0.2">
      <c r="A26" s="3">
        <v>624317</v>
      </c>
      <c r="B26" s="2" t="str">
        <f>IF(OR($A25=$A26,ISBLANK($A26)),"",IF(ISERR(SEARCH("cell-based",E26)),IF(AND(ISERR(SEARCH("biochem",E26)),ISERR(SEARCH("protein",E26)),ISERR(SEARCH("nucleic",E26))),"",IF(ISERR(SEARCH("target",G26)),"Define a Target component","")),IF(ISERR(SEARCH("cell",G26)),"Define a Cell component",""))&amp;IF(ISERR(SEARCH("small-molecule",E26)),IF(ISBLANK(K26), "Need a Detector Role",""),"")&amp;IF(ISERR(SEARCH("fluorescence",L26)),"",IF(ISBLANK(S26), "Need Emission",IF(ISBLANK(R26), "Need Excitation","")))&amp;IF(ISERR(SEARCH("absorbance",L26)),"",IF(ISBLANK(T26), "Need Absorbance","")))</f>
        <v>Define a Target component</v>
      </c>
      <c r="E26" s="2" t="s">
        <v>53</v>
      </c>
      <c r="F26" s="2" t="s">
        <v>196</v>
      </c>
      <c r="G26" s="2" t="s">
        <v>308</v>
      </c>
      <c r="H26" s="2" t="s">
        <v>1005</v>
      </c>
      <c r="J26" s="2">
        <v>3</v>
      </c>
      <c r="K26" s="2" t="s">
        <v>1006</v>
      </c>
      <c r="L26" s="2" t="s">
        <v>1005</v>
      </c>
      <c r="O26" s="2" t="s">
        <v>77</v>
      </c>
      <c r="P26" s="2" t="s">
        <v>523</v>
      </c>
      <c r="Q26" s="2" t="s">
        <v>342</v>
      </c>
      <c r="R26" s="2" t="s">
        <v>80</v>
      </c>
      <c r="S26" s="2" t="s">
        <v>166</v>
      </c>
      <c r="T26" s="2" t="s">
        <v>112</v>
      </c>
      <c r="U26" s="2" t="s">
        <v>222</v>
      </c>
      <c r="X26" s="2">
        <v>620</v>
      </c>
      <c r="Y26" s="2" t="s">
        <v>673</v>
      </c>
      <c r="Z26" s="2" t="s">
        <v>794</v>
      </c>
      <c r="AA26" s="2">
        <v>10</v>
      </c>
      <c r="AB26" s="2" t="s">
        <v>452</v>
      </c>
      <c r="AC26" s="6"/>
      <c r="AD26" s="2" t="s">
        <v>792</v>
      </c>
      <c r="AE26" s="2" t="s">
        <v>99</v>
      </c>
      <c r="AF26" s="2" t="s">
        <v>85</v>
      </c>
      <c r="AG26" s="2" t="s">
        <v>68</v>
      </c>
      <c r="AH26" s="2">
        <v>12</v>
      </c>
      <c r="AI26" s="2">
        <v>2</v>
      </c>
    </row>
    <row r="27" spans="1:35" ht="76.5" x14ac:dyDescent="0.2">
      <c r="A27" s="15">
        <v>602419</v>
      </c>
      <c r="B27" s="2" t="str">
        <f>IF(OR($A25=$A27,ISBLANK($A27)),"",IF(ISERR(SEARCH("cell-based",E27)),IF(AND(ISERR(SEARCH("biochem",E27)),ISERR(SEARCH("protein",E27)),ISERR(SEARCH("nucleic",E27))),"",IF(ISERR(SEARCH("target",G27)),"Define a Target component","")),IF(ISERR(SEARCH("cell",G27)),"Define a Cell component",""))&amp;IF(ISERR(SEARCH("small-molecule",E27)),IF(ISBLANK(K27), "Need a Detector Role",""),"")&amp;IF(ISERR(SEARCH("fluorescence",L27)),"",IF(ISBLANK(S27), "Need Emission",IF(ISBLANK(R27), "Need Excitation","")))&amp;IF(ISERR(SEARCH("absorbance",L27)),"",IF(ISBLANK(T27), "Need Absorbance","")))</f>
        <v>Define a Target componentNeed a Detector Role</v>
      </c>
      <c r="C27" s="2" t="s">
        <v>181</v>
      </c>
      <c r="D27" s="28" t="s">
        <v>1001</v>
      </c>
      <c r="E27" s="28" t="s">
        <v>53</v>
      </c>
      <c r="F27" s="28" t="s">
        <v>196</v>
      </c>
      <c r="AC27" s="6" t="s">
        <v>780</v>
      </c>
      <c r="AD27" s="2" t="s">
        <v>792</v>
      </c>
      <c r="AE27" s="28" t="s">
        <v>99</v>
      </c>
      <c r="AF27" s="28" t="s">
        <v>85</v>
      </c>
      <c r="AG27" s="2" t="s">
        <v>328</v>
      </c>
    </row>
    <row r="28" spans="1:35" s="28" customFormat="1" ht="63.75" x14ac:dyDescent="0.2">
      <c r="A28" s="32">
        <v>602261</v>
      </c>
      <c r="B28" s="28" t="str">
        <f>IF(OR($A24=$A28,ISBLANK($A28)),"",IF(ISERR(SEARCH("cell-based",E28)),IF(AND(ISERR(SEARCH("biochem",E28)),ISERR(SEARCH("protein",E28)),ISERR(SEARCH("nucleic",E28))),"",IF(ISERR(SEARCH("target",G28)),"Define a Target component","")),IF(ISERR(SEARCH("cell",G28)),"Define a Cell component",""))&amp;IF(ISERR(SEARCH("small-molecule",E28)),IF(ISBLANK(K28), "Need a Detector Role",""),"")&amp;IF(ISERR(SEARCH("fluorescence",L28)),"",IF(ISBLANK(S28), "Need Emission",IF(ISBLANK(R28), "Need Excitation","")))&amp;IF(ISERR(SEARCH("absorbance",L28)),"",IF(ISBLANK(T28), "Need Absorbance","")))</f>
        <v/>
      </c>
      <c r="C28" s="28" t="s">
        <v>181</v>
      </c>
      <c r="D28" s="28" t="s">
        <v>1058</v>
      </c>
      <c r="E28" s="28" t="s">
        <v>53</v>
      </c>
      <c r="F28" s="28" t="s">
        <v>207</v>
      </c>
      <c r="G28" s="28" t="s">
        <v>494</v>
      </c>
      <c r="H28" s="28" t="s">
        <v>605</v>
      </c>
      <c r="I28" s="28" t="s">
        <v>1059</v>
      </c>
      <c r="J28" s="28">
        <v>0.9</v>
      </c>
      <c r="K28" s="28" t="s">
        <v>108</v>
      </c>
      <c r="L28" s="28" t="s">
        <v>1060</v>
      </c>
      <c r="M28" s="28" t="s">
        <v>255</v>
      </c>
      <c r="O28" s="28" t="s">
        <v>60</v>
      </c>
      <c r="AC28" s="28" t="s">
        <v>729</v>
      </c>
      <c r="AH28" s="28">
        <v>1</v>
      </c>
      <c r="AI28" s="28">
        <v>1</v>
      </c>
    </row>
    <row r="29" spans="1:35" s="28" customFormat="1" ht="114.75" x14ac:dyDescent="0.2">
      <c r="A29" s="32">
        <v>602261</v>
      </c>
      <c r="E29" s="28" t="s">
        <v>53</v>
      </c>
      <c r="F29" s="28" t="s">
        <v>207</v>
      </c>
      <c r="G29" s="28" t="s">
        <v>308</v>
      </c>
      <c r="H29" s="28" t="s">
        <v>623</v>
      </c>
      <c r="I29" s="28" t="s">
        <v>1061</v>
      </c>
      <c r="J29" s="28">
        <v>0.3</v>
      </c>
      <c r="K29" s="28" t="s">
        <v>108</v>
      </c>
      <c r="L29" s="28" t="s">
        <v>1062</v>
      </c>
      <c r="N29" s="28" t="s">
        <v>796</v>
      </c>
      <c r="O29" s="28" t="s">
        <v>164</v>
      </c>
      <c r="P29" s="28" t="s">
        <v>110</v>
      </c>
      <c r="Q29" s="28" t="s">
        <v>356</v>
      </c>
      <c r="R29" s="28" t="s">
        <v>80</v>
      </c>
      <c r="S29" s="28" t="s">
        <v>166</v>
      </c>
      <c r="T29" s="28" t="s">
        <v>112</v>
      </c>
      <c r="U29" s="28" t="s">
        <v>222</v>
      </c>
      <c r="V29" s="28">
        <v>480</v>
      </c>
      <c r="W29" s="28">
        <v>540</v>
      </c>
      <c r="Y29" s="28" t="s">
        <v>699</v>
      </c>
      <c r="Z29" s="28" t="s">
        <v>793</v>
      </c>
      <c r="AA29" s="28">
        <v>50</v>
      </c>
      <c r="AB29" s="28" t="s">
        <v>223</v>
      </c>
      <c r="AE29" s="28" t="s">
        <v>99</v>
      </c>
      <c r="AF29" s="28" t="s">
        <v>85</v>
      </c>
      <c r="AG29" s="28" t="s">
        <v>101</v>
      </c>
      <c r="AH29" s="28">
        <v>1</v>
      </c>
      <c r="AI29" s="28">
        <v>1</v>
      </c>
    </row>
    <row r="30" spans="1:35" s="28" customFormat="1" ht="63.75" hidden="1" x14ac:dyDescent="0.2">
      <c r="A30" s="33">
        <v>602265</v>
      </c>
      <c r="B30" s="28" t="str">
        <f>IF(OR($A28=$A30,ISBLANK($A30)),"",IF(ISERR(SEARCH("cell-based",E30)),IF(AND(ISERR(SEARCH("biochem",E30)),ISERR(SEARCH("protein",E30)),ISERR(SEARCH("nucleic",E30))),"",IF(ISERR(SEARCH("target",G30)),"Define a Target component","")),IF(ISERR(SEARCH("cell",G30)),"Define a Cell component",""))&amp;IF(ISERR(SEARCH("small-molecule",E30)),IF(ISBLANK(K30), "Need a Detector Role",""),"")&amp;IF(ISERR(SEARCH("fluorescence",L30)),"",IF(ISBLANK(S30), "Need Emission",IF(ISBLANK(R30), "Need Excitation","")))&amp;IF(ISERR(SEARCH("absorbance",L30)),"",IF(ISBLANK(T30), "Need Absorbance","")))</f>
        <v>Need a Detector Role</v>
      </c>
      <c r="C30" s="28" t="s">
        <v>181</v>
      </c>
      <c r="D30" s="28" t="s">
        <v>1058</v>
      </c>
      <c r="E30" s="28" t="s">
        <v>53</v>
      </c>
      <c r="F30" s="28" t="s">
        <v>207</v>
      </c>
      <c r="G30" s="28" t="s">
        <v>494</v>
      </c>
      <c r="H30" s="28" t="s">
        <v>605</v>
      </c>
      <c r="I30" s="28" t="s">
        <v>1059</v>
      </c>
      <c r="L30" s="28" t="s">
        <v>1060</v>
      </c>
      <c r="M30" s="28" t="s">
        <v>255</v>
      </c>
      <c r="AC30" s="28" t="s">
        <v>729</v>
      </c>
      <c r="AF30" s="28" t="s">
        <v>85</v>
      </c>
      <c r="AG30" s="28" t="s">
        <v>328</v>
      </c>
    </row>
    <row r="31" spans="1:35" s="28" customFormat="1" ht="38.25" hidden="1" x14ac:dyDescent="0.2">
      <c r="A31" s="32">
        <v>624325</v>
      </c>
      <c r="B31" s="28" t="str">
        <f>IF(OR($A30=$A31,ISBLANK($A31)),"",IF(ISERR(SEARCH("cell-based",E31)),IF(AND(ISERR(SEARCH("biochem",E31)),ISERR(SEARCH("protein",E31)),ISERR(SEARCH("nucleic",E31))),"",IF(ISERR(SEARCH("target",G31)),"Define a Target component","")),IF(ISERR(SEARCH("cell",G31)),"Define a Cell component",""))&amp;IF(ISERR(SEARCH("small-molecule",E31)),IF(ISBLANK(K31), "Need a Detector Role",""),"")&amp;IF(ISERR(SEARCH("fluorescence",L31)),"",IF(ISBLANK(S31), "Need Emission",IF(ISBLANK(R31), "Need Excitation","")))&amp;IF(ISERR(SEARCH("absorbance",L31)),"",IF(ISBLANK(T31), "Need Absorbance","")))</f>
        <v>Need a Detector Role</v>
      </c>
    </row>
    <row r="32" spans="1:35" s="28" customFormat="1" ht="38.25" hidden="1" x14ac:dyDescent="0.2">
      <c r="A32" s="32">
        <v>624327</v>
      </c>
      <c r="B32" s="28" t="str">
        <f>IF(OR($A31=$A32,ISBLANK($A32)),"",IF(ISERR(SEARCH("cell-based",E32)),IF(AND(ISERR(SEARCH("biochem",E32)),ISERR(SEARCH("protein",E32)),ISERR(SEARCH("nucleic",E32))),"",IF(ISERR(SEARCH("target",G32)),"Define a Target component","")),IF(ISERR(SEARCH("cell",G32)),"Define a Cell component",""))&amp;IF(ISERR(SEARCH("small-molecule",E32)),IF(ISBLANK(K32), "Need a Detector Role",""),"")&amp;IF(ISERR(SEARCH("fluorescence",L32)),"",IF(ISBLANK(S32), "Need Emission",IF(ISBLANK(R32), "Need Excitation","")))&amp;IF(ISERR(SEARCH("absorbance",L32)),"",IF(ISBLANK(T32), "Need Absorbance","")))</f>
        <v>Need a Detector Role</v>
      </c>
    </row>
    <row r="33" spans="1:30" s="28" customFormat="1" hidden="1" x14ac:dyDescent="0.2">
      <c r="A33" s="32">
        <v>624327</v>
      </c>
    </row>
    <row r="34" spans="1:30" s="28" customFormat="1" ht="38.25" hidden="1" x14ac:dyDescent="0.2">
      <c r="A34" s="32">
        <v>624326</v>
      </c>
      <c r="B34" s="28" t="str">
        <f>IF(OR($A32=$A34,ISBLANK($A34)),"",IF(ISERR(SEARCH("cell-based",E34)),IF(AND(ISERR(SEARCH("biochem",E34)),ISERR(SEARCH("protein",E34)),ISERR(SEARCH("nucleic",E34))),"",IF(ISERR(SEARCH("target",G34)),"Define a Target component","")),IF(ISERR(SEARCH("cell",G34)),"Define a Cell component",""))&amp;IF(ISERR(SEARCH("small-molecule",E34)),IF(ISBLANK(K34), "Need a Detector Role",""),"")&amp;IF(ISERR(SEARCH("fluorescence",L34)),"",IF(ISBLANK(S34), "Need Emission",IF(ISBLANK(R34), "Need Excitation","")))&amp;IF(ISERR(SEARCH("absorbance",L34)),"",IF(ISBLANK(T34), "Need Absorbance","")))</f>
        <v>Need a Detector Role</v>
      </c>
    </row>
    <row r="35" spans="1:30" ht="38.25" hidden="1" x14ac:dyDescent="0.2">
      <c r="A35" s="3">
        <v>624204</v>
      </c>
      <c r="B35" s="2" t="str">
        <f>IF(OR($A34=$A35,ISBLANK($A35)),"",IF(ISERR(SEARCH("cell-based",E35)),IF(AND(ISERR(SEARCH("biochem",E35)),ISERR(SEARCH("protein",E35)),ISERR(SEARCH("nucleic",E35))),"",IF(ISERR(SEARCH("target",G35)),"Define a Target component","")),IF(ISERR(SEARCH("cell",G35)),"Define a Cell component",""))&amp;IF(ISERR(SEARCH("small-molecule",E35)),IF(ISBLANK(K35), "Need a Detector Role",""),"")&amp;IF(ISERR(SEARCH("fluorescence",L35)),"",IF(ISBLANK(S35), "Need Emission",IF(ISBLANK(R35), "Need Excitation","")))&amp;IF(ISERR(SEARCH("absorbance",L35)),"",IF(ISBLANK(T35), "Need Absorbance","")))</f>
        <v>Need a Detector Role</v>
      </c>
      <c r="AC35" s="6" t="s">
        <v>778</v>
      </c>
      <c r="AD35" s="16" t="s">
        <v>792</v>
      </c>
    </row>
    <row r="36" spans="1:30" ht="38.25" hidden="1" x14ac:dyDescent="0.2">
      <c r="A36" s="15">
        <v>624242</v>
      </c>
      <c r="B36" s="2" t="str">
        <f t="shared" ref="B36:B46" si="1">IF(OR($A35=$A36,ISBLANK($A36)),"",IF(ISERR(SEARCH("cell-based",E36)),IF(AND(ISERR(SEARCH("biochem",E36)),ISERR(SEARCH("protein",E36)),ISERR(SEARCH("nucleic",E36))),"",IF(ISERR(SEARCH("target",G36)),"Define a Target component","")),IF(ISERR(SEARCH("cell",G36)),"Define a Cell component",""))&amp;IF(ISERR(SEARCH("small-molecule",E36)),IF(ISBLANK(K36), "Need a Detector Role",""),"")&amp;IF(ISERR(SEARCH("fluorescence",L36)),"",IF(ISBLANK(S36), "Need Emission",IF(ISBLANK(R36), "Need Excitation","")))&amp;IF(ISERR(SEARCH("absorbance",L36)),"",IF(ISBLANK(T36), "Need Absorbance","")))</f>
        <v>Need a Detector Role</v>
      </c>
      <c r="AC36" s="6" t="s">
        <v>778</v>
      </c>
      <c r="AD36" s="16" t="s">
        <v>792</v>
      </c>
    </row>
    <row r="37" spans="1:30" ht="38.25" hidden="1" x14ac:dyDescent="0.2">
      <c r="A37" s="3">
        <v>602244</v>
      </c>
      <c r="B37" s="2" t="str">
        <f t="shared" si="1"/>
        <v>Need a Detector Role</v>
      </c>
      <c r="AC37" s="6" t="s">
        <v>779</v>
      </c>
      <c r="AD37" s="16" t="s">
        <v>1057</v>
      </c>
    </row>
    <row r="38" spans="1:30" ht="38.25" hidden="1" x14ac:dyDescent="0.2">
      <c r="A38" s="15">
        <v>602249</v>
      </c>
      <c r="B38" s="2" t="str">
        <f t="shared" si="1"/>
        <v>Need a Detector Role</v>
      </c>
      <c r="AC38" s="6" t="s">
        <v>779</v>
      </c>
      <c r="AD38" s="16" t="s">
        <v>1057</v>
      </c>
    </row>
    <row r="39" spans="1:30" ht="38.25" hidden="1" x14ac:dyDescent="0.2">
      <c r="A39" s="3">
        <v>602409</v>
      </c>
      <c r="B39" s="2" t="str">
        <f t="shared" si="1"/>
        <v>Need a Detector Role</v>
      </c>
      <c r="AC39" s="6" t="s">
        <v>779</v>
      </c>
      <c r="AD39" s="16" t="s">
        <v>1057</v>
      </c>
    </row>
    <row r="40" spans="1:30" ht="38.25" hidden="1" x14ac:dyDescent="0.2">
      <c r="A40" s="3">
        <v>624129</v>
      </c>
      <c r="B40" s="2" t="str">
        <f t="shared" si="1"/>
        <v>Need a Detector Role</v>
      </c>
      <c r="AC40" s="6" t="s">
        <v>779</v>
      </c>
      <c r="AD40" s="16" t="s">
        <v>1057</v>
      </c>
    </row>
    <row r="41" spans="1:30" ht="38.25" hidden="1" x14ac:dyDescent="0.2">
      <c r="A41" s="15">
        <v>588619</v>
      </c>
      <c r="B41" s="2" t="e">
        <f>IF(OR(#REF!=$A41,ISBLANK($A41)),"",IF(ISERR(SEARCH("cell-based",E41)),IF(AND(ISERR(SEARCH("biochem",E41)),ISERR(SEARCH("protein",E41)),ISERR(SEARCH("nucleic",E41))),"",IF(ISERR(SEARCH("target",G41)),"Define a Target component","")),IF(ISERR(SEARCH("cell",G41)),"Define a Cell component",""))&amp;IF(ISERR(SEARCH("small-molecule",E41)),IF(ISBLANK(K41), "Need a Detector Role",""),"")&amp;IF(ISERR(SEARCH("fluorescence",L41)),"",IF(ISBLANK(S41), "Need Emission",IF(ISBLANK(R41), "Need Excitation","")))&amp;IF(ISERR(SEARCH("absorbance",L41)),"",IF(ISBLANK(T41), "Need Absorbance","")))</f>
        <v>#REF!</v>
      </c>
      <c r="AC41" s="6" t="s">
        <v>777</v>
      </c>
      <c r="AD41" s="16" t="s">
        <v>792</v>
      </c>
    </row>
    <row r="42" spans="1:30" ht="38.25" hidden="1" x14ac:dyDescent="0.2">
      <c r="A42" s="3">
        <v>588621</v>
      </c>
      <c r="B42" s="2" t="str">
        <f t="shared" si="1"/>
        <v>Need a Detector Role</v>
      </c>
      <c r="AC42" s="6"/>
      <c r="AD42" s="16" t="s">
        <v>792</v>
      </c>
    </row>
    <row r="43" spans="1:30" ht="38.25" hidden="1" x14ac:dyDescent="0.2">
      <c r="A43" s="3">
        <v>602372</v>
      </c>
      <c r="B43" s="2" t="str">
        <f t="shared" si="1"/>
        <v>Need a Detector Role</v>
      </c>
      <c r="AC43" s="6" t="s">
        <v>777</v>
      </c>
      <c r="AD43" s="16" t="s">
        <v>792</v>
      </c>
    </row>
    <row r="44" spans="1:30" ht="38.25" hidden="1" x14ac:dyDescent="0.2">
      <c r="A44" s="3">
        <v>623866</v>
      </c>
      <c r="B44" s="2" t="str">
        <f t="shared" si="1"/>
        <v>Need a Detector Role</v>
      </c>
      <c r="AC44" s="6" t="s">
        <v>777</v>
      </c>
      <c r="AD44" s="16" t="s">
        <v>792</v>
      </c>
    </row>
    <row r="45" spans="1:30" ht="38.25" hidden="1" x14ac:dyDescent="0.2">
      <c r="A45" s="3">
        <v>624207</v>
      </c>
      <c r="B45" s="2" t="str">
        <f t="shared" si="1"/>
        <v>Need a Detector Role</v>
      </c>
      <c r="AC45" s="6" t="s">
        <v>777</v>
      </c>
      <c r="AD45" s="16" t="s">
        <v>792</v>
      </c>
    </row>
    <row r="46" spans="1:30" ht="38.25" hidden="1" x14ac:dyDescent="0.2">
      <c r="A46" s="3">
        <v>602374</v>
      </c>
      <c r="B46" s="2" t="str">
        <f t="shared" si="1"/>
        <v>Need a Detector Role</v>
      </c>
      <c r="AC46" s="6" t="s">
        <v>777</v>
      </c>
      <c r="AD46" s="16" t="s">
        <v>792</v>
      </c>
    </row>
    <row r="47" spans="1:30" ht="38.25" hidden="1" x14ac:dyDescent="0.2">
      <c r="A47" s="3">
        <v>602367</v>
      </c>
      <c r="B47" s="2" t="str">
        <f>IF(OR($A45=$A47,ISBLANK($A47)),"",IF(ISERR(SEARCH("cell-based",E47)),IF(AND(ISERR(SEARCH("biochem",E47)),ISERR(SEARCH("protein",E47)),ISERR(SEARCH("nucleic",E47))),"",IF(ISERR(SEARCH("target",G47)),"Define a Target component","")),IF(ISERR(SEARCH("cell",G47)),"Define a Cell component",""))&amp;IF(ISERR(SEARCH("small-molecule",E47)),IF(ISBLANK(K47), "Need a Detector Role",""),"")&amp;IF(ISERR(SEARCH("fluorescence",L47)),"",IF(ISBLANK(S47), "Need Emission",IF(ISBLANK(R47), "Need Excitation","")))&amp;IF(ISERR(SEARCH("absorbance",L47)),"",IF(ISBLANK(T47), "Need Absorbance","")))</f>
        <v>Need a Detector Role</v>
      </c>
      <c r="AC47" s="6" t="s">
        <v>777</v>
      </c>
      <c r="AD47" s="16" t="s">
        <v>792</v>
      </c>
    </row>
    <row r="48" spans="1:30" ht="38.25" hidden="1" x14ac:dyDescent="0.2">
      <c r="A48" s="3">
        <v>624241</v>
      </c>
      <c r="B48" s="2" t="str">
        <f>IF(OR($A47=$A48,ISBLANK($A48)),"",IF(ISERR(SEARCH("cell-based",E48)),IF(AND(ISERR(SEARCH("biochem",E48)),ISERR(SEARCH("protein",E48)),ISERR(SEARCH("nucleic",E48))),"",IF(ISERR(SEARCH("target",G48)),"Define a Target component","")),IF(ISERR(SEARCH("cell",G48)),"Define a Cell component",""))&amp;IF(ISERR(SEARCH("small-molecule",E48)),IF(ISBLANK(K48), "Need a Detector Role",""),"")&amp;IF(ISERR(SEARCH("fluorescence",L48)),"",IF(ISBLANK(S48), "Need Emission",IF(ISBLANK(R48), "Need Excitation","")))&amp;IF(ISERR(SEARCH("absorbance",L48)),"",IF(ISBLANK(T48), "Need Absorbance","")))</f>
        <v>Need a Detector Role</v>
      </c>
      <c r="AC48" s="6" t="s">
        <v>777</v>
      </c>
      <c r="AD48" s="16" t="s">
        <v>792</v>
      </c>
    </row>
    <row r="49" spans="1:35" ht="38.25" hidden="1" x14ac:dyDescent="0.2">
      <c r="A49" s="3">
        <v>588473</v>
      </c>
      <c r="B49" s="2" t="e">
        <f>IF(OR(#REF!=$A49,ISBLANK($A49)),"",IF(ISERR(SEARCH("cell-based",E49)),IF(AND(ISERR(SEARCH("biochem",E49)),ISERR(SEARCH("protein",E49)),ISERR(SEARCH("nucleic",E49))),"",IF(ISERR(SEARCH("target",G49)),"Define a Target component","")),IF(ISERR(SEARCH("cell",G49)),"Define a Cell component",""))&amp;IF(ISERR(SEARCH("small-molecule",E49)),IF(ISBLANK(K49), "Need a Detector Role",""),"")&amp;IF(ISERR(SEARCH("fluorescence",L49)),"",IF(ISBLANK(S49), "Need Emission",IF(ISBLANK(R49), "Need Excitation","")))&amp;IF(ISERR(SEARCH("absorbance",L49)),"",IF(ISBLANK(T49), "Need Absorbance","")))</f>
        <v>#REF!</v>
      </c>
      <c r="AC49" s="8" t="s">
        <v>735</v>
      </c>
      <c r="AD49" s="16" t="s">
        <v>792</v>
      </c>
    </row>
    <row r="50" spans="1:35" ht="38.25" hidden="1" x14ac:dyDescent="0.2">
      <c r="A50" s="15">
        <v>588491</v>
      </c>
      <c r="B50" s="2" t="str">
        <f t="shared" ref="B50:B59" si="2">IF(OR($A49=$A50,ISBLANK($A50)),"",IF(ISERR(SEARCH("cell-based",E50)),IF(AND(ISERR(SEARCH("biochem",E50)),ISERR(SEARCH("protein",E50)),ISERR(SEARCH("nucleic",E50))),"",IF(ISERR(SEARCH("target",G50)),"Define a Target component","")),IF(ISERR(SEARCH("cell",G50)),"Define a Cell component",""))&amp;IF(ISERR(SEARCH("small-molecule",E50)),IF(ISBLANK(K50), "Need a Detector Role",""),"")&amp;IF(ISERR(SEARCH("fluorescence",L50)),"",IF(ISBLANK(S50), "Need Emission",IF(ISBLANK(R50), "Need Excitation","")))&amp;IF(ISERR(SEARCH("absorbance",L50)),"",IF(ISBLANK(T50), "Need Absorbance","")))</f>
        <v>Need a Detector Role</v>
      </c>
      <c r="AC50" s="8" t="s">
        <v>735</v>
      </c>
      <c r="AD50" s="16" t="s">
        <v>792</v>
      </c>
    </row>
    <row r="51" spans="1:35" ht="38.25" hidden="1" x14ac:dyDescent="0.2">
      <c r="A51" s="3">
        <v>602473</v>
      </c>
      <c r="B51" s="2" t="str">
        <f t="shared" si="2"/>
        <v>Need a Detector Role</v>
      </c>
      <c r="AC51" s="8" t="s">
        <v>735</v>
      </c>
      <c r="AD51" s="16" t="s">
        <v>792</v>
      </c>
    </row>
    <row r="52" spans="1:35" ht="38.25" hidden="1" x14ac:dyDescent="0.2">
      <c r="A52" s="3">
        <v>588475</v>
      </c>
      <c r="B52" s="2" t="str">
        <f t="shared" si="2"/>
        <v>Need a Detector Role</v>
      </c>
      <c r="AC52" s="8" t="s">
        <v>735</v>
      </c>
      <c r="AD52" s="16" t="s">
        <v>792</v>
      </c>
    </row>
    <row r="53" spans="1:35" ht="38.25" hidden="1" x14ac:dyDescent="0.2">
      <c r="A53" s="15">
        <v>588476</v>
      </c>
      <c r="B53" s="2" t="str">
        <f t="shared" si="2"/>
        <v>Need a Detector Role</v>
      </c>
      <c r="AC53" s="8" t="s">
        <v>735</v>
      </c>
      <c r="AD53" s="16" t="s">
        <v>792</v>
      </c>
    </row>
    <row r="54" spans="1:35" ht="38.25" hidden="1" x14ac:dyDescent="0.2">
      <c r="A54" s="3">
        <v>602180</v>
      </c>
      <c r="B54" s="2" t="str">
        <f t="shared" si="2"/>
        <v>Need a Detector Role</v>
      </c>
      <c r="AC54" s="8" t="s">
        <v>735</v>
      </c>
      <c r="AD54" s="16" t="s">
        <v>792</v>
      </c>
    </row>
    <row r="55" spans="1:35" ht="38.25" hidden="1" x14ac:dyDescent="0.2">
      <c r="A55" s="3">
        <v>588413</v>
      </c>
      <c r="B55" s="2" t="str">
        <f t="shared" si="2"/>
        <v>Need a Detector Role</v>
      </c>
      <c r="AC55" s="6" t="s">
        <v>774</v>
      </c>
      <c r="AD55" s="16" t="s">
        <v>1063</v>
      </c>
    </row>
    <row r="56" spans="1:35" ht="38.25" hidden="1" x14ac:dyDescent="0.2">
      <c r="A56" s="15">
        <v>588433</v>
      </c>
      <c r="B56" s="2" t="str">
        <f t="shared" si="2"/>
        <v>Need a Detector Role</v>
      </c>
      <c r="AC56" s="6" t="s">
        <v>774</v>
      </c>
      <c r="AD56" s="16" t="s">
        <v>1063</v>
      </c>
    </row>
    <row r="57" spans="1:35" ht="38.25" hidden="1" x14ac:dyDescent="0.2">
      <c r="A57" s="3">
        <v>602428</v>
      </c>
      <c r="B57" s="2" t="str">
        <f t="shared" si="2"/>
        <v>Need a Detector Role</v>
      </c>
      <c r="AC57" s="6" t="s">
        <v>774</v>
      </c>
      <c r="AD57" s="16" t="s">
        <v>1063</v>
      </c>
    </row>
    <row r="58" spans="1:35" ht="38.25" hidden="1" x14ac:dyDescent="0.2">
      <c r="A58" s="3">
        <v>602464</v>
      </c>
      <c r="B58" s="2" t="str">
        <f t="shared" si="2"/>
        <v>Need a Detector Role</v>
      </c>
      <c r="AD58" s="16" t="s">
        <v>1063</v>
      </c>
      <c r="AH58" s="2">
        <v>1</v>
      </c>
      <c r="AI58" s="2">
        <v>1</v>
      </c>
    </row>
    <row r="59" spans="1:35" ht="51" customHeight="1" x14ac:dyDescent="0.2">
      <c r="A59" s="3">
        <v>602440</v>
      </c>
      <c r="B59" s="2" t="str">
        <f t="shared" si="2"/>
        <v/>
      </c>
      <c r="C59" s="2" t="s">
        <v>181</v>
      </c>
      <c r="D59" s="8" t="s">
        <v>1008</v>
      </c>
      <c r="E59" s="2" t="s">
        <v>53</v>
      </c>
      <c r="F59" s="2" t="s">
        <v>207</v>
      </c>
      <c r="G59" s="2" t="s">
        <v>494</v>
      </c>
      <c r="H59" s="2" t="s">
        <v>614</v>
      </c>
      <c r="J59" s="2">
        <v>6</v>
      </c>
      <c r="K59" s="2" t="s">
        <v>188</v>
      </c>
      <c r="L59" s="2" t="s">
        <v>1009</v>
      </c>
      <c r="M59" s="2" t="s">
        <v>255</v>
      </c>
      <c r="AB59" s="2" t="s">
        <v>223</v>
      </c>
      <c r="AC59" s="6" t="s">
        <v>780</v>
      </c>
      <c r="AD59" s="2" t="s">
        <v>792</v>
      </c>
      <c r="AE59" s="2" t="s">
        <v>140</v>
      </c>
      <c r="AF59" s="2" t="s">
        <v>85</v>
      </c>
      <c r="AG59" s="2" t="s">
        <v>101</v>
      </c>
      <c r="AH59" s="2">
        <v>1</v>
      </c>
      <c r="AI59" s="2">
        <v>1</v>
      </c>
    </row>
    <row r="60" spans="1:35" ht="63.75" x14ac:dyDescent="0.2">
      <c r="A60" s="3">
        <v>602440</v>
      </c>
      <c r="C60" s="2" t="s">
        <v>181</v>
      </c>
      <c r="D60" s="8" t="s">
        <v>1010</v>
      </c>
      <c r="E60" s="2" t="s">
        <v>53</v>
      </c>
      <c r="F60" s="2" t="s">
        <v>207</v>
      </c>
      <c r="G60" s="2" t="s">
        <v>383</v>
      </c>
      <c r="H60" s="2" t="s">
        <v>614</v>
      </c>
      <c r="J60" s="2">
        <v>0.8</v>
      </c>
      <c r="K60" s="2" t="s">
        <v>108</v>
      </c>
      <c r="L60" s="2" t="s">
        <v>1011</v>
      </c>
      <c r="M60" s="2" t="s">
        <v>255</v>
      </c>
      <c r="AC60" s="6"/>
      <c r="AD60" s="2" t="s">
        <v>792</v>
      </c>
    </row>
    <row r="61" spans="1:35" ht="114.75" x14ac:dyDescent="0.2">
      <c r="A61" s="3">
        <v>602440</v>
      </c>
      <c r="D61" s="8" t="s">
        <v>1010</v>
      </c>
      <c r="E61" s="28" t="s">
        <v>53</v>
      </c>
      <c r="F61" s="28" t="s">
        <v>207</v>
      </c>
      <c r="G61" s="2" t="s">
        <v>308</v>
      </c>
      <c r="H61" s="28" t="s">
        <v>605</v>
      </c>
      <c r="J61" s="2">
        <v>150</v>
      </c>
      <c r="K61" s="2" t="s">
        <v>176</v>
      </c>
      <c r="L61" s="2" t="s">
        <v>1012</v>
      </c>
      <c r="M61" s="2" t="s">
        <v>255</v>
      </c>
      <c r="O61" s="2" t="s">
        <v>77</v>
      </c>
      <c r="P61" s="2" t="s">
        <v>61</v>
      </c>
      <c r="Q61" s="2" t="s">
        <v>342</v>
      </c>
      <c r="R61" s="2" t="s">
        <v>80</v>
      </c>
      <c r="S61" s="2" t="s">
        <v>166</v>
      </c>
      <c r="T61" s="2" t="s">
        <v>112</v>
      </c>
      <c r="U61" s="2" t="s">
        <v>222</v>
      </c>
      <c r="V61" s="2">
        <v>355</v>
      </c>
      <c r="W61" s="2">
        <v>460</v>
      </c>
      <c r="Y61" s="2" t="s">
        <v>699</v>
      </c>
      <c r="Z61" s="2" t="s">
        <v>1007</v>
      </c>
      <c r="AA61" s="2">
        <v>30</v>
      </c>
      <c r="AB61" s="2" t="s">
        <v>223</v>
      </c>
      <c r="AC61" s="6"/>
      <c r="AD61" s="2" t="s">
        <v>792</v>
      </c>
    </row>
    <row r="62" spans="1:35" ht="38.25" x14ac:dyDescent="0.2">
      <c r="A62" s="15">
        <v>602488</v>
      </c>
      <c r="B62" s="2" t="str">
        <f>IF(OR($A57=$A62,ISBLANK($A62)),"",IF(ISERR(SEARCH("cell-based",E62)),IF(AND(ISERR(SEARCH("biochem",E62)),ISERR(SEARCH("protein",E62)),ISERR(SEARCH("nucleic",E62))),"",IF(ISERR(SEARCH("target",G62)),"Define a Target component","")),IF(ISERR(SEARCH("cell",G62)),"Define a Cell component",""))&amp;IF(ISERR(SEARCH("small-molecule",E62)),IF(ISBLANK(K62), "Need a Detector Role",""),"")&amp;IF(ISERR(SEARCH("fluorescence",L62)),"",IF(ISBLANK(S62), "Need Emission",IF(ISBLANK(R62), "Need Excitation","")))&amp;IF(ISERR(SEARCH("absorbance",L62)),"",IF(ISBLANK(T62), "Need Absorbance","")))</f>
        <v>Need a Detector Role</v>
      </c>
      <c r="AC62" s="6" t="s">
        <v>787</v>
      </c>
      <c r="AD62" s="2" t="s">
        <v>792</v>
      </c>
      <c r="AE62" s="28" t="s">
        <v>140</v>
      </c>
      <c r="AF62" s="28" t="s">
        <v>85</v>
      </c>
      <c r="AG62" s="2" t="s">
        <v>328</v>
      </c>
    </row>
    <row r="63" spans="1:35" ht="114.75" x14ac:dyDescent="0.2">
      <c r="A63" s="3">
        <v>624319</v>
      </c>
      <c r="B63" s="2" t="str">
        <f>IF(OR($A62=$A63,ISBLANK($A63)),"",IF(ISERR(SEARCH("cell-based",E63)),IF(AND(ISERR(SEARCH("biochem",E63)),ISERR(SEARCH("protein",E63)),ISERR(SEARCH("nucleic",E63))),"",IF(ISERR(SEARCH("target",G63)),"Define a Target component","")),IF(ISERR(SEARCH("cell",G63)),"Define a Cell component",""))&amp;IF(ISERR(SEARCH("small-molecule",E63)),IF(ISBLANK(K63), "Need a Detector Role",""),"")&amp;IF(ISERR(SEARCH("fluorescence",L63)),"",IF(ISBLANK(S63), "Need Emission",IF(ISBLANK(R63), "Need Excitation","")))&amp;IF(ISERR(SEARCH("absorbance",L63)),"",IF(ISBLANK(T63), "Need Absorbance","")))</f>
        <v>Need a Detector Role</v>
      </c>
      <c r="C63" s="2" t="s">
        <v>181</v>
      </c>
      <c r="D63" s="8" t="s">
        <v>1008</v>
      </c>
      <c r="G63" s="2" t="s">
        <v>308</v>
      </c>
      <c r="H63" s="2" t="s">
        <v>618</v>
      </c>
      <c r="L63" s="2" t="s">
        <v>1012</v>
      </c>
      <c r="M63" s="2" t="s">
        <v>255</v>
      </c>
      <c r="O63" s="2" t="s">
        <v>77</v>
      </c>
      <c r="P63" s="2" t="s">
        <v>61</v>
      </c>
      <c r="Q63" s="2" t="s">
        <v>342</v>
      </c>
      <c r="R63" s="2" t="s">
        <v>80</v>
      </c>
      <c r="S63" s="2" t="s">
        <v>166</v>
      </c>
      <c r="T63" s="2" t="s">
        <v>112</v>
      </c>
      <c r="U63" s="2" t="s">
        <v>222</v>
      </c>
      <c r="V63" s="2">
        <v>355</v>
      </c>
      <c r="W63" s="2">
        <v>460</v>
      </c>
      <c r="Y63" s="2" t="s">
        <v>699</v>
      </c>
      <c r="Z63" s="2" t="s">
        <v>1007</v>
      </c>
      <c r="AA63" s="2">
        <v>50</v>
      </c>
      <c r="AB63" s="2" t="s">
        <v>223</v>
      </c>
      <c r="AC63" s="6" t="s">
        <v>787</v>
      </c>
      <c r="AD63" s="2" t="s">
        <v>792</v>
      </c>
      <c r="AE63" s="2" t="s">
        <v>140</v>
      </c>
      <c r="AF63" s="2" t="s">
        <v>85</v>
      </c>
      <c r="AG63" s="2" t="s">
        <v>68</v>
      </c>
      <c r="AH63" s="2">
        <v>1</v>
      </c>
      <c r="AI63" s="2">
        <v>3</v>
      </c>
    </row>
    <row r="64" spans="1:35" ht="114.75" x14ac:dyDescent="0.2">
      <c r="A64" s="3">
        <v>624322</v>
      </c>
      <c r="B64" s="2" t="str">
        <f>IF(OR($A63=$A64,ISBLANK($A64)),"",IF(ISERR(SEARCH("cell-based",E64)),IF(AND(ISERR(SEARCH("biochem",E64)),ISERR(SEARCH("protein",E64)),ISERR(SEARCH("nucleic",E64))),"",IF(ISERR(SEARCH("target",G64)),"Define a Target component","")),IF(ISERR(SEARCH("cell",G64)),"Define a Cell component",""))&amp;IF(ISERR(SEARCH("small-molecule",E64)),IF(ISBLANK(K64), "Need a Detector Role",""),"")&amp;IF(ISERR(SEARCH("fluorescence",L64)),"",IF(ISBLANK(S64), "Need Emission",IF(ISBLANK(R64), "Need Excitation","")))&amp;IF(ISERR(SEARCH("absorbance",L64)),"",IF(ISBLANK(T64), "Need Absorbance","")))</f>
        <v>Need a Detector Role</v>
      </c>
      <c r="C64" s="2" t="s">
        <v>181</v>
      </c>
      <c r="D64" s="8" t="s">
        <v>1010</v>
      </c>
      <c r="G64" s="2" t="s">
        <v>308</v>
      </c>
      <c r="H64" s="2" t="s">
        <v>618</v>
      </c>
      <c r="L64" s="2" t="s">
        <v>1012</v>
      </c>
      <c r="M64" s="2" t="s">
        <v>255</v>
      </c>
      <c r="O64" s="2" t="s">
        <v>77</v>
      </c>
      <c r="P64" s="2" t="s">
        <v>61</v>
      </c>
      <c r="Q64" s="2" t="s">
        <v>342</v>
      </c>
      <c r="R64" s="2" t="s">
        <v>80</v>
      </c>
      <c r="S64" s="2" t="s">
        <v>166</v>
      </c>
      <c r="T64" s="2" t="s">
        <v>112</v>
      </c>
      <c r="U64" s="2" t="s">
        <v>222</v>
      </c>
      <c r="V64" s="2">
        <v>355</v>
      </c>
      <c r="W64" s="2">
        <v>460</v>
      </c>
      <c r="Y64" s="2" t="s">
        <v>673</v>
      </c>
      <c r="Z64" s="2" t="s">
        <v>1017</v>
      </c>
      <c r="AA64" s="2">
        <v>60</v>
      </c>
      <c r="AB64" s="2" t="s">
        <v>452</v>
      </c>
      <c r="AC64" s="6" t="s">
        <v>787</v>
      </c>
      <c r="AD64" s="2" t="s">
        <v>792</v>
      </c>
      <c r="AE64" s="2" t="s">
        <v>140</v>
      </c>
      <c r="AF64" s="2" t="s">
        <v>85</v>
      </c>
      <c r="AG64" s="2" t="s">
        <v>68</v>
      </c>
      <c r="AH64" s="2">
        <v>16</v>
      </c>
      <c r="AI64" s="2">
        <v>2</v>
      </c>
    </row>
    <row r="65" spans="1:35" s="16" customFormat="1" ht="38.25" hidden="1" x14ac:dyDescent="0.2">
      <c r="A65" s="29">
        <v>588493</v>
      </c>
      <c r="B65" s="16" t="str">
        <f>IF(OR($A61=$A65,ISBLANK($A65)),"",IF(ISERR(SEARCH("cell-based",E65)),IF(AND(ISERR(SEARCH("biochem",E65)),ISERR(SEARCH("protein",E65)),ISERR(SEARCH("nucleic",E65))),"",IF(ISERR(SEARCH("target",G65)),"Define a Target component","")),IF(ISERR(SEARCH("cell",G65)),"Define a Cell component",""))&amp;IF(ISERR(SEARCH("small-molecule",E65)),IF(ISBLANK(K65), "Need a Detector Role",""),"")&amp;IF(ISERR(SEARCH("fluorescence",L65)),"",IF(ISBLANK(S65), "Need Emission",IF(ISBLANK(R65), "Need Excitation","")))&amp;IF(ISERR(SEARCH("absorbance",L65)),"",IF(ISBLANK(T65), "Need Absorbance","")))</f>
        <v>Need a Detector Role</v>
      </c>
      <c r="AC65" s="16" t="s">
        <v>739</v>
      </c>
      <c r="AD65" s="16" t="s">
        <v>792</v>
      </c>
    </row>
    <row r="66" spans="1:35" ht="38.25" hidden="1" x14ac:dyDescent="0.2">
      <c r="A66" s="15">
        <v>588509</v>
      </c>
      <c r="B66" s="2" t="str">
        <f t="shared" ref="B66:B84" si="3">IF(OR($A65=$A66,ISBLANK($A66)),"",IF(ISERR(SEARCH("cell-based",E66)),IF(AND(ISERR(SEARCH("biochem",E66)),ISERR(SEARCH("protein",E66)),ISERR(SEARCH("nucleic",E66))),"",IF(ISERR(SEARCH("target",G66)),"Define a Target component","")),IF(ISERR(SEARCH("cell",G66)),"Define a Cell component",""))&amp;IF(ISERR(SEARCH("small-molecule",E66)),IF(ISBLANK(K66), "Need a Detector Role",""),"")&amp;IF(ISERR(SEARCH("fluorescence",L66)),"",IF(ISBLANK(S66), "Need Emission",IF(ISBLANK(R66), "Need Excitation","")))&amp;IF(ISERR(SEARCH("absorbance",L66)),"",IF(ISBLANK(T66), "Need Absorbance","")))</f>
        <v>Need a Detector Role</v>
      </c>
      <c r="AC66" s="6" t="s">
        <v>739</v>
      </c>
      <c r="AD66" s="2" t="s">
        <v>792</v>
      </c>
    </row>
    <row r="67" spans="1:35" s="16" customFormat="1" ht="38.25" hidden="1" x14ac:dyDescent="0.2">
      <c r="A67" s="29">
        <v>602318</v>
      </c>
      <c r="B67" s="16" t="str">
        <f t="shared" si="3"/>
        <v>Need a Detector Role</v>
      </c>
      <c r="AC67" s="16" t="s">
        <v>739</v>
      </c>
      <c r="AD67" s="16" t="s">
        <v>792</v>
      </c>
    </row>
    <row r="68" spans="1:35" s="16" customFormat="1" ht="38.25" hidden="1" x14ac:dyDescent="0.2">
      <c r="A68" s="29">
        <v>602368</v>
      </c>
      <c r="B68" s="16" t="str">
        <f t="shared" si="3"/>
        <v>Need a Detector Role</v>
      </c>
      <c r="AC68" s="16" t="s">
        <v>739</v>
      </c>
      <c r="AD68" s="16" t="s">
        <v>792</v>
      </c>
    </row>
    <row r="69" spans="1:35" s="16" customFormat="1" ht="38.25" hidden="1" x14ac:dyDescent="0.2">
      <c r="A69" s="29">
        <v>602333</v>
      </c>
      <c r="B69" s="16" t="str">
        <f t="shared" si="3"/>
        <v>Need a Detector Role</v>
      </c>
      <c r="AC69" s="16" t="s">
        <v>739</v>
      </c>
      <c r="AD69" s="16" t="s">
        <v>792</v>
      </c>
    </row>
    <row r="70" spans="1:35" s="16" customFormat="1" ht="38.25" hidden="1" x14ac:dyDescent="0.2">
      <c r="A70" s="29">
        <v>602369</v>
      </c>
      <c r="B70" s="16" t="str">
        <f t="shared" si="3"/>
        <v>Need a Detector Role</v>
      </c>
      <c r="AC70" s="16" t="s">
        <v>739</v>
      </c>
      <c r="AD70" s="16" t="s">
        <v>792</v>
      </c>
    </row>
    <row r="71" spans="1:35" s="16" customFormat="1" ht="38.25" hidden="1" x14ac:dyDescent="0.2">
      <c r="A71" s="29">
        <v>602330</v>
      </c>
      <c r="B71" s="16" t="str">
        <f t="shared" si="3"/>
        <v>Need a Detector Role</v>
      </c>
      <c r="AC71" s="16" t="s">
        <v>739</v>
      </c>
      <c r="AD71" s="16" t="s">
        <v>792</v>
      </c>
    </row>
    <row r="72" spans="1:35" s="16" customFormat="1" ht="38.25" hidden="1" x14ac:dyDescent="0.2">
      <c r="A72" s="29">
        <v>602361</v>
      </c>
      <c r="B72" s="16" t="str">
        <f t="shared" si="3"/>
        <v>Need a Detector Role</v>
      </c>
      <c r="AC72" s="16" t="s">
        <v>739</v>
      </c>
      <c r="AD72" s="16" t="s">
        <v>792</v>
      </c>
    </row>
    <row r="73" spans="1:35" ht="38.25" hidden="1" x14ac:dyDescent="0.2">
      <c r="A73" s="3">
        <v>588489</v>
      </c>
      <c r="B73" s="2" t="str">
        <f t="shared" si="3"/>
        <v>Need a Detector Role</v>
      </c>
      <c r="AC73" s="6" t="s">
        <v>775</v>
      </c>
      <c r="AD73" s="16" t="s">
        <v>1057</v>
      </c>
    </row>
    <row r="74" spans="1:35" ht="38.25" hidden="1" x14ac:dyDescent="0.2">
      <c r="A74" s="15">
        <v>588500</v>
      </c>
      <c r="B74" s="2" t="str">
        <f t="shared" si="3"/>
        <v>Need a Detector Role</v>
      </c>
      <c r="AC74" s="6" t="s">
        <v>775</v>
      </c>
      <c r="AD74" s="16" t="s">
        <v>1057</v>
      </c>
    </row>
    <row r="75" spans="1:35" ht="38.25" hidden="1" x14ac:dyDescent="0.2">
      <c r="A75" s="3">
        <v>602259</v>
      </c>
      <c r="B75" s="2" t="str">
        <f t="shared" si="3"/>
        <v>Need a Detector Role</v>
      </c>
      <c r="AC75" s="6" t="s">
        <v>775</v>
      </c>
      <c r="AD75" s="16" t="s">
        <v>1057</v>
      </c>
    </row>
    <row r="76" spans="1:35" ht="38.25" hidden="1" x14ac:dyDescent="0.2">
      <c r="A76" s="3">
        <v>602260</v>
      </c>
      <c r="B76" s="2" t="str">
        <f t="shared" si="3"/>
        <v>Need a Detector Role</v>
      </c>
      <c r="AD76" s="16" t="s">
        <v>1057</v>
      </c>
      <c r="AH76" s="2">
        <v>1</v>
      </c>
      <c r="AI76" s="2">
        <v>1</v>
      </c>
    </row>
    <row r="77" spans="1:35" ht="38.25" hidden="1" x14ac:dyDescent="0.2">
      <c r="A77" s="3">
        <v>602274</v>
      </c>
      <c r="B77" s="2" t="str">
        <f t="shared" si="3"/>
        <v>Need a Detector Role</v>
      </c>
      <c r="AC77" s="6" t="s">
        <v>789</v>
      </c>
      <c r="AD77" s="16" t="s">
        <v>792</v>
      </c>
    </row>
    <row r="78" spans="1:35" ht="38.25" hidden="1" x14ac:dyDescent="0.2">
      <c r="A78" s="15">
        <v>602278</v>
      </c>
      <c r="B78" s="2" t="str">
        <f t="shared" si="3"/>
        <v>Need a Detector Role</v>
      </c>
      <c r="AC78" s="6" t="s">
        <v>789</v>
      </c>
      <c r="AD78" s="16" t="s">
        <v>792</v>
      </c>
    </row>
    <row r="79" spans="1:35" ht="38.25" hidden="1" x14ac:dyDescent="0.2">
      <c r="A79" s="3">
        <v>623861</v>
      </c>
      <c r="B79" s="2" t="str">
        <f t="shared" si="3"/>
        <v>Need a Detector Role</v>
      </c>
      <c r="AC79" s="6" t="s">
        <v>789</v>
      </c>
      <c r="AD79" s="16" t="s">
        <v>792</v>
      </c>
    </row>
    <row r="80" spans="1:35" ht="38.25" hidden="1" x14ac:dyDescent="0.2">
      <c r="A80" s="3">
        <v>624145</v>
      </c>
      <c r="B80" s="2" t="str">
        <f t="shared" si="3"/>
        <v>Need a Detector Role</v>
      </c>
      <c r="AC80" s="6" t="s">
        <v>789</v>
      </c>
      <c r="AD80" s="16" t="s">
        <v>792</v>
      </c>
    </row>
    <row r="81" spans="1:35" ht="38.25" hidden="1" x14ac:dyDescent="0.2">
      <c r="A81" s="3">
        <v>588405</v>
      </c>
      <c r="B81" s="2" t="str">
        <f t="shared" si="3"/>
        <v>Need a Detector Role</v>
      </c>
      <c r="AC81" s="6" t="s">
        <v>774</v>
      </c>
      <c r="AD81" s="16" t="s">
        <v>1057</v>
      </c>
    </row>
    <row r="82" spans="1:35" ht="38.25" hidden="1" x14ac:dyDescent="0.2">
      <c r="A82" s="15">
        <v>588409</v>
      </c>
      <c r="B82" s="2" t="str">
        <f t="shared" si="3"/>
        <v>Need a Detector Role</v>
      </c>
      <c r="AC82" s="6" t="s">
        <v>774</v>
      </c>
      <c r="AD82" s="16" t="s">
        <v>1057</v>
      </c>
    </row>
    <row r="83" spans="1:35" ht="38.25" hidden="1" x14ac:dyDescent="0.2">
      <c r="A83" s="3">
        <v>602417</v>
      </c>
      <c r="B83" s="2" t="str">
        <f t="shared" si="3"/>
        <v>Need a Detector Role</v>
      </c>
      <c r="AC83" s="6" t="s">
        <v>774</v>
      </c>
      <c r="AD83" s="16" t="s">
        <v>1057</v>
      </c>
    </row>
    <row r="84" spans="1:35" ht="38.25" hidden="1" x14ac:dyDescent="0.2">
      <c r="A84" s="3">
        <v>624167</v>
      </c>
      <c r="B84" s="2" t="str">
        <f t="shared" si="3"/>
        <v>Need a Detector Role</v>
      </c>
      <c r="AC84" s="6" t="s">
        <v>774</v>
      </c>
      <c r="AD84" s="16" t="s">
        <v>1057</v>
      </c>
    </row>
    <row r="85" spans="1:35" ht="38.25" hidden="1" x14ac:dyDescent="0.2">
      <c r="A85" s="3">
        <v>504690</v>
      </c>
      <c r="AD85" s="16" t="s">
        <v>792</v>
      </c>
    </row>
    <row r="86" spans="1:35" ht="38.25" hidden="1" x14ac:dyDescent="0.2">
      <c r="A86" s="34">
        <v>504696</v>
      </c>
      <c r="B86" s="16" t="e">
        <f>IF(OR(#REF!=$A86,ISBLANK($A86)),"",IF(ISERR(SEARCH("cell-based",E86)),IF(AND(ISERR(SEARCH("biochem",E86)),ISERR(SEARCH("protein",E86)),ISERR(SEARCH("nucleic",E86))),"",IF(ISERR(SEARCH("target",G86)),"Define a Target component","")),IF(ISERR(SEARCH("cell",G86)),"Define a Cell component",""))&amp;IF(ISERR(SEARCH("small-molecule",E86)),IF(ISBLANK(K86), "Need a Detector Role",""),"")&amp;IF(ISERR(SEARCH("fluorescence",L86)),"",IF(ISBLANK(S86), "Need Emission",IF(ISBLANK(R86), "Need Excitation","")))&amp;IF(ISERR(SEARCH("absorbance",L86)),"",IF(ISBLANK(T86), "Need Absorbance","")))</f>
        <v>#REF!</v>
      </c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 t="s">
        <v>727</v>
      </c>
      <c r="AD86" s="16" t="s">
        <v>792</v>
      </c>
      <c r="AE86" s="16"/>
      <c r="AF86" s="16"/>
      <c r="AG86" s="16"/>
      <c r="AH86" s="16"/>
      <c r="AI86" s="16"/>
    </row>
    <row r="87" spans="1:35" ht="38.25" hidden="1" x14ac:dyDescent="0.2">
      <c r="A87" s="2">
        <v>504753</v>
      </c>
      <c r="B87" s="2" t="str">
        <f t="shared" ref="B87:B118" si="4">IF(OR($A86=$A87,ISBLANK($A87)),"",IF(ISERR(SEARCH("cell-based",E87)),IF(AND(ISERR(SEARCH("biochem",E87)),ISERR(SEARCH("protein",E87)),ISERR(SEARCH("nucleic",E87))),"",IF(ISERR(SEARCH("target",G87)),"Define a Target component","")),IF(ISERR(SEARCH("cell",G87)),"Define a Cell component",""))&amp;IF(ISERR(SEARCH("small-molecule",E87)),IF(ISBLANK(K87), "Need a Detector Role",""),"")&amp;IF(ISERR(SEARCH("fluorescence",L87)),"",IF(ISBLANK(S87), "Need Emission",IF(ISBLANK(R87), "Need Excitation","")))&amp;IF(ISERR(SEARCH("absorbance",L87)),"",IF(ISBLANK(T87), "Need Absorbance","")))</f>
        <v>Need a Detector Role</v>
      </c>
      <c r="AC87" s="2" t="s">
        <v>727</v>
      </c>
      <c r="AD87" s="16" t="s">
        <v>792</v>
      </c>
    </row>
    <row r="88" spans="1:35" ht="38.25" hidden="1" x14ac:dyDescent="0.2">
      <c r="A88" s="3">
        <v>504765</v>
      </c>
      <c r="B88" s="2" t="str">
        <f t="shared" si="4"/>
        <v>Need a Detector Role</v>
      </c>
      <c r="AC88" s="2" t="s">
        <v>727</v>
      </c>
      <c r="AD88" s="16" t="s">
        <v>792</v>
      </c>
    </row>
    <row r="89" spans="1:35" ht="38.25" hidden="1" x14ac:dyDescent="0.2">
      <c r="A89" s="3">
        <v>588415</v>
      </c>
      <c r="B89" s="2" t="str">
        <f t="shared" si="4"/>
        <v>Need a Detector Role</v>
      </c>
      <c r="AC89" s="2" t="s">
        <v>727</v>
      </c>
      <c r="AD89" s="16" t="s">
        <v>792</v>
      </c>
    </row>
    <row r="90" spans="1:35" ht="38.25" hidden="1" x14ac:dyDescent="0.2">
      <c r="A90" s="3">
        <v>588671</v>
      </c>
      <c r="B90" s="2" t="str">
        <f t="shared" si="4"/>
        <v>Need a Detector Role</v>
      </c>
      <c r="AC90" s="2" t="s">
        <v>727</v>
      </c>
      <c r="AD90" s="16" t="s">
        <v>792</v>
      </c>
    </row>
    <row r="91" spans="1:35" ht="38.25" hidden="1" x14ac:dyDescent="0.2">
      <c r="A91" s="3">
        <v>602131</v>
      </c>
      <c r="B91" s="2" t="str">
        <f t="shared" si="4"/>
        <v>Need a Detector Role</v>
      </c>
      <c r="AC91" s="2" t="s">
        <v>727</v>
      </c>
      <c r="AD91" s="16" t="s">
        <v>792</v>
      </c>
    </row>
    <row r="92" spans="1:35" ht="38.25" hidden="1" x14ac:dyDescent="0.2">
      <c r="A92" s="3">
        <v>602423</v>
      </c>
      <c r="B92" s="2" t="str">
        <f t="shared" si="4"/>
        <v>Need a Detector Role</v>
      </c>
      <c r="AC92" s="2" t="s">
        <v>727</v>
      </c>
      <c r="AD92" s="16" t="s">
        <v>792</v>
      </c>
    </row>
    <row r="93" spans="1:35" ht="38.25" hidden="1" x14ac:dyDescent="0.2">
      <c r="A93" s="3">
        <v>504862</v>
      </c>
      <c r="B93" s="2" t="str">
        <f t="shared" si="4"/>
        <v>Need a Detector Role</v>
      </c>
      <c r="AC93" s="2" t="s">
        <v>727</v>
      </c>
      <c r="AD93" s="16" t="s">
        <v>792</v>
      </c>
    </row>
    <row r="94" spans="1:35" ht="38.25" hidden="1" x14ac:dyDescent="0.2">
      <c r="A94" s="3">
        <v>504863</v>
      </c>
      <c r="B94" s="2" t="str">
        <f t="shared" si="4"/>
        <v>Need a Detector Role</v>
      </c>
      <c r="AC94" s="2" t="s">
        <v>727</v>
      </c>
      <c r="AD94" s="16" t="s">
        <v>792</v>
      </c>
    </row>
    <row r="95" spans="1:35" ht="38.25" hidden="1" x14ac:dyDescent="0.2">
      <c r="A95" s="3">
        <v>540252</v>
      </c>
      <c r="B95" s="2" t="str">
        <f t="shared" si="4"/>
        <v>Need a Detector Role</v>
      </c>
      <c r="AC95" s="2" t="s">
        <v>727</v>
      </c>
      <c r="AD95" s="16" t="s">
        <v>792</v>
      </c>
    </row>
    <row r="96" spans="1:35" ht="38.25" hidden="1" x14ac:dyDescent="0.2">
      <c r="A96" s="3">
        <v>540269</v>
      </c>
      <c r="B96" s="2" t="str">
        <f t="shared" si="4"/>
        <v>Need a Detector Role</v>
      </c>
      <c r="AC96" s="2" t="s">
        <v>727</v>
      </c>
      <c r="AD96" s="16" t="s">
        <v>792</v>
      </c>
    </row>
    <row r="97" spans="1:30" ht="38.25" hidden="1" x14ac:dyDescent="0.2">
      <c r="A97" s="3">
        <v>588588</v>
      </c>
      <c r="B97" s="2" t="str">
        <f t="shared" si="4"/>
        <v>Need a Detector Role</v>
      </c>
      <c r="AC97" s="2" t="s">
        <v>727</v>
      </c>
      <c r="AD97" s="16" t="s">
        <v>792</v>
      </c>
    </row>
    <row r="98" spans="1:30" ht="38.25" hidden="1" x14ac:dyDescent="0.2">
      <c r="A98" s="3">
        <v>588593</v>
      </c>
      <c r="B98" s="2" t="str">
        <f t="shared" si="4"/>
        <v>Need a Detector Role</v>
      </c>
      <c r="AC98" s="2" t="s">
        <v>727</v>
      </c>
      <c r="AD98" s="16" t="s">
        <v>792</v>
      </c>
    </row>
    <row r="99" spans="1:30" ht="38.25" hidden="1" x14ac:dyDescent="0.2">
      <c r="A99" s="3">
        <v>602132</v>
      </c>
      <c r="B99" s="2" t="str">
        <f t="shared" si="4"/>
        <v>Need a Detector Role</v>
      </c>
      <c r="AC99" s="2" t="s">
        <v>727</v>
      </c>
      <c r="AD99" s="16" t="s">
        <v>792</v>
      </c>
    </row>
    <row r="100" spans="1:30" ht="38.25" hidden="1" x14ac:dyDescent="0.2">
      <c r="A100" s="3">
        <v>602133</v>
      </c>
      <c r="B100" s="2" t="str">
        <f t="shared" si="4"/>
        <v>Need a Detector Role</v>
      </c>
      <c r="AC100" s="2" t="s">
        <v>727</v>
      </c>
      <c r="AD100" s="16" t="s">
        <v>792</v>
      </c>
    </row>
    <row r="101" spans="1:30" ht="38.25" hidden="1" x14ac:dyDescent="0.2">
      <c r="A101" s="3">
        <v>602425</v>
      </c>
      <c r="B101" s="2" t="str">
        <f t="shared" si="4"/>
        <v>Need a Detector Role</v>
      </c>
      <c r="AC101" s="2" t="s">
        <v>727</v>
      </c>
      <c r="AD101" s="16" t="s">
        <v>792</v>
      </c>
    </row>
    <row r="102" spans="1:30" ht="38.25" hidden="1" x14ac:dyDescent="0.2">
      <c r="A102" s="3">
        <v>504792</v>
      </c>
      <c r="B102" s="2" t="str">
        <f t="shared" si="4"/>
        <v>Need a Detector Role</v>
      </c>
      <c r="AC102" s="2" t="s">
        <v>727</v>
      </c>
      <c r="AD102" s="16" t="s">
        <v>792</v>
      </c>
    </row>
    <row r="103" spans="1:30" ht="38.25" hidden="1" x14ac:dyDescent="0.2">
      <c r="A103" s="3">
        <v>588414</v>
      </c>
      <c r="B103" s="2" t="str">
        <f t="shared" si="4"/>
        <v>Need a Detector Role</v>
      </c>
      <c r="AC103" s="2" t="s">
        <v>727</v>
      </c>
      <c r="AD103" s="16" t="s">
        <v>792</v>
      </c>
    </row>
    <row r="104" spans="1:30" ht="38.25" hidden="1" x14ac:dyDescent="0.2">
      <c r="A104" s="3">
        <v>588672</v>
      </c>
      <c r="B104" s="2" t="str">
        <f t="shared" si="4"/>
        <v>Need a Detector Role</v>
      </c>
      <c r="AC104" s="2" t="s">
        <v>727</v>
      </c>
      <c r="AD104" s="16" t="s">
        <v>792</v>
      </c>
    </row>
    <row r="105" spans="1:30" ht="38.25" hidden="1" x14ac:dyDescent="0.2">
      <c r="A105" s="3">
        <v>602130</v>
      </c>
      <c r="B105" s="2" t="str">
        <f t="shared" si="4"/>
        <v>Need a Detector Role</v>
      </c>
      <c r="AC105" s="2" t="s">
        <v>727</v>
      </c>
      <c r="AD105" s="16" t="s">
        <v>792</v>
      </c>
    </row>
    <row r="106" spans="1:30" ht="38.25" hidden="1" x14ac:dyDescent="0.2">
      <c r="A106" s="3">
        <v>602424</v>
      </c>
      <c r="B106" s="2" t="str">
        <f t="shared" si="4"/>
        <v>Need a Detector Role</v>
      </c>
      <c r="AC106" s="2" t="s">
        <v>727</v>
      </c>
      <c r="AD106" s="16" t="s">
        <v>792</v>
      </c>
    </row>
    <row r="107" spans="1:30" ht="38.25" hidden="1" x14ac:dyDescent="0.2">
      <c r="A107" s="3">
        <v>588492</v>
      </c>
      <c r="B107" s="2" t="str">
        <f t="shared" si="4"/>
        <v>Need a Detector Role</v>
      </c>
      <c r="AC107" s="6" t="s">
        <v>738</v>
      </c>
      <c r="AD107" s="16" t="s">
        <v>1057</v>
      </c>
    </row>
    <row r="108" spans="1:30" ht="38.25" hidden="1" x14ac:dyDescent="0.2">
      <c r="A108" s="15">
        <v>588508</v>
      </c>
      <c r="B108" s="2" t="str">
        <f t="shared" si="4"/>
        <v>Need a Detector Role</v>
      </c>
      <c r="AC108" s="6" t="s">
        <v>738</v>
      </c>
      <c r="AD108" s="16" t="s">
        <v>1057</v>
      </c>
    </row>
    <row r="109" spans="1:30" ht="38.25" hidden="1" x14ac:dyDescent="0.2">
      <c r="A109" s="3">
        <v>588779</v>
      </c>
      <c r="B109" s="2" t="str">
        <f t="shared" si="4"/>
        <v>Need a Detector Role</v>
      </c>
      <c r="AC109" s="6" t="s">
        <v>738</v>
      </c>
      <c r="AD109" s="16" t="s">
        <v>1057</v>
      </c>
    </row>
    <row r="110" spans="1:30" ht="38.25" hidden="1" x14ac:dyDescent="0.2">
      <c r="A110" s="3">
        <v>602211</v>
      </c>
      <c r="B110" s="2" t="str">
        <f t="shared" si="4"/>
        <v>Need a Detector Role</v>
      </c>
      <c r="AC110" s="6" t="s">
        <v>738</v>
      </c>
      <c r="AD110" s="16" t="s">
        <v>1057</v>
      </c>
    </row>
    <row r="111" spans="1:30" ht="38.25" hidden="1" x14ac:dyDescent="0.2">
      <c r="A111" s="3">
        <v>623867</v>
      </c>
      <c r="B111" s="2" t="str">
        <f t="shared" si="4"/>
        <v>Need a Detector Role</v>
      </c>
      <c r="AC111" s="6" t="s">
        <v>738</v>
      </c>
      <c r="AD111" s="16" t="s">
        <v>1057</v>
      </c>
    </row>
    <row r="112" spans="1:30" ht="38.25" hidden="1" x14ac:dyDescent="0.2">
      <c r="A112" s="3">
        <v>602215</v>
      </c>
      <c r="B112" s="2" t="str">
        <f t="shared" si="4"/>
        <v>Need a Detector Role</v>
      </c>
      <c r="AC112" s="6" t="s">
        <v>738</v>
      </c>
      <c r="AD112" s="16" t="s">
        <v>1057</v>
      </c>
    </row>
    <row r="113" spans="1:30" ht="38.25" hidden="1" x14ac:dyDescent="0.2">
      <c r="A113" s="3">
        <v>623872</v>
      </c>
      <c r="B113" s="2" t="str">
        <f t="shared" si="4"/>
        <v>Need a Detector Role</v>
      </c>
      <c r="AC113" s="6" t="s">
        <v>738</v>
      </c>
      <c r="AD113" s="16" t="s">
        <v>1057</v>
      </c>
    </row>
    <row r="114" spans="1:30" ht="38.25" hidden="1" x14ac:dyDescent="0.2">
      <c r="A114" s="3">
        <v>588780</v>
      </c>
      <c r="B114" s="2" t="str">
        <f t="shared" si="4"/>
        <v>Need a Detector Role</v>
      </c>
      <c r="AC114" s="6" t="s">
        <v>738</v>
      </c>
      <c r="AD114" s="16" t="s">
        <v>1057</v>
      </c>
    </row>
    <row r="115" spans="1:30" ht="38.25" hidden="1" x14ac:dyDescent="0.2">
      <c r="A115" s="3">
        <v>602210</v>
      </c>
      <c r="B115" s="2" t="str">
        <f t="shared" si="4"/>
        <v>Need a Detector Role</v>
      </c>
      <c r="AC115" s="6" t="s">
        <v>738</v>
      </c>
      <c r="AD115" s="16" t="s">
        <v>1057</v>
      </c>
    </row>
    <row r="116" spans="1:30" ht="38.25" hidden="1" x14ac:dyDescent="0.2">
      <c r="A116" s="3">
        <v>623871</v>
      </c>
      <c r="B116" s="2" t="str">
        <f t="shared" si="4"/>
        <v>Need a Detector Role</v>
      </c>
      <c r="AC116" s="6" t="s">
        <v>738</v>
      </c>
      <c r="AD116" s="16" t="s">
        <v>1057</v>
      </c>
    </row>
    <row r="117" spans="1:30" ht="38.25" hidden="1" x14ac:dyDescent="0.2">
      <c r="A117" s="3">
        <v>602217</v>
      </c>
      <c r="B117" s="2" t="str">
        <f t="shared" si="4"/>
        <v>Need a Detector Role</v>
      </c>
      <c r="AC117" s="6" t="s">
        <v>738</v>
      </c>
      <c r="AD117" s="16" t="s">
        <v>1057</v>
      </c>
    </row>
    <row r="118" spans="1:30" ht="38.25" hidden="1" x14ac:dyDescent="0.2">
      <c r="A118" s="3">
        <v>623873</v>
      </c>
      <c r="B118" s="2" t="str">
        <f t="shared" si="4"/>
        <v>Need a Detector Role</v>
      </c>
      <c r="AC118" s="6" t="s">
        <v>738</v>
      </c>
      <c r="AD118" s="16" t="s">
        <v>1057</v>
      </c>
    </row>
    <row r="119" spans="1:30" ht="38.25" hidden="1" x14ac:dyDescent="0.2">
      <c r="A119" s="3">
        <v>588850</v>
      </c>
      <c r="B119" s="2" t="str">
        <f t="shared" ref="B119:B155" si="5">IF(OR($A118=$A119,ISBLANK($A119)),"",IF(ISERR(SEARCH("cell-based",E119)),IF(AND(ISERR(SEARCH("biochem",E119)),ISERR(SEARCH("protein",E119)),ISERR(SEARCH("nucleic",E119))),"",IF(ISERR(SEARCH("target",G119)),"Define a Target component","")),IF(ISERR(SEARCH("cell",G119)),"Define a Cell component",""))&amp;IF(ISERR(SEARCH("small-molecule",E119)),IF(ISBLANK(K119), "Need a Detector Role",""),"")&amp;IF(ISERR(SEARCH("fluorescence",L119)),"",IF(ISBLANK(S119), "Need Emission",IF(ISBLANK(R119), "Need Excitation","")))&amp;IF(ISERR(SEARCH("absorbance",L119)),"",IF(ISBLANK(T119), "Need Absorbance","")))</f>
        <v>Need a Detector Role</v>
      </c>
      <c r="AC119" s="6" t="s">
        <v>786</v>
      </c>
      <c r="AD119" s="16" t="s">
        <v>1057</v>
      </c>
    </row>
    <row r="120" spans="1:30" ht="38.25" hidden="1" x14ac:dyDescent="0.2">
      <c r="A120" s="15">
        <v>588858</v>
      </c>
      <c r="B120" s="2" t="str">
        <f t="shared" si="5"/>
        <v>Need a Detector Role</v>
      </c>
      <c r="AC120" s="6" t="s">
        <v>786</v>
      </c>
      <c r="AD120" s="16" t="s">
        <v>1057</v>
      </c>
    </row>
    <row r="121" spans="1:30" ht="38.25" hidden="1" x14ac:dyDescent="0.2">
      <c r="A121" s="3">
        <v>602472</v>
      </c>
      <c r="B121" s="2" t="str">
        <f t="shared" si="5"/>
        <v>Need a Detector Role</v>
      </c>
      <c r="AC121" s="6" t="s">
        <v>786</v>
      </c>
      <c r="AD121" s="16" t="s">
        <v>1057</v>
      </c>
    </row>
    <row r="122" spans="1:30" ht="38.25" hidden="1" x14ac:dyDescent="0.2">
      <c r="A122" s="3">
        <v>624344</v>
      </c>
      <c r="B122" s="2" t="str">
        <f t="shared" si="5"/>
        <v>Need a Detector Role</v>
      </c>
      <c r="AC122" s="6" t="s">
        <v>786</v>
      </c>
      <c r="AD122" s="16" t="s">
        <v>1057</v>
      </c>
    </row>
    <row r="123" spans="1:30" ht="38.25" hidden="1" x14ac:dyDescent="0.2">
      <c r="A123" s="3">
        <v>602141</v>
      </c>
      <c r="B123" s="2" t="str">
        <f t="shared" si="5"/>
        <v>Need a Detector Role</v>
      </c>
      <c r="AC123" s="6" t="s">
        <v>786</v>
      </c>
      <c r="AD123" s="16" t="s">
        <v>1057</v>
      </c>
    </row>
    <row r="124" spans="1:30" ht="38.25" hidden="1" x14ac:dyDescent="0.2">
      <c r="A124" s="3">
        <v>624343</v>
      </c>
      <c r="B124" s="2" t="str">
        <f t="shared" si="5"/>
        <v>Need a Detector Role</v>
      </c>
      <c r="AC124" s="6" t="s">
        <v>786</v>
      </c>
      <c r="AD124" s="16" t="s">
        <v>1057</v>
      </c>
    </row>
    <row r="125" spans="1:30" ht="38.25" hidden="1" x14ac:dyDescent="0.2">
      <c r="A125" s="3">
        <v>624347</v>
      </c>
      <c r="B125" s="2" t="str">
        <f t="shared" si="5"/>
        <v>Need a Detector Role</v>
      </c>
      <c r="AC125" s="6" t="s">
        <v>786</v>
      </c>
      <c r="AD125" s="16" t="s">
        <v>1057</v>
      </c>
    </row>
    <row r="126" spans="1:30" s="4" customFormat="1" ht="38.25" hidden="1" x14ac:dyDescent="0.2">
      <c r="A126" s="5">
        <v>588458</v>
      </c>
      <c r="B126" s="4" t="str">
        <f t="shared" si="5"/>
        <v>Need a Detector Role</v>
      </c>
      <c r="D126" s="10"/>
      <c r="AC126" s="7" t="s">
        <v>737</v>
      </c>
      <c r="AD126" s="13" t="s">
        <v>1057</v>
      </c>
    </row>
    <row r="127" spans="1:30" s="4" customFormat="1" ht="38.25" hidden="1" x14ac:dyDescent="0.2">
      <c r="A127" s="5">
        <v>588464</v>
      </c>
      <c r="B127" s="4" t="str">
        <f t="shared" si="5"/>
        <v>Need a Detector Role</v>
      </c>
      <c r="D127" s="10"/>
      <c r="AC127" s="7" t="s">
        <v>737</v>
      </c>
      <c r="AD127" s="13" t="s">
        <v>1057</v>
      </c>
    </row>
    <row r="128" spans="1:30" s="4" customFormat="1" ht="38.25" hidden="1" x14ac:dyDescent="0.2">
      <c r="A128" s="5">
        <v>602385</v>
      </c>
      <c r="B128" s="4" t="str">
        <f t="shared" si="5"/>
        <v>Need a Detector Role</v>
      </c>
      <c r="D128" s="10"/>
      <c r="AC128" s="7" t="s">
        <v>737</v>
      </c>
      <c r="AD128" s="13" t="s">
        <v>1057</v>
      </c>
    </row>
    <row r="129" spans="1:30" s="4" customFormat="1" ht="38.25" hidden="1" x14ac:dyDescent="0.2">
      <c r="A129" s="5">
        <v>602386</v>
      </c>
      <c r="B129" s="4" t="str">
        <f t="shared" si="5"/>
        <v>Need a Detector Role</v>
      </c>
      <c r="D129" s="10"/>
      <c r="AC129" s="7" t="s">
        <v>737</v>
      </c>
      <c r="AD129" s="13" t="s">
        <v>1057</v>
      </c>
    </row>
    <row r="130" spans="1:30" s="4" customFormat="1" ht="38.25" hidden="1" x14ac:dyDescent="0.2">
      <c r="A130" s="5">
        <v>602382</v>
      </c>
      <c r="B130" s="4" t="str">
        <f t="shared" si="5"/>
        <v>Need a Detector Role</v>
      </c>
      <c r="D130" s="10"/>
      <c r="AC130" s="7" t="s">
        <v>737</v>
      </c>
      <c r="AD130" s="13" t="s">
        <v>1057</v>
      </c>
    </row>
    <row r="131" spans="1:30" s="4" customFormat="1" ht="38.25" hidden="1" x14ac:dyDescent="0.2">
      <c r="A131" s="5">
        <v>602387</v>
      </c>
      <c r="B131" s="4" t="str">
        <f t="shared" si="5"/>
        <v>Need a Detector Role</v>
      </c>
      <c r="D131" s="10"/>
      <c r="AC131" s="7" t="s">
        <v>737</v>
      </c>
      <c r="AD131" s="13" t="s">
        <v>1057</v>
      </c>
    </row>
    <row r="132" spans="1:30" ht="38.25" hidden="1" x14ac:dyDescent="0.2">
      <c r="A132" s="3">
        <v>504720</v>
      </c>
      <c r="B132" s="2" t="str">
        <f t="shared" si="5"/>
        <v>Need a Detector Role</v>
      </c>
      <c r="AC132" s="6" t="s">
        <v>743</v>
      </c>
      <c r="AD132" s="16" t="s">
        <v>1063</v>
      </c>
    </row>
    <row r="133" spans="1:30" ht="38.25" hidden="1" x14ac:dyDescent="0.2">
      <c r="A133" s="15">
        <v>504743</v>
      </c>
      <c r="B133" s="2" t="str">
        <f t="shared" si="5"/>
        <v>Need a Detector Role</v>
      </c>
      <c r="AC133" s="6" t="s">
        <v>743</v>
      </c>
      <c r="AD133" s="16" t="s">
        <v>1063</v>
      </c>
    </row>
    <row r="134" spans="1:30" ht="38.25" hidden="1" x14ac:dyDescent="0.2">
      <c r="A134" s="3">
        <v>588481</v>
      </c>
      <c r="B134" s="2" t="str">
        <f t="shared" si="5"/>
        <v>Need a Detector Role</v>
      </c>
      <c r="AC134" s="6" t="s">
        <v>743</v>
      </c>
      <c r="AD134" s="16" t="s">
        <v>1063</v>
      </c>
    </row>
    <row r="135" spans="1:30" ht="38.25" hidden="1" x14ac:dyDescent="0.2">
      <c r="A135" s="3">
        <v>588603</v>
      </c>
      <c r="B135" s="2" t="str">
        <f t="shared" si="5"/>
        <v>Need a Detector Role</v>
      </c>
      <c r="AC135" s="6" t="s">
        <v>743</v>
      </c>
      <c r="AD135" s="16" t="s">
        <v>1063</v>
      </c>
    </row>
    <row r="136" spans="1:30" ht="38.25" hidden="1" x14ac:dyDescent="0.2">
      <c r="A136" s="3">
        <v>588542</v>
      </c>
      <c r="B136" s="2" t="str">
        <f t="shared" si="5"/>
        <v>Need a Detector Role</v>
      </c>
      <c r="AC136" s="6" t="s">
        <v>743</v>
      </c>
      <c r="AD136" s="16" t="s">
        <v>1063</v>
      </c>
    </row>
    <row r="137" spans="1:30" ht="38.25" hidden="1" x14ac:dyDescent="0.2">
      <c r="A137" s="3">
        <v>588502</v>
      </c>
      <c r="B137" s="2" t="str">
        <f t="shared" si="5"/>
        <v>Need a Detector Role</v>
      </c>
      <c r="AC137" s="6" t="s">
        <v>743</v>
      </c>
      <c r="AD137" s="16" t="s">
        <v>1063</v>
      </c>
    </row>
    <row r="138" spans="1:30" ht="38.25" hidden="1" x14ac:dyDescent="0.2">
      <c r="A138" s="3">
        <v>588602</v>
      </c>
      <c r="B138" s="2" t="str">
        <f t="shared" si="5"/>
        <v>Need a Detector Role</v>
      </c>
      <c r="AC138" s="6" t="s">
        <v>743</v>
      </c>
      <c r="AD138" s="16" t="s">
        <v>1063</v>
      </c>
    </row>
    <row r="139" spans="1:30" s="18" customFormat="1" ht="38.25" hidden="1" x14ac:dyDescent="0.2">
      <c r="A139" s="19">
        <v>493098</v>
      </c>
      <c r="B139" s="18" t="str">
        <f t="shared" si="5"/>
        <v>Need a Detector Role</v>
      </c>
      <c r="D139" s="20"/>
      <c r="AC139" s="21" t="s">
        <v>788</v>
      </c>
      <c r="AD139" s="24" t="s">
        <v>1057</v>
      </c>
    </row>
    <row r="140" spans="1:30" s="18" customFormat="1" ht="38.25" hidden="1" x14ac:dyDescent="0.2">
      <c r="A140" s="15">
        <v>493121</v>
      </c>
      <c r="B140" s="18" t="str">
        <f t="shared" si="5"/>
        <v>Need a Detector Role</v>
      </c>
      <c r="D140" s="20"/>
      <c r="AC140" s="21" t="s">
        <v>788</v>
      </c>
      <c r="AD140" s="24" t="s">
        <v>1057</v>
      </c>
    </row>
    <row r="141" spans="1:30" s="18" customFormat="1" ht="38.25" hidden="1" x14ac:dyDescent="0.2">
      <c r="A141" s="19">
        <v>504728</v>
      </c>
      <c r="B141" s="18" t="str">
        <f t="shared" si="5"/>
        <v>Need a Detector Role</v>
      </c>
      <c r="D141" s="20"/>
      <c r="AC141" s="21" t="s">
        <v>788</v>
      </c>
      <c r="AD141" s="24" t="s">
        <v>1057</v>
      </c>
    </row>
    <row r="142" spans="1:30" s="18" customFormat="1" ht="38.25" hidden="1" x14ac:dyDescent="0.2">
      <c r="A142" s="19">
        <v>540334</v>
      </c>
      <c r="B142" s="18" t="str">
        <f t="shared" si="5"/>
        <v>Need a Detector Role</v>
      </c>
      <c r="D142" s="20"/>
      <c r="AC142" s="21" t="s">
        <v>788</v>
      </c>
      <c r="AD142" s="24" t="s">
        <v>1057</v>
      </c>
    </row>
    <row r="143" spans="1:30" s="18" customFormat="1" ht="38.25" hidden="1" x14ac:dyDescent="0.2">
      <c r="A143" s="15">
        <v>493159</v>
      </c>
      <c r="B143" s="18" t="str">
        <f t="shared" si="5"/>
        <v>Need a Detector Role</v>
      </c>
      <c r="D143" s="20"/>
      <c r="AC143" s="21" t="s">
        <v>788</v>
      </c>
      <c r="AD143" s="24" t="s">
        <v>1057</v>
      </c>
    </row>
    <row r="144" spans="1:30" s="18" customFormat="1" ht="38.25" hidden="1" x14ac:dyDescent="0.2">
      <c r="A144" s="19">
        <v>504712</v>
      </c>
      <c r="B144" s="18" t="str">
        <f t="shared" si="5"/>
        <v>Need a Detector Role</v>
      </c>
      <c r="D144" s="20"/>
      <c r="AC144" s="21" t="s">
        <v>788</v>
      </c>
      <c r="AD144" s="24" t="s">
        <v>1057</v>
      </c>
    </row>
    <row r="145" spans="1:35" s="18" customFormat="1" ht="38.25" hidden="1" x14ac:dyDescent="0.2">
      <c r="A145" s="19">
        <v>540340</v>
      </c>
      <c r="B145" s="18" t="str">
        <f t="shared" si="5"/>
        <v>Need a Detector Role</v>
      </c>
      <c r="D145" s="20"/>
      <c r="AC145" s="21" t="s">
        <v>788</v>
      </c>
      <c r="AD145" s="24" t="s">
        <v>1057</v>
      </c>
    </row>
    <row r="146" spans="1:35" s="18" customFormat="1" ht="38.25" hidden="1" x14ac:dyDescent="0.2">
      <c r="A146" s="19">
        <v>588359</v>
      </c>
      <c r="B146" s="18" t="str">
        <f t="shared" si="5"/>
        <v>Need a Detector Role</v>
      </c>
      <c r="D146" s="20"/>
      <c r="AC146" s="21" t="s">
        <v>788</v>
      </c>
      <c r="AD146" s="24" t="s">
        <v>1057</v>
      </c>
    </row>
    <row r="147" spans="1:35" ht="38.25" hidden="1" x14ac:dyDescent="0.2">
      <c r="A147" s="3">
        <v>504462</v>
      </c>
      <c r="B147" s="2" t="str">
        <f t="shared" si="5"/>
        <v>Need a Detector Role</v>
      </c>
      <c r="AC147" s="6" t="s">
        <v>773</v>
      </c>
      <c r="AD147" s="16" t="s">
        <v>1063</v>
      </c>
    </row>
    <row r="148" spans="1:35" ht="38.25" hidden="1" x14ac:dyDescent="0.2">
      <c r="A148" s="15">
        <v>504475</v>
      </c>
      <c r="B148" s="2" t="str">
        <f t="shared" si="5"/>
        <v>Need a Detector Role</v>
      </c>
      <c r="AC148" s="6" t="s">
        <v>773</v>
      </c>
      <c r="AD148" s="16" t="s">
        <v>1063</v>
      </c>
    </row>
    <row r="149" spans="1:35" ht="38.25" hidden="1" x14ac:dyDescent="0.2">
      <c r="A149" s="3">
        <v>504756</v>
      </c>
      <c r="B149" s="2" t="str">
        <f t="shared" si="5"/>
        <v>Need a Detector Role</v>
      </c>
      <c r="AC149" s="6" t="s">
        <v>773</v>
      </c>
      <c r="AD149" s="16" t="s">
        <v>1063</v>
      </c>
    </row>
    <row r="150" spans="1:35" ht="38.25" hidden="1" x14ac:dyDescent="0.2">
      <c r="A150" s="3">
        <v>504757</v>
      </c>
      <c r="B150" s="2" t="str">
        <f t="shared" si="5"/>
        <v>Need a Detector Role</v>
      </c>
      <c r="AC150" s="6" t="s">
        <v>773</v>
      </c>
      <c r="AD150" s="16" t="s">
        <v>1063</v>
      </c>
    </row>
    <row r="151" spans="1:35" ht="38.25" hidden="1" x14ac:dyDescent="0.2">
      <c r="A151" s="3">
        <v>588584</v>
      </c>
      <c r="B151" s="2" t="str">
        <f t="shared" si="5"/>
        <v>Need a Detector Role</v>
      </c>
      <c r="AC151" s="6" t="s">
        <v>773</v>
      </c>
      <c r="AD151" s="16" t="s">
        <v>1063</v>
      </c>
    </row>
    <row r="152" spans="1:35" ht="38.25" hidden="1" x14ac:dyDescent="0.2">
      <c r="A152" s="3">
        <v>588400</v>
      </c>
      <c r="B152" s="2" t="str">
        <f t="shared" si="5"/>
        <v>Need a Detector Role</v>
      </c>
      <c r="AC152" s="6" t="s">
        <v>773</v>
      </c>
      <c r="AD152" s="16" t="s">
        <v>1063</v>
      </c>
    </row>
    <row r="153" spans="1:35" ht="38.25" hidden="1" x14ac:dyDescent="0.2">
      <c r="A153" s="3">
        <v>588402</v>
      </c>
      <c r="B153" s="2" t="str">
        <f t="shared" si="5"/>
        <v>Need a Detector Role</v>
      </c>
      <c r="AC153" s="6" t="s">
        <v>773</v>
      </c>
      <c r="AD153" s="16" t="s">
        <v>1063</v>
      </c>
    </row>
    <row r="154" spans="1:35" ht="38.25" hidden="1" x14ac:dyDescent="0.2">
      <c r="A154" s="3">
        <v>588586</v>
      </c>
      <c r="B154" s="2" t="str">
        <f t="shared" si="5"/>
        <v>Need a Detector Role</v>
      </c>
      <c r="AC154" s="6" t="s">
        <v>774</v>
      </c>
      <c r="AD154" s="16" t="s">
        <v>1063</v>
      </c>
    </row>
    <row r="155" spans="1:35" ht="63.75" x14ac:dyDescent="0.2">
      <c r="A155" s="3">
        <v>493091</v>
      </c>
      <c r="B155" s="2" t="str">
        <f t="shared" si="5"/>
        <v/>
      </c>
      <c r="C155" s="2" t="s">
        <v>181</v>
      </c>
      <c r="D155" s="8" t="s">
        <v>1013</v>
      </c>
      <c r="E155" s="2" t="s">
        <v>53</v>
      </c>
      <c r="F155" s="2" t="s">
        <v>196</v>
      </c>
      <c r="G155" s="2" t="s">
        <v>494</v>
      </c>
      <c r="H155" s="2" t="s">
        <v>605</v>
      </c>
      <c r="J155" s="2">
        <v>1.5</v>
      </c>
      <c r="K155" s="2" t="s">
        <v>176</v>
      </c>
      <c r="L155" s="31" t="s">
        <v>1014</v>
      </c>
      <c r="M155" s="2" t="s">
        <v>255</v>
      </c>
      <c r="AC155" s="8" t="s">
        <v>736</v>
      </c>
      <c r="AD155" s="2" t="s">
        <v>792</v>
      </c>
      <c r="AG155" s="2" t="s">
        <v>101</v>
      </c>
    </row>
    <row r="156" spans="1:35" ht="38.25" x14ac:dyDescent="0.2">
      <c r="A156" s="3">
        <v>493091</v>
      </c>
      <c r="J156" s="2">
        <v>60</v>
      </c>
      <c r="K156" s="2" t="s">
        <v>108</v>
      </c>
      <c r="L156" s="2" t="s">
        <v>1015</v>
      </c>
      <c r="M156" s="2" t="s">
        <v>255</v>
      </c>
      <c r="AC156" s="8"/>
      <c r="AD156" s="2" t="s">
        <v>792</v>
      </c>
    </row>
    <row r="157" spans="1:35" ht="114.75" x14ac:dyDescent="0.2">
      <c r="A157" s="3">
        <v>493091</v>
      </c>
      <c r="J157" s="2">
        <v>5</v>
      </c>
      <c r="K157" s="2" t="s">
        <v>1006</v>
      </c>
      <c r="L157" s="2" t="s">
        <v>1016</v>
      </c>
      <c r="O157" s="2" t="s">
        <v>77</v>
      </c>
      <c r="P157" s="2" t="s">
        <v>523</v>
      </c>
      <c r="Q157" s="2" t="s">
        <v>342</v>
      </c>
      <c r="R157" s="2" t="s">
        <v>80</v>
      </c>
      <c r="S157" s="2" t="s">
        <v>166</v>
      </c>
      <c r="T157" s="2" t="s">
        <v>112</v>
      </c>
      <c r="U157" s="2" t="s">
        <v>222</v>
      </c>
      <c r="X157" s="2">
        <v>630</v>
      </c>
      <c r="Y157" s="2" t="s">
        <v>699</v>
      </c>
      <c r="Z157" s="2" t="s">
        <v>1007</v>
      </c>
      <c r="AA157" s="2">
        <v>50</v>
      </c>
      <c r="AB157" s="2" t="s">
        <v>223</v>
      </c>
      <c r="AC157" s="6"/>
      <c r="AD157" s="2" t="s">
        <v>792</v>
      </c>
      <c r="AE157" s="2" t="s">
        <v>140</v>
      </c>
      <c r="AF157" s="2" t="s">
        <v>85</v>
      </c>
      <c r="AG157" s="2" t="s">
        <v>101</v>
      </c>
    </row>
    <row r="158" spans="1:35" ht="76.5" x14ac:dyDescent="0.2">
      <c r="A158" s="15">
        <v>493120</v>
      </c>
      <c r="B158" s="2" t="str">
        <f>IF(OR($A153=$A158,ISBLANK($A158)),"",IF(ISERR(SEARCH("cell-based",E158)),IF(AND(ISERR(SEARCH("biochem",E158)),ISERR(SEARCH("protein",E158)),ISERR(SEARCH("nucleic",E158))),"",IF(ISERR(SEARCH("target",G158)),"Define a Target component","")),IF(ISERR(SEARCH("cell",G158)),"Define a Cell component",""))&amp;IF(ISERR(SEARCH("small-molecule",E158)),IF(ISBLANK(K158), "Need a Detector Role",""),"")&amp;IF(ISERR(SEARCH("fluorescence",L158)),"",IF(ISBLANK(S158), "Need Emission",IF(ISBLANK(R158), "Need Excitation","")))&amp;IF(ISERR(SEARCH("absorbance",L158)),"",IF(ISBLANK(T158), "Need Absorbance","")))</f>
        <v>Define a Target componentNeed a Detector Role</v>
      </c>
      <c r="C158" s="2" t="s">
        <v>181</v>
      </c>
      <c r="D158" s="8" t="s">
        <v>1013</v>
      </c>
      <c r="E158" s="2" t="s">
        <v>53</v>
      </c>
      <c r="F158" s="2" t="s">
        <v>196</v>
      </c>
      <c r="AC158" s="8" t="s">
        <v>736</v>
      </c>
      <c r="AD158" s="2" t="s">
        <v>792</v>
      </c>
      <c r="AG158" s="2" t="s">
        <v>328</v>
      </c>
    </row>
    <row r="159" spans="1:35" ht="114.75" x14ac:dyDescent="0.2">
      <c r="A159" s="3">
        <v>540281</v>
      </c>
      <c r="B159" s="2" t="str">
        <f>IF(OR($A158=$A159,ISBLANK($A159)),"",IF(ISERR(SEARCH("cell-based",E159)),IF(AND(ISERR(SEARCH("biochem",E159)),ISERR(SEARCH("protein",E159)),ISERR(SEARCH("nucleic",E159))),"",IF(ISERR(SEARCH("target",G159)),"Define a Target component","")),IF(ISERR(SEARCH("cell",G159)),"Define a Cell component",""))&amp;IF(ISERR(SEARCH("small-molecule",E159)),IF(ISBLANK(K159), "Need a Detector Role",""),"")&amp;IF(ISERR(SEARCH("fluorescence",L159)),"",IF(ISBLANK(S159), "Need Emission",IF(ISBLANK(R159), "Need Excitation","")))&amp;IF(ISERR(SEARCH("absorbance",L159)),"",IF(ISBLANK(T159), "Need Absorbance","")))</f>
        <v/>
      </c>
      <c r="C159" s="2" t="s">
        <v>181</v>
      </c>
      <c r="D159" s="8" t="s">
        <v>1013</v>
      </c>
      <c r="E159" s="2" t="s">
        <v>53</v>
      </c>
      <c r="F159" s="2" t="s">
        <v>196</v>
      </c>
      <c r="G159" s="2" t="s">
        <v>494</v>
      </c>
      <c r="H159" s="2" t="s">
        <v>605</v>
      </c>
      <c r="J159" s="2">
        <v>1.5</v>
      </c>
      <c r="K159" s="2" t="s">
        <v>176</v>
      </c>
      <c r="L159" s="31" t="s">
        <v>1014</v>
      </c>
      <c r="M159" s="2" t="s">
        <v>255</v>
      </c>
      <c r="O159" s="2" t="s">
        <v>77</v>
      </c>
      <c r="P159" s="2" t="s">
        <v>523</v>
      </c>
      <c r="Q159" s="2" t="s">
        <v>342</v>
      </c>
      <c r="R159" s="2" t="s">
        <v>80</v>
      </c>
      <c r="S159" s="2" t="s">
        <v>166</v>
      </c>
      <c r="T159" s="2" t="s">
        <v>112</v>
      </c>
      <c r="U159" s="2" t="s">
        <v>222</v>
      </c>
      <c r="X159" s="2">
        <v>630</v>
      </c>
      <c r="Y159" s="2" t="s">
        <v>699</v>
      </c>
      <c r="Z159" s="2" t="s">
        <v>1007</v>
      </c>
      <c r="AA159" s="2">
        <v>50</v>
      </c>
      <c r="AB159" s="2" t="s">
        <v>223</v>
      </c>
      <c r="AC159" s="6"/>
      <c r="AD159" s="2" t="s">
        <v>792</v>
      </c>
      <c r="AE159" s="2" t="s">
        <v>140</v>
      </c>
      <c r="AF159" s="2" t="s">
        <v>85</v>
      </c>
      <c r="AG159" s="2" t="s">
        <v>68</v>
      </c>
      <c r="AH159" s="2">
        <v>1</v>
      </c>
      <c r="AI159" s="2">
        <v>2</v>
      </c>
    </row>
    <row r="160" spans="1:35" ht="114.75" x14ac:dyDescent="0.2">
      <c r="A160" s="32">
        <v>540297</v>
      </c>
      <c r="B160" s="2" t="str">
        <f>IF(OR($A159=$A160,ISBLANK($A160)),"",IF(ISERR(SEARCH("cell-based",E160)),IF(AND(ISERR(SEARCH("biochem",E160)),ISERR(SEARCH("protein",E160)),ISERR(SEARCH("nucleic",E160))),"",IF(ISERR(SEARCH("target",G160)),"Define a Target component","")),IF(ISERR(SEARCH("cell",G160)),"Define a Cell component",""))&amp;IF(ISERR(SEARCH("small-molecule",E160)),IF(ISBLANK(K160), "Need a Detector Role",""),"")&amp;IF(ISERR(SEARCH("fluorescence",L160)),"",IF(ISBLANK(S160), "Need Emission",IF(ISBLANK(R160), "Need Excitation","")))&amp;IF(ISERR(SEARCH("absorbance",L160)),"",IF(ISBLANK(T160), "Need Absorbance","")))</f>
        <v/>
      </c>
      <c r="C160" s="28" t="s">
        <v>181</v>
      </c>
      <c r="D160" s="28" t="s">
        <v>1013</v>
      </c>
      <c r="E160" s="28" t="s">
        <v>53</v>
      </c>
      <c r="F160" s="28" t="s">
        <v>196</v>
      </c>
      <c r="G160" s="28" t="s">
        <v>494</v>
      </c>
      <c r="H160" s="28" t="s">
        <v>605</v>
      </c>
      <c r="I160" s="28"/>
      <c r="J160" s="28">
        <v>1.5</v>
      </c>
      <c r="K160" s="28" t="s">
        <v>176</v>
      </c>
      <c r="L160" s="35" t="s">
        <v>1014</v>
      </c>
      <c r="M160" s="28" t="s">
        <v>255</v>
      </c>
      <c r="N160" s="28"/>
      <c r="O160" s="28" t="s">
        <v>77</v>
      </c>
      <c r="P160" s="28" t="s">
        <v>523</v>
      </c>
      <c r="Q160" s="28" t="s">
        <v>342</v>
      </c>
      <c r="R160" s="28" t="s">
        <v>80</v>
      </c>
      <c r="S160" s="28" t="s">
        <v>166</v>
      </c>
      <c r="T160" s="28" t="s">
        <v>112</v>
      </c>
      <c r="U160" s="28" t="s">
        <v>222</v>
      </c>
      <c r="V160" s="28"/>
      <c r="W160" s="28"/>
      <c r="X160" s="28">
        <v>630</v>
      </c>
      <c r="Y160" s="2" t="s">
        <v>673</v>
      </c>
      <c r="Z160" s="2" t="s">
        <v>794</v>
      </c>
      <c r="AA160" s="2">
        <v>80</v>
      </c>
      <c r="AB160" s="2" t="s">
        <v>452</v>
      </c>
      <c r="AC160" s="6"/>
      <c r="AD160" s="28" t="s">
        <v>792</v>
      </c>
      <c r="AE160" s="2" t="s">
        <v>140</v>
      </c>
      <c r="AF160" s="2" t="s">
        <v>85</v>
      </c>
      <c r="AG160" s="2" t="s">
        <v>68</v>
      </c>
      <c r="AH160" s="2">
        <v>10</v>
      </c>
      <c r="AI160" s="2">
        <v>2</v>
      </c>
    </row>
    <row r="161" spans="1:33" ht="114.75" x14ac:dyDescent="0.2">
      <c r="A161" s="3">
        <v>540313</v>
      </c>
      <c r="B161" s="2" t="str">
        <f>IF(OR($A160=$A161,ISBLANK($A161)),"",IF(ISERR(SEARCH("cell-based",E161)),IF(AND(ISERR(SEARCH("biochem",E161)),ISERR(SEARCH("protein",E161)),ISERR(SEARCH("nucleic",E161))),"",IF(ISERR(SEARCH("target",G161)),"Define a Target component","")),IF(ISERR(SEARCH("cell",G161)),"Define a Cell component",""))&amp;IF(ISERR(SEARCH("small-molecule",E161)),IF(ISBLANK(K161), "Need a Detector Role",""),"")&amp;IF(ISERR(SEARCH("fluorescence",L161)),"",IF(ISBLANK(S161), "Need Emission",IF(ISBLANK(R161), "Need Excitation","")))&amp;IF(ISERR(SEARCH("absorbance",L161)),"",IF(ISBLANK(T161), "Need Absorbance","")))</f>
        <v>Define a Target component</v>
      </c>
      <c r="E161" s="2" t="s">
        <v>53</v>
      </c>
      <c r="F161" s="2" t="s">
        <v>196</v>
      </c>
      <c r="G161" s="2" t="s">
        <v>504</v>
      </c>
      <c r="H161" s="2" t="s">
        <v>623</v>
      </c>
      <c r="J161" s="2">
        <v>20</v>
      </c>
      <c r="K161" s="2" t="s">
        <v>108</v>
      </c>
      <c r="L161" s="31" t="s">
        <v>1018</v>
      </c>
      <c r="O161" s="2" t="s">
        <v>123</v>
      </c>
      <c r="P161" s="2" t="s">
        <v>523</v>
      </c>
      <c r="Q161" s="2" t="s">
        <v>342</v>
      </c>
      <c r="R161" s="2" t="s">
        <v>80</v>
      </c>
      <c r="S161" s="2" t="s">
        <v>166</v>
      </c>
      <c r="T161" s="2" t="s">
        <v>112</v>
      </c>
      <c r="U161" s="2" t="s">
        <v>222</v>
      </c>
      <c r="X161" s="2">
        <v>630</v>
      </c>
      <c r="Y161" s="2" t="s">
        <v>699</v>
      </c>
      <c r="Z161" s="2" t="s">
        <v>1007</v>
      </c>
      <c r="AA161" s="2">
        <v>30</v>
      </c>
      <c r="AB161" s="2" t="s">
        <v>223</v>
      </c>
      <c r="AC161" s="8" t="s">
        <v>736</v>
      </c>
      <c r="AD161" s="2" t="s">
        <v>792</v>
      </c>
      <c r="AG161" s="2" t="s">
        <v>275</v>
      </c>
    </row>
    <row r="162" spans="1:33" ht="102" x14ac:dyDescent="0.2">
      <c r="A162" s="3">
        <v>540329</v>
      </c>
      <c r="B162" s="2" t="str">
        <f>IF(OR($A161=$A162,ISBLANK($A162)),"",IF(ISERR(SEARCH("cell-based",E162)),IF(AND(ISERR(SEARCH("biochem",E162)),ISERR(SEARCH("protein",E162)),ISERR(SEARCH("nucleic",E162))),"",IF(ISERR(SEARCH("target",G162)),"Define a Target component","")),IF(ISERR(SEARCH("cell",G162)),"Define a Cell component",""))&amp;IF(ISERR(SEARCH("small-molecule",E162)),IF(ISBLANK(K162), "Need a Detector Role",""),"")&amp;IF(ISERR(SEARCH("fluorescence",L162)),"",IF(ISBLANK(S162), "Need Emission",IF(ISBLANK(R162), "Need Excitation","")))&amp;IF(ISERR(SEARCH("absorbance",L162)),"",IF(ISBLANK(T162), "Need Absorbance","")))</f>
        <v/>
      </c>
      <c r="C162" s="2" t="s">
        <v>181</v>
      </c>
      <c r="D162" s="8" t="s">
        <v>1013</v>
      </c>
      <c r="E162" s="2" t="s">
        <v>53</v>
      </c>
      <c r="F162" s="2" t="s">
        <v>400</v>
      </c>
      <c r="G162" s="2" t="s">
        <v>494</v>
      </c>
      <c r="H162" s="2" t="s">
        <v>605</v>
      </c>
      <c r="J162" s="2">
        <v>1.5</v>
      </c>
      <c r="K162" s="2" t="s">
        <v>176</v>
      </c>
      <c r="L162" s="31" t="s">
        <v>1014</v>
      </c>
      <c r="M162" s="2" t="s">
        <v>255</v>
      </c>
      <c r="O162" s="2" t="s">
        <v>77</v>
      </c>
      <c r="P162" s="2" t="s">
        <v>61</v>
      </c>
      <c r="Q162" s="2" t="s">
        <v>1019</v>
      </c>
      <c r="R162" s="2" t="s">
        <v>80</v>
      </c>
      <c r="S162" s="2" t="s">
        <v>63</v>
      </c>
      <c r="T162" s="2" t="s">
        <v>152</v>
      </c>
      <c r="U162" s="2" t="s">
        <v>247</v>
      </c>
      <c r="V162" s="2">
        <v>465</v>
      </c>
      <c r="W162" s="2">
        <v>580</v>
      </c>
      <c r="Y162" s="2" t="s">
        <v>638</v>
      </c>
      <c r="Z162" s="2" t="s">
        <v>1007</v>
      </c>
      <c r="AA162" s="2">
        <v>5.3</v>
      </c>
      <c r="AB162" s="2" t="s">
        <v>699</v>
      </c>
      <c r="AC162" s="8" t="s">
        <v>736</v>
      </c>
      <c r="AD162" s="2" t="s">
        <v>792</v>
      </c>
      <c r="AF162" s="2" t="s">
        <v>85</v>
      </c>
      <c r="AG162" s="2" t="s">
        <v>215</v>
      </c>
    </row>
    <row r="163" spans="1:33" ht="38.25" hidden="1" x14ac:dyDescent="0.2">
      <c r="A163" s="3">
        <v>493187</v>
      </c>
      <c r="B163" s="2" t="str">
        <f>IF(OR($A157=$A163,ISBLANK($A163)),"",IF(ISERR(SEARCH("cell-based",E163)),IF(AND(ISERR(SEARCH("biochem",E163)),ISERR(SEARCH("protein",E163)),ISERR(SEARCH("nucleic",E163))),"",IF(ISERR(SEARCH("target",G163)),"Define a Target component","")),IF(ISERR(SEARCH("cell",G163)),"Define a Cell component",""))&amp;IF(ISERR(SEARCH("small-molecule",E163)),IF(ISBLANK(K163), "Need a Detector Role",""),"")&amp;IF(ISERR(SEARCH("fluorescence",L163)),"",IF(ISBLANK(S163), "Need Emission",IF(ISBLANK(R163), "Need Excitation","")))&amp;IF(ISERR(SEARCH("absorbance",L163)),"",IF(ISBLANK(T163), "Need Absorbance","")))</f>
        <v>Need a Detector Role</v>
      </c>
      <c r="AC163" s="6" t="s">
        <v>785</v>
      </c>
      <c r="AD163" s="16" t="s">
        <v>792</v>
      </c>
    </row>
    <row r="164" spans="1:33" ht="38.25" hidden="1" x14ac:dyDescent="0.2">
      <c r="A164" s="15">
        <v>493207</v>
      </c>
      <c r="B164" s="2" t="str">
        <f t="shared" ref="B164:B176" si="6">IF(OR($A163=$A164,ISBLANK($A164)),"",IF(ISERR(SEARCH("cell-based",E164)),IF(AND(ISERR(SEARCH("biochem",E164)),ISERR(SEARCH("protein",E164)),ISERR(SEARCH("nucleic",E164))),"",IF(ISERR(SEARCH("target",G164)),"Define a Target component","")),IF(ISERR(SEARCH("cell",G164)),"Define a Cell component",""))&amp;IF(ISERR(SEARCH("small-molecule",E164)),IF(ISBLANK(K164), "Need a Detector Role",""),"")&amp;IF(ISERR(SEARCH("fluorescence",L164)),"",IF(ISBLANK(S164), "Need Emission",IF(ISBLANK(R164), "Need Excitation","")))&amp;IF(ISERR(SEARCH("absorbance",L164)),"",IF(ISBLANK(T164), "Need Absorbance","")))</f>
        <v>Need a Detector Role</v>
      </c>
      <c r="AC164" s="6" t="s">
        <v>785</v>
      </c>
      <c r="AD164" s="16" t="s">
        <v>792</v>
      </c>
    </row>
    <row r="165" spans="1:33" ht="38.25" hidden="1" x14ac:dyDescent="0.2">
      <c r="A165" s="3">
        <v>504708</v>
      </c>
      <c r="B165" s="2" t="str">
        <f t="shared" si="6"/>
        <v>Need a Detector Role</v>
      </c>
      <c r="AC165" s="6" t="s">
        <v>785</v>
      </c>
      <c r="AD165" s="16" t="s">
        <v>792</v>
      </c>
    </row>
    <row r="166" spans="1:33" ht="38.25" hidden="1" x14ac:dyDescent="0.2">
      <c r="A166" s="3">
        <v>504730</v>
      </c>
      <c r="B166" s="2" t="str">
        <f t="shared" si="6"/>
        <v>Need a Detector Role</v>
      </c>
      <c r="AC166" s="6" t="s">
        <v>785</v>
      </c>
      <c r="AD166" s="16" t="s">
        <v>792</v>
      </c>
    </row>
    <row r="167" spans="1:33" ht="38.25" hidden="1" x14ac:dyDescent="0.2">
      <c r="A167" s="3">
        <v>504762</v>
      </c>
      <c r="B167" s="2" t="str">
        <f t="shared" si="6"/>
        <v>Need a Detector Role</v>
      </c>
      <c r="AC167" s="6" t="s">
        <v>785</v>
      </c>
      <c r="AD167" s="16" t="s">
        <v>792</v>
      </c>
    </row>
    <row r="168" spans="1:33" ht="38.25" hidden="1" x14ac:dyDescent="0.2">
      <c r="A168" s="3">
        <v>493160</v>
      </c>
      <c r="B168" s="2" t="str">
        <f t="shared" si="6"/>
        <v>Need a Detector Role</v>
      </c>
      <c r="AC168" s="6" t="s">
        <v>785</v>
      </c>
      <c r="AD168" s="16" t="s">
        <v>792</v>
      </c>
    </row>
    <row r="169" spans="1:33" ht="38.25" hidden="1" x14ac:dyDescent="0.2">
      <c r="A169" s="15">
        <v>493190</v>
      </c>
      <c r="B169" s="2" t="str">
        <f t="shared" si="6"/>
        <v>Need a Detector Role</v>
      </c>
      <c r="AC169" s="6" t="s">
        <v>785</v>
      </c>
      <c r="AD169" s="16" t="s">
        <v>792</v>
      </c>
    </row>
    <row r="170" spans="1:33" ht="38.25" hidden="1" x14ac:dyDescent="0.2">
      <c r="A170" s="3">
        <v>504710</v>
      </c>
      <c r="B170" s="2" t="str">
        <f t="shared" si="6"/>
        <v>Need a Detector Role</v>
      </c>
      <c r="AC170" s="6" t="s">
        <v>785</v>
      </c>
      <c r="AD170" s="16" t="s">
        <v>792</v>
      </c>
    </row>
    <row r="171" spans="1:33" ht="38.25" hidden="1" x14ac:dyDescent="0.2">
      <c r="A171" s="3">
        <v>504729</v>
      </c>
      <c r="B171" s="2" t="str">
        <f t="shared" si="6"/>
        <v>Need a Detector Role</v>
      </c>
      <c r="AC171" s="6" t="s">
        <v>785</v>
      </c>
      <c r="AD171" s="16" t="s">
        <v>792</v>
      </c>
    </row>
    <row r="172" spans="1:33" ht="38.25" hidden="1" x14ac:dyDescent="0.2">
      <c r="A172" s="3">
        <v>540304</v>
      </c>
      <c r="B172" s="2" t="str">
        <f t="shared" si="6"/>
        <v>Need a Detector Role</v>
      </c>
      <c r="AC172" s="6" t="s">
        <v>785</v>
      </c>
      <c r="AD172" s="16" t="s">
        <v>792</v>
      </c>
    </row>
    <row r="173" spans="1:33" s="28" customFormat="1" ht="38.25" hidden="1" x14ac:dyDescent="0.2">
      <c r="A173" s="32">
        <v>588355</v>
      </c>
      <c r="B173" s="28" t="str">
        <f t="shared" si="6"/>
        <v>Need a Detector Role</v>
      </c>
      <c r="AC173" s="28" t="s">
        <v>785</v>
      </c>
      <c r="AD173" s="16" t="s">
        <v>792</v>
      </c>
    </row>
    <row r="174" spans="1:33" ht="38.25" hidden="1" x14ac:dyDescent="0.2">
      <c r="A174" s="3">
        <v>588452</v>
      </c>
      <c r="B174" s="2" t="str">
        <f t="shared" si="6"/>
        <v>Need a Detector Role</v>
      </c>
      <c r="AC174" s="6" t="s">
        <v>785</v>
      </c>
      <c r="AD174" s="16" t="s">
        <v>792</v>
      </c>
    </row>
    <row r="175" spans="1:33" ht="38.25" hidden="1" x14ac:dyDescent="0.2">
      <c r="A175" s="3">
        <v>504763</v>
      </c>
      <c r="B175" s="2" t="str">
        <f t="shared" si="6"/>
        <v>Need a Detector Role</v>
      </c>
      <c r="AC175" s="6" t="s">
        <v>785</v>
      </c>
      <c r="AD175" s="16" t="s">
        <v>792</v>
      </c>
    </row>
    <row r="176" spans="1:33" ht="38.25" hidden="1" x14ac:dyDescent="0.2">
      <c r="A176" s="3">
        <v>540302</v>
      </c>
      <c r="B176" s="2" t="str">
        <f t="shared" si="6"/>
        <v>Need a Detector Role</v>
      </c>
      <c r="AC176" s="6" t="s">
        <v>785</v>
      </c>
      <c r="AD176" s="16" t="s">
        <v>792</v>
      </c>
    </row>
    <row r="177" spans="1:35" ht="38.25" hidden="1" x14ac:dyDescent="0.2">
      <c r="A177" s="3">
        <v>588356</v>
      </c>
      <c r="B177" s="2" t="str">
        <f>IF(OR($A176=$A177,ISBLANK($A177)),"",IF(ISERR(SEARCH("cell-based",E177)),IF(AND(ISERR(SEARCH("biochem",E177)),ISERR(SEARCH("protein",E177)),ISERR(SEARCH("nucleic",E177))),"",IF(ISERR(SEARCH("target",G177)),"Define a Target component","")),IF(ISERR(SEARCH("cell",G177)),"Define a Cell component",""))&amp;IF(ISERR(SEARCH("small-molecule",E177)),IF(ISBLANK(K177), "Need a Detector Role",""),"")&amp;IF(ISERR(SEARCH("fluorescence",L177)),"",IF(ISBLANK(S177), "Need Emission",IF(ISBLANK(R177), "Need Excitation","")))&amp;IF(ISERR(SEARCH("absorbance",L177)),"",IF(ISBLANK(T177), "Need Absorbance","")))</f>
        <v>Need a Detector Role</v>
      </c>
      <c r="AC177" s="6" t="s">
        <v>785</v>
      </c>
      <c r="AD177" s="16" t="s">
        <v>792</v>
      </c>
    </row>
    <row r="178" spans="1:35" ht="38.25" hidden="1" x14ac:dyDescent="0.2">
      <c r="A178" s="3">
        <v>463212</v>
      </c>
      <c r="B178" s="2" t="str">
        <f t="shared" ref="B178:B188" si="7">IF(OR($A177=$A178,ISBLANK($A178)),"",IF(ISERR(SEARCH("cell-based",E178)),IF(AND(ISERR(SEARCH("biochem",E178)),ISERR(SEARCH("protein",E178)),ISERR(SEARCH("nucleic",E178))),"",IF(ISERR(SEARCH("target",G178)),"Define a Target component","")),IF(ISERR(SEARCH("cell",G178)),"Define a Cell component",""))&amp;IF(ISERR(SEARCH("small-molecule",E178)),IF(ISBLANK(K178), "Need a Detector Role",""),"")&amp;IF(ISERR(SEARCH("fluorescence",L178)),"",IF(ISBLANK(S178), "Need Emission",IF(ISBLANK(R178), "Need Excitation","")))&amp;IF(ISERR(SEARCH("absorbance",L178)),"",IF(ISBLANK(T178), "Need Absorbance","")))</f>
        <v>Need a Detector Role</v>
      </c>
      <c r="AC178" s="2" t="s">
        <v>734</v>
      </c>
      <c r="AD178" s="16" t="s">
        <v>1063</v>
      </c>
    </row>
    <row r="179" spans="1:35" ht="38.25" hidden="1" x14ac:dyDescent="0.2">
      <c r="A179" s="15">
        <v>463216</v>
      </c>
      <c r="B179" s="2" t="str">
        <f t="shared" si="7"/>
        <v>Need a Detector Role</v>
      </c>
      <c r="AC179" s="2" t="s">
        <v>734</v>
      </c>
      <c r="AD179" s="16" t="s">
        <v>1063</v>
      </c>
    </row>
    <row r="180" spans="1:35" ht="38.25" hidden="1" x14ac:dyDescent="0.2">
      <c r="A180" s="3">
        <v>463218</v>
      </c>
      <c r="B180" s="2" t="str">
        <f t="shared" si="7"/>
        <v>Need a Detector Role</v>
      </c>
      <c r="AC180" s="2" t="s">
        <v>734</v>
      </c>
      <c r="AD180" s="16" t="s">
        <v>1063</v>
      </c>
    </row>
    <row r="181" spans="1:35" ht="38.25" hidden="1" x14ac:dyDescent="0.2">
      <c r="A181" s="3">
        <v>493002</v>
      </c>
      <c r="B181" s="2" t="str">
        <f t="shared" si="7"/>
        <v>Need a Detector Role</v>
      </c>
      <c r="AC181" s="2" t="s">
        <v>734</v>
      </c>
      <c r="AD181" s="16" t="s">
        <v>1063</v>
      </c>
    </row>
    <row r="182" spans="1:35" ht="38.25" hidden="1" x14ac:dyDescent="0.2">
      <c r="A182" s="3">
        <v>602375</v>
      </c>
      <c r="B182" s="2" t="str">
        <f t="shared" si="7"/>
        <v>Need a Detector Role</v>
      </c>
      <c r="AC182" s="2" t="s">
        <v>734</v>
      </c>
      <c r="AD182" s="16" t="s">
        <v>1063</v>
      </c>
    </row>
    <row r="183" spans="1:35" ht="38.25" hidden="1" x14ac:dyDescent="0.2">
      <c r="A183" s="3">
        <v>463195</v>
      </c>
      <c r="B183" s="2" t="str">
        <f t="shared" si="7"/>
        <v>Need a Detector Role</v>
      </c>
      <c r="AC183" s="2" t="s">
        <v>734</v>
      </c>
      <c r="AD183" s="16" t="s">
        <v>1063</v>
      </c>
    </row>
    <row r="184" spans="1:35" ht="38.25" hidden="1" x14ac:dyDescent="0.2">
      <c r="A184" s="3">
        <v>463215</v>
      </c>
      <c r="B184" s="2" t="str">
        <f t="shared" si="7"/>
        <v>Need a Detector Role</v>
      </c>
      <c r="AC184" s="2" t="s">
        <v>734</v>
      </c>
      <c r="AD184" s="16" t="s">
        <v>1063</v>
      </c>
    </row>
    <row r="185" spans="1:35" ht="38.25" hidden="1" x14ac:dyDescent="0.2">
      <c r="A185" s="3">
        <v>504672</v>
      </c>
      <c r="B185" s="2" t="str">
        <f t="shared" si="7"/>
        <v>Need a Detector Role</v>
      </c>
      <c r="AC185" s="2" t="s">
        <v>734</v>
      </c>
      <c r="AD185" s="16" t="s">
        <v>1063</v>
      </c>
    </row>
    <row r="186" spans="1:35" ht="38.25" hidden="1" x14ac:dyDescent="0.2">
      <c r="A186" s="3">
        <v>602380</v>
      </c>
      <c r="B186" s="2" t="str">
        <f t="shared" si="7"/>
        <v>Need a Detector Role</v>
      </c>
      <c r="AC186" s="2" t="s">
        <v>734</v>
      </c>
      <c r="AD186" s="16" t="s">
        <v>1063</v>
      </c>
    </row>
    <row r="187" spans="1:35" ht="38.25" hidden="1" x14ac:dyDescent="0.2">
      <c r="A187" s="3">
        <v>504657</v>
      </c>
      <c r="B187" s="2" t="str">
        <f t="shared" si="7"/>
        <v>Need a Detector Role</v>
      </c>
      <c r="AC187" s="2" t="s">
        <v>734</v>
      </c>
      <c r="AD187" s="16" t="s">
        <v>1063</v>
      </c>
    </row>
    <row r="188" spans="1:35" ht="38.25" hidden="1" x14ac:dyDescent="0.2">
      <c r="A188" s="3">
        <v>602378</v>
      </c>
      <c r="B188" s="2" t="str">
        <f t="shared" si="7"/>
        <v>Need a Detector Role</v>
      </c>
      <c r="AC188" s="2" t="s">
        <v>734</v>
      </c>
      <c r="AD188" s="16" t="s">
        <v>1063</v>
      </c>
    </row>
    <row r="189" spans="1:35" ht="114.75" x14ac:dyDescent="0.2">
      <c r="A189" s="32">
        <v>488918</v>
      </c>
      <c r="B189" s="2" t="str">
        <f>IF(OR($A188=$A189,ISBLANK($A189)),"",IF(ISERR(SEARCH("cell-based",E189)),IF(AND(ISERR(SEARCH("biochem",E189)),ISERR(SEARCH("protein",E189)),ISERR(SEARCH("nucleic",E189))),"",IF(ISERR(SEARCH("target",G189)),"Define a Target component","")),IF(ISERR(SEARCH("cell",G189)),"Define a Cell component",""))&amp;IF(ISERR(SEARCH("small-molecule",E189)),IF(ISBLANK(K189), "Need a Detector Role",""),"")&amp;IF(ISERR(SEARCH("fluorescence",#REF!)),"",IF(ISBLANK(S189), "Need Emission",IF(ISBLANK(R189), "Need Excitation","")))&amp;IF(ISERR(SEARCH("absorbance",#REF!)),"",IF(ISBLANK(T189), "Need Absorbance","")))</f>
        <v>Define a Target component</v>
      </c>
      <c r="D189" s="8" t="s">
        <v>1008</v>
      </c>
      <c r="E189" s="2" t="s">
        <v>53</v>
      </c>
      <c r="F189" s="2" t="s">
        <v>207</v>
      </c>
      <c r="G189" s="2" t="s">
        <v>504</v>
      </c>
      <c r="H189" s="2" t="s">
        <v>623</v>
      </c>
      <c r="J189" s="2">
        <v>5.2</v>
      </c>
      <c r="K189" s="2" t="s">
        <v>1006</v>
      </c>
      <c r="L189" s="2" t="s">
        <v>1020</v>
      </c>
      <c r="N189" s="28" t="s">
        <v>1064</v>
      </c>
      <c r="O189" s="28" t="s">
        <v>164</v>
      </c>
      <c r="Q189" s="2" t="s">
        <v>342</v>
      </c>
      <c r="R189" s="2" t="s">
        <v>80</v>
      </c>
      <c r="S189" s="2" t="s">
        <v>63</v>
      </c>
      <c r="T189" s="2" t="s">
        <v>97</v>
      </c>
      <c r="U189" s="2" t="s">
        <v>222</v>
      </c>
      <c r="Y189" s="2" t="s">
        <v>699</v>
      </c>
      <c r="Z189" s="2" t="s">
        <v>1007</v>
      </c>
      <c r="AA189" s="2">
        <v>50</v>
      </c>
      <c r="AB189" s="2" t="s">
        <v>223</v>
      </c>
      <c r="AC189" s="6" t="s">
        <v>776</v>
      </c>
      <c r="AD189" s="28" t="s">
        <v>792</v>
      </c>
      <c r="AE189" s="2" t="s">
        <v>140</v>
      </c>
      <c r="AF189" s="2" t="s">
        <v>85</v>
      </c>
      <c r="AG189" s="2" t="s">
        <v>68</v>
      </c>
      <c r="AH189" s="2">
        <v>1</v>
      </c>
      <c r="AI189" s="2">
        <v>2</v>
      </c>
    </row>
    <row r="190" spans="1:35" ht="114.75" x14ac:dyDescent="0.2">
      <c r="A190" s="32">
        <v>488919</v>
      </c>
      <c r="B190" s="2" t="str">
        <f t="shared" ref="B190:B221" si="8">IF(OR($A189=$A190,ISBLANK($A190)),"",IF(ISERR(SEARCH("cell-based",E190)),IF(AND(ISERR(SEARCH("biochem",E190)),ISERR(SEARCH("protein",E190)),ISERR(SEARCH("nucleic",E190))),"",IF(ISERR(SEARCH("target",G190)),"Define a Target component","")),IF(ISERR(SEARCH("cell",G190)),"Define a Cell component",""))&amp;IF(ISERR(SEARCH("small-molecule",E190)),IF(ISBLANK(K190), "Need a Detector Role",""),"")&amp;IF(ISERR(SEARCH("fluorescence",L190)),"",IF(ISBLANK(S190), "Need Emission",IF(ISBLANK(R190), "Need Excitation","")))&amp;IF(ISERR(SEARCH("absorbance",L190)),"",IF(ISBLANK(T190), "Need Absorbance","")))</f>
        <v>Define a Target component</v>
      </c>
      <c r="D190" s="8" t="s">
        <v>1008</v>
      </c>
      <c r="E190" s="2" t="s">
        <v>53</v>
      </c>
      <c r="F190" s="2" t="s">
        <v>207</v>
      </c>
      <c r="G190" s="2" t="s">
        <v>504</v>
      </c>
      <c r="H190" s="2" t="s">
        <v>623</v>
      </c>
      <c r="J190" s="2">
        <v>5.2</v>
      </c>
      <c r="K190" s="2" t="s">
        <v>1006</v>
      </c>
      <c r="L190" s="2" t="s">
        <v>1020</v>
      </c>
      <c r="N190" s="28" t="s">
        <v>1064</v>
      </c>
      <c r="O190" s="28" t="s">
        <v>164</v>
      </c>
      <c r="Q190" s="2" t="s">
        <v>342</v>
      </c>
      <c r="R190" s="2" t="s">
        <v>80</v>
      </c>
      <c r="S190" s="2" t="s">
        <v>63</v>
      </c>
      <c r="T190" s="2" t="s">
        <v>97</v>
      </c>
      <c r="U190" s="2" t="s">
        <v>222</v>
      </c>
      <c r="Y190" s="2" t="s">
        <v>699</v>
      </c>
      <c r="Z190" s="2" t="s">
        <v>1007</v>
      </c>
      <c r="AA190" s="2">
        <v>50</v>
      </c>
      <c r="AB190" s="2" t="s">
        <v>223</v>
      </c>
      <c r="AC190" s="6" t="s">
        <v>776</v>
      </c>
      <c r="AD190" s="28" t="s">
        <v>792</v>
      </c>
      <c r="AE190" s="2" t="s">
        <v>140</v>
      </c>
      <c r="AF190" s="2" t="s">
        <v>85</v>
      </c>
      <c r="AG190" s="2" t="s">
        <v>275</v>
      </c>
      <c r="AH190" s="2">
        <v>1</v>
      </c>
      <c r="AI190" s="2">
        <v>2</v>
      </c>
    </row>
    <row r="191" spans="1:35" s="28" customFormat="1" ht="114.75" x14ac:dyDescent="0.2">
      <c r="A191" s="32">
        <v>488901</v>
      </c>
      <c r="B191" s="28" t="str">
        <f t="shared" si="8"/>
        <v>Define a Target component</v>
      </c>
      <c r="D191" s="28" t="s">
        <v>1008</v>
      </c>
      <c r="E191" s="28" t="s">
        <v>53</v>
      </c>
      <c r="F191" s="28" t="s">
        <v>207</v>
      </c>
      <c r="G191" s="28" t="s">
        <v>504</v>
      </c>
      <c r="H191" s="28" t="s">
        <v>623</v>
      </c>
      <c r="J191" s="28">
        <v>5.2</v>
      </c>
      <c r="K191" s="28" t="s">
        <v>1006</v>
      </c>
      <c r="L191" s="28" t="s">
        <v>1020</v>
      </c>
      <c r="N191" s="28" t="s">
        <v>1064</v>
      </c>
      <c r="O191" s="28" t="s">
        <v>164</v>
      </c>
      <c r="Q191" s="28" t="s">
        <v>342</v>
      </c>
      <c r="R191" s="28" t="s">
        <v>80</v>
      </c>
      <c r="S191" s="28" t="s">
        <v>63</v>
      </c>
      <c r="T191" s="28" t="s">
        <v>97</v>
      </c>
      <c r="U191" s="28" t="s">
        <v>222</v>
      </c>
      <c r="Y191" s="28" t="s">
        <v>673</v>
      </c>
      <c r="Z191" s="28" t="s">
        <v>794</v>
      </c>
      <c r="AA191" s="28">
        <v>100</v>
      </c>
      <c r="AB191" s="28" t="s">
        <v>452</v>
      </c>
      <c r="AC191" s="28" t="s">
        <v>776</v>
      </c>
      <c r="AD191" s="28" t="s">
        <v>792</v>
      </c>
      <c r="AE191" s="28" t="s">
        <v>140</v>
      </c>
      <c r="AF191" s="28" t="s">
        <v>85</v>
      </c>
      <c r="AG191" s="28" t="s">
        <v>320</v>
      </c>
      <c r="AH191" s="28">
        <v>7</v>
      </c>
      <c r="AI191" s="28">
        <v>4</v>
      </c>
    </row>
    <row r="192" spans="1:35" s="28" customFormat="1" ht="114.75" x14ac:dyDescent="0.2">
      <c r="A192" s="32">
        <v>504488</v>
      </c>
      <c r="B192" s="28" t="str">
        <f t="shared" si="8"/>
        <v>Define a Target component</v>
      </c>
      <c r="D192" s="28" t="s">
        <v>1008</v>
      </c>
      <c r="E192" s="28" t="s">
        <v>53</v>
      </c>
      <c r="F192" s="28" t="s">
        <v>207</v>
      </c>
      <c r="G192" s="28" t="s">
        <v>504</v>
      </c>
      <c r="H192" s="28" t="s">
        <v>623</v>
      </c>
      <c r="J192" s="28">
        <v>5.2</v>
      </c>
      <c r="K192" s="28" t="s">
        <v>1006</v>
      </c>
      <c r="L192" s="28" t="s">
        <v>1020</v>
      </c>
      <c r="N192" s="28" t="s">
        <v>1064</v>
      </c>
      <c r="O192" s="28" t="s">
        <v>164</v>
      </c>
      <c r="Q192" s="28" t="s">
        <v>342</v>
      </c>
      <c r="R192" s="28" t="s">
        <v>80</v>
      </c>
      <c r="S192" s="28" t="s">
        <v>63</v>
      </c>
      <c r="T192" s="28" t="s">
        <v>97</v>
      </c>
      <c r="U192" s="28" t="s">
        <v>222</v>
      </c>
      <c r="Y192" s="28" t="s">
        <v>673</v>
      </c>
      <c r="Z192" s="28" t="s">
        <v>794</v>
      </c>
      <c r="AA192" s="28">
        <v>99</v>
      </c>
      <c r="AB192" s="28" t="s">
        <v>452</v>
      </c>
      <c r="AC192" s="28" t="s">
        <v>776</v>
      </c>
      <c r="AD192" s="28" t="s">
        <v>792</v>
      </c>
      <c r="AE192" s="28" t="s">
        <v>140</v>
      </c>
      <c r="AF192" s="28" t="s">
        <v>85</v>
      </c>
      <c r="AG192" s="28" t="s">
        <v>320</v>
      </c>
      <c r="AH192" s="28">
        <v>15</v>
      </c>
      <c r="AI192" s="28">
        <v>14</v>
      </c>
    </row>
    <row r="193" spans="1:35" s="28" customFormat="1" ht="114.75" x14ac:dyDescent="0.2">
      <c r="A193" s="32">
        <v>588599</v>
      </c>
      <c r="B193" s="28" t="str">
        <f t="shared" si="8"/>
        <v>Define a Target component</v>
      </c>
      <c r="D193" s="28" t="s">
        <v>1008</v>
      </c>
      <c r="E193" s="28" t="s">
        <v>53</v>
      </c>
      <c r="F193" s="28" t="s">
        <v>207</v>
      </c>
      <c r="G193" s="28" t="s">
        <v>504</v>
      </c>
      <c r="H193" s="28" t="s">
        <v>623</v>
      </c>
      <c r="J193" s="28">
        <v>5.2</v>
      </c>
      <c r="K193" s="28" t="s">
        <v>1006</v>
      </c>
      <c r="L193" s="28" t="s">
        <v>1020</v>
      </c>
      <c r="N193" s="28" t="s">
        <v>1064</v>
      </c>
      <c r="O193" s="28" t="s">
        <v>164</v>
      </c>
      <c r="Q193" s="28" t="s">
        <v>342</v>
      </c>
      <c r="R193" s="28" t="s">
        <v>80</v>
      </c>
      <c r="S193" s="28" t="s">
        <v>63</v>
      </c>
      <c r="T193" s="28" t="s">
        <v>97</v>
      </c>
      <c r="U193" s="28" t="s">
        <v>222</v>
      </c>
      <c r="Y193" s="28" t="s">
        <v>673</v>
      </c>
      <c r="Z193" s="28" t="s">
        <v>794</v>
      </c>
      <c r="AA193" s="28">
        <v>100</v>
      </c>
      <c r="AB193" s="28" t="s">
        <v>452</v>
      </c>
      <c r="AC193" s="28" t="s">
        <v>776</v>
      </c>
      <c r="AD193" s="28" t="s">
        <v>792</v>
      </c>
      <c r="AE193" s="28" t="s">
        <v>140</v>
      </c>
      <c r="AF193" s="28" t="s">
        <v>85</v>
      </c>
      <c r="AH193" s="28">
        <v>1</v>
      </c>
      <c r="AI193" s="28">
        <v>1</v>
      </c>
    </row>
    <row r="194" spans="1:35" s="4" customFormat="1" ht="38.25" hidden="1" x14ac:dyDescent="0.2">
      <c r="A194" s="5">
        <v>485346</v>
      </c>
      <c r="B194" s="4" t="str">
        <f t="shared" si="8"/>
        <v>Need a Detector Role</v>
      </c>
      <c r="D194" s="10"/>
      <c r="AC194" s="7" t="s">
        <v>770</v>
      </c>
      <c r="AH194" s="4">
        <v>1</v>
      </c>
      <c r="AI194" s="4">
        <v>1</v>
      </c>
    </row>
    <row r="195" spans="1:35" s="4" customFormat="1" ht="38.25" hidden="1" x14ac:dyDescent="0.2">
      <c r="A195" s="47">
        <v>488776</v>
      </c>
      <c r="B195" s="4" t="str">
        <f t="shared" si="8"/>
        <v>Need a Detector Role</v>
      </c>
      <c r="D195" s="10"/>
      <c r="AC195" s="7" t="s">
        <v>770</v>
      </c>
      <c r="AH195" s="4">
        <v>1</v>
      </c>
      <c r="AI195" s="4">
        <v>1</v>
      </c>
    </row>
    <row r="196" spans="1:35" s="4" customFormat="1" ht="38.25" hidden="1" x14ac:dyDescent="0.2">
      <c r="A196" s="5">
        <v>489028</v>
      </c>
      <c r="B196" s="4" t="str">
        <f t="shared" si="8"/>
        <v>Need a Detector Role</v>
      </c>
      <c r="D196" s="10"/>
      <c r="AC196" s="7" t="s">
        <v>770</v>
      </c>
      <c r="AH196" s="4">
        <v>1</v>
      </c>
      <c r="AI196" s="4">
        <v>1</v>
      </c>
    </row>
    <row r="197" spans="1:35" s="4" customFormat="1" ht="38.25" hidden="1" x14ac:dyDescent="0.2">
      <c r="A197" s="5">
        <v>504593</v>
      </c>
      <c r="B197" s="4" t="str">
        <f t="shared" si="8"/>
        <v>Need a Detector Role</v>
      </c>
      <c r="D197" s="10"/>
      <c r="AC197" s="7" t="s">
        <v>770</v>
      </c>
      <c r="AH197" s="4">
        <v>1</v>
      </c>
      <c r="AI197" s="4">
        <v>1</v>
      </c>
    </row>
    <row r="198" spans="1:35" s="4" customFormat="1" ht="38.25" hidden="1" x14ac:dyDescent="0.2">
      <c r="A198" s="5">
        <v>504601</v>
      </c>
      <c r="B198" s="4" t="str">
        <f t="shared" si="8"/>
        <v>Need a Detector Role</v>
      </c>
      <c r="D198" s="10"/>
      <c r="AC198" s="7" t="s">
        <v>770</v>
      </c>
      <c r="AH198" s="4">
        <v>1</v>
      </c>
      <c r="AI198" s="4">
        <v>1</v>
      </c>
    </row>
    <row r="199" spans="1:35" s="4" customFormat="1" ht="38.25" hidden="1" x14ac:dyDescent="0.2">
      <c r="A199" s="5">
        <v>504607</v>
      </c>
      <c r="B199" s="4" t="str">
        <f t="shared" si="8"/>
        <v>Need a Detector Role</v>
      </c>
      <c r="D199" s="10"/>
      <c r="AC199" s="7" t="s">
        <v>770</v>
      </c>
      <c r="AH199" s="4">
        <v>1</v>
      </c>
      <c r="AI199" s="4">
        <v>1</v>
      </c>
    </row>
    <row r="200" spans="1:35" s="4" customFormat="1" ht="38.25" hidden="1" x14ac:dyDescent="0.2">
      <c r="A200" s="5">
        <v>504609</v>
      </c>
      <c r="B200" s="4" t="str">
        <f t="shared" si="8"/>
        <v>Need a Detector Role</v>
      </c>
      <c r="D200" s="10"/>
      <c r="AC200" s="7" t="s">
        <v>770</v>
      </c>
      <c r="AH200" s="4">
        <v>1</v>
      </c>
      <c r="AI200" s="4">
        <v>1</v>
      </c>
    </row>
    <row r="201" spans="1:35" s="4" customFormat="1" ht="38.25" hidden="1" x14ac:dyDescent="0.2">
      <c r="A201" s="5">
        <v>504668</v>
      </c>
      <c r="B201" s="4" t="str">
        <f t="shared" si="8"/>
        <v>Need a Detector Role</v>
      </c>
      <c r="D201" s="10"/>
      <c r="AC201" s="7" t="s">
        <v>770</v>
      </c>
      <c r="AH201" s="4">
        <v>1</v>
      </c>
      <c r="AI201" s="4">
        <v>1</v>
      </c>
    </row>
    <row r="202" spans="1:35" s="4" customFormat="1" ht="38.25" hidden="1" x14ac:dyDescent="0.2">
      <c r="A202" s="5">
        <v>504669</v>
      </c>
      <c r="B202" s="4" t="str">
        <f t="shared" si="8"/>
        <v>Need a Detector Role</v>
      </c>
      <c r="D202" s="10"/>
      <c r="AC202" s="7" t="s">
        <v>770</v>
      </c>
      <c r="AH202" s="4">
        <v>1</v>
      </c>
      <c r="AI202" s="4">
        <v>1</v>
      </c>
    </row>
    <row r="203" spans="1:35" ht="38.25" hidden="1" x14ac:dyDescent="0.2">
      <c r="A203" s="3">
        <v>493011</v>
      </c>
      <c r="B203" s="2" t="str">
        <f t="shared" si="8"/>
        <v>Need a Detector Role</v>
      </c>
      <c r="AC203" s="6" t="s">
        <v>769</v>
      </c>
      <c r="AD203" s="16" t="s">
        <v>1063</v>
      </c>
    </row>
    <row r="204" spans="1:35" ht="38.25" hidden="1" x14ac:dyDescent="0.2">
      <c r="A204" s="3">
        <v>493024</v>
      </c>
      <c r="B204" s="2" t="str">
        <f t="shared" si="8"/>
        <v>Need a Detector Role</v>
      </c>
      <c r="AC204" s="6" t="s">
        <v>769</v>
      </c>
      <c r="AD204" s="16" t="s">
        <v>1063</v>
      </c>
    </row>
    <row r="205" spans="1:35" ht="38.25" hidden="1" x14ac:dyDescent="0.2">
      <c r="A205" s="3">
        <v>493151</v>
      </c>
      <c r="B205" s="2" t="str">
        <f t="shared" si="8"/>
        <v>Need a Detector Role</v>
      </c>
      <c r="AC205" s="6" t="s">
        <v>769</v>
      </c>
      <c r="AD205" s="16" t="s">
        <v>1063</v>
      </c>
    </row>
    <row r="206" spans="1:35" ht="38.25" hidden="1" x14ac:dyDescent="0.2">
      <c r="A206" s="3">
        <v>504724</v>
      </c>
      <c r="B206" s="2" t="str">
        <f t="shared" si="8"/>
        <v>Need a Detector Role</v>
      </c>
      <c r="AC206" s="6" t="s">
        <v>769</v>
      </c>
      <c r="AD206" s="16" t="s">
        <v>1063</v>
      </c>
    </row>
    <row r="207" spans="1:35" ht="38.25" hidden="1" x14ac:dyDescent="0.2">
      <c r="A207" s="3">
        <v>588857</v>
      </c>
      <c r="B207" s="2" t="str">
        <f t="shared" si="8"/>
        <v>Need a Detector Role</v>
      </c>
      <c r="AC207" s="6" t="s">
        <v>769</v>
      </c>
      <c r="AD207" s="16" t="s">
        <v>1063</v>
      </c>
    </row>
    <row r="208" spans="1:35" ht="38.25" hidden="1" x14ac:dyDescent="0.2">
      <c r="A208" s="3">
        <v>624089</v>
      </c>
      <c r="B208" s="2" t="str">
        <f t="shared" si="8"/>
        <v>Need a Detector Role</v>
      </c>
      <c r="AC208" s="6" t="s">
        <v>769</v>
      </c>
      <c r="AD208" s="16" t="s">
        <v>1063</v>
      </c>
    </row>
    <row r="209" spans="1:35" ht="38.25" hidden="1" x14ac:dyDescent="0.2">
      <c r="A209" s="3">
        <v>504714</v>
      </c>
      <c r="B209" s="2" t="str">
        <f t="shared" si="8"/>
        <v>Need a Detector Role</v>
      </c>
      <c r="AC209" s="6" t="s">
        <v>769</v>
      </c>
      <c r="AD209" s="16" t="s">
        <v>1063</v>
      </c>
    </row>
    <row r="210" spans="1:35" ht="38.25" hidden="1" x14ac:dyDescent="0.2">
      <c r="A210" s="3">
        <v>602135</v>
      </c>
      <c r="B210" s="2" t="str">
        <f t="shared" si="8"/>
        <v>Need a Detector Role</v>
      </c>
      <c r="AC210" s="6" t="s">
        <v>769</v>
      </c>
      <c r="AD210" s="16" t="s">
        <v>1063</v>
      </c>
    </row>
    <row r="211" spans="1:35" ht="38.25" hidden="1" x14ac:dyDescent="0.2">
      <c r="A211" s="3">
        <v>504723</v>
      </c>
      <c r="B211" s="2" t="str">
        <f t="shared" si="8"/>
        <v>Need a Detector Role</v>
      </c>
      <c r="AC211" s="6" t="s">
        <v>769</v>
      </c>
      <c r="AD211" s="16" t="s">
        <v>1063</v>
      </c>
    </row>
    <row r="212" spans="1:35" ht="38.25" hidden="1" x14ac:dyDescent="0.2">
      <c r="A212" s="3">
        <v>493012</v>
      </c>
      <c r="B212" s="2" t="str">
        <f t="shared" si="8"/>
        <v>Need a Detector Role</v>
      </c>
      <c r="AC212" s="6" t="s">
        <v>769</v>
      </c>
      <c r="AD212" s="16" t="s">
        <v>1063</v>
      </c>
    </row>
    <row r="213" spans="1:35" ht="38.25" hidden="1" x14ac:dyDescent="0.2">
      <c r="A213" s="15">
        <v>493028</v>
      </c>
      <c r="B213" s="2" t="str">
        <f t="shared" si="8"/>
        <v>Need a Detector Role</v>
      </c>
      <c r="AC213" s="6" t="s">
        <v>769</v>
      </c>
      <c r="AD213" s="16" t="s">
        <v>1063</v>
      </c>
    </row>
    <row r="214" spans="1:35" ht="38.25" hidden="1" x14ac:dyDescent="0.2">
      <c r="A214" s="3">
        <v>493152</v>
      </c>
      <c r="B214" s="2" t="str">
        <f t="shared" si="8"/>
        <v>Need a Detector Role</v>
      </c>
      <c r="AC214" s="6" t="s">
        <v>769</v>
      </c>
      <c r="AD214" s="16" t="s">
        <v>1063</v>
      </c>
    </row>
    <row r="215" spans="1:35" ht="38.25" hidden="1" x14ac:dyDescent="0.2">
      <c r="A215" s="3">
        <v>504719</v>
      </c>
      <c r="B215" s="2" t="str">
        <f t="shared" si="8"/>
        <v>Need a Detector Role</v>
      </c>
      <c r="AC215" s="6" t="s">
        <v>769</v>
      </c>
      <c r="AD215" s="16" t="s">
        <v>1063</v>
      </c>
    </row>
    <row r="216" spans="1:35" ht="38.25" hidden="1" x14ac:dyDescent="0.2">
      <c r="A216" s="3">
        <v>602136</v>
      </c>
      <c r="B216" s="2" t="str">
        <f t="shared" si="8"/>
        <v>Need a Detector Role</v>
      </c>
      <c r="AC216" s="6" t="s">
        <v>769</v>
      </c>
      <c r="AD216" s="16" t="s">
        <v>1063</v>
      </c>
    </row>
    <row r="217" spans="1:35" ht="38.25" hidden="1" x14ac:dyDescent="0.2">
      <c r="A217" s="3">
        <v>624087</v>
      </c>
      <c r="B217" s="2" t="str">
        <f t="shared" si="8"/>
        <v>Need a Detector Role</v>
      </c>
      <c r="AC217" s="6" t="s">
        <v>769</v>
      </c>
      <c r="AD217" s="16" t="s">
        <v>1063</v>
      </c>
    </row>
    <row r="218" spans="1:35" ht="38.25" hidden="1" x14ac:dyDescent="0.2">
      <c r="A218" s="3">
        <v>504715</v>
      </c>
      <c r="B218" s="2" t="str">
        <f t="shared" si="8"/>
        <v>Need a Detector Role</v>
      </c>
      <c r="AC218" s="6" t="s">
        <v>769</v>
      </c>
      <c r="AD218" s="16" t="s">
        <v>1063</v>
      </c>
    </row>
    <row r="219" spans="1:35" ht="38.25" hidden="1" x14ac:dyDescent="0.2">
      <c r="A219" s="3">
        <v>602135</v>
      </c>
      <c r="B219" s="2" t="str">
        <f t="shared" si="8"/>
        <v>Need a Detector Role</v>
      </c>
      <c r="AC219" s="6" t="s">
        <v>769</v>
      </c>
      <c r="AD219" s="16" t="s">
        <v>1063</v>
      </c>
    </row>
    <row r="220" spans="1:35" ht="38.25" hidden="1" x14ac:dyDescent="0.2">
      <c r="A220" s="3">
        <v>504722</v>
      </c>
      <c r="B220" s="2" t="str">
        <f t="shared" si="8"/>
        <v>Need a Detector Role</v>
      </c>
      <c r="AC220" s="6" t="s">
        <v>769</v>
      </c>
      <c r="AD220" s="16" t="s">
        <v>1063</v>
      </c>
    </row>
    <row r="221" spans="1:35" ht="63.75" x14ac:dyDescent="0.2">
      <c r="A221" s="3">
        <v>2806</v>
      </c>
      <c r="B221" s="2" t="str">
        <f t="shared" si="8"/>
        <v/>
      </c>
      <c r="C221" s="2" t="s">
        <v>181</v>
      </c>
      <c r="D221" s="8" t="s">
        <v>1021</v>
      </c>
      <c r="E221" s="2" t="s">
        <v>53</v>
      </c>
      <c r="F221" s="2" t="s">
        <v>207</v>
      </c>
      <c r="G221" s="2" t="s">
        <v>494</v>
      </c>
      <c r="H221" s="2" t="s">
        <v>605</v>
      </c>
      <c r="J221" s="2">
        <v>250</v>
      </c>
      <c r="K221" s="2" t="s">
        <v>1006</v>
      </c>
      <c r="M221" s="2" t="s">
        <v>311</v>
      </c>
      <c r="AC221" s="6" t="s">
        <v>747</v>
      </c>
      <c r="AD221" s="16" t="s">
        <v>792</v>
      </c>
      <c r="AG221" s="2" t="s">
        <v>101</v>
      </c>
      <c r="AH221" s="2">
        <v>1</v>
      </c>
      <c r="AI221" s="2">
        <v>1</v>
      </c>
    </row>
    <row r="222" spans="1:35" ht="38.25" x14ac:dyDescent="0.2">
      <c r="A222" s="15">
        <v>2818</v>
      </c>
      <c r="B222" s="2" t="str">
        <f>IF(OR($A220=$A222,ISBLANK($A222)),"",IF(ISERR(SEARCH("cell-based",E222)),IF(AND(ISERR(SEARCH("biochem",E222)),ISERR(SEARCH("protein",E222)),ISERR(SEARCH("nucleic",E222))),"",IF(ISERR(SEARCH("target",G222)),"Define a Target component","")),IF(ISERR(SEARCH("cell",G222)),"Define a Cell component",""))&amp;IF(ISERR(SEARCH("small-molecule",E222)),IF(ISBLANK(K222), "Need a Detector Role",""),"")&amp;IF(ISERR(SEARCH("fluorescence",L222)),"",IF(ISBLANK(S222), "Need Emission",IF(ISBLANK(R222), "Need Excitation","")))&amp;IF(ISERR(SEARCH("absorbance",L222)),"",IF(ISBLANK(T222), "Need Absorbance","")))</f>
        <v>Need a Detector Role</v>
      </c>
      <c r="C222" s="2" t="s">
        <v>181</v>
      </c>
      <c r="D222" s="8" t="s">
        <v>1021</v>
      </c>
      <c r="M222" s="2" t="s">
        <v>311</v>
      </c>
      <c r="AC222" s="6" t="s">
        <v>747</v>
      </c>
      <c r="AD222" s="16" t="s">
        <v>792</v>
      </c>
      <c r="AG222" s="2" t="s">
        <v>328</v>
      </c>
      <c r="AH222" s="2">
        <v>1</v>
      </c>
      <c r="AI222" s="2">
        <v>1</v>
      </c>
    </row>
    <row r="223" spans="1:35" ht="114.75" x14ac:dyDescent="0.2">
      <c r="A223" s="3">
        <v>434971</v>
      </c>
      <c r="B223" s="2" t="str">
        <f>IF(OR($A222=$A223,ISBLANK($A223)),"",IF(ISERR(SEARCH("cell-based",E223)),IF(AND(ISERR(SEARCH("biochem",E223)),ISERR(SEARCH("protein",E223)),ISERR(SEARCH("nucleic",E223))),"",IF(ISERR(SEARCH("target",G223)),"Define a Target component","")),IF(ISERR(SEARCH("cell",G223)),"Define a Cell component",""))&amp;IF(ISERR(SEARCH("small-molecule",E223)),IF(ISBLANK(K223), "Need a Detector Role",""),"")&amp;IF(ISERR(SEARCH("fluorescence",L223)),"",IF(ISBLANK(S223), "Need Emission",IF(ISBLANK(R223), "Need Excitation","")))&amp;IF(ISERR(SEARCH("absorbance",L223)),"",IF(ISBLANK(T223), "Need Absorbance","")))</f>
        <v>Need a Detector Role</v>
      </c>
      <c r="M223" s="2" t="s">
        <v>311</v>
      </c>
      <c r="P223" s="2" t="s">
        <v>477</v>
      </c>
      <c r="Q223" s="2" t="s">
        <v>342</v>
      </c>
      <c r="R223" s="2" t="s">
        <v>80</v>
      </c>
      <c r="S223" s="2" t="s">
        <v>63</v>
      </c>
      <c r="T223" s="2" t="s">
        <v>97</v>
      </c>
      <c r="U223" s="2" t="s">
        <v>222</v>
      </c>
      <c r="Y223" s="2" t="s">
        <v>699</v>
      </c>
      <c r="Z223" s="2" t="s">
        <v>1007</v>
      </c>
      <c r="AA223" s="2">
        <v>40</v>
      </c>
      <c r="AB223" s="2" t="s">
        <v>223</v>
      </c>
      <c r="AC223" s="6" t="s">
        <v>776</v>
      </c>
      <c r="AD223" s="16" t="s">
        <v>792</v>
      </c>
      <c r="AE223" s="2" t="s">
        <v>140</v>
      </c>
      <c r="AF223" s="2" t="s">
        <v>85</v>
      </c>
      <c r="AG223" s="2" t="s">
        <v>68</v>
      </c>
      <c r="AH223" s="2">
        <v>1</v>
      </c>
      <c r="AI223" s="2">
        <v>2</v>
      </c>
    </row>
    <row r="224" spans="1:35" ht="114.75" x14ac:dyDescent="0.2">
      <c r="A224" s="3">
        <v>488785</v>
      </c>
      <c r="B224" s="2" t="str">
        <f>IF(OR($A223=$A224,ISBLANK($A224)),"",IF(ISERR(SEARCH("cell-based",E224)),IF(AND(ISERR(SEARCH("biochem",E224)),ISERR(SEARCH("protein",E224)),ISERR(SEARCH("nucleic",E224))),"",IF(ISERR(SEARCH("target",G224)),"Define a Target component","")),IF(ISERR(SEARCH("cell",G224)),"Define a Cell component",""))&amp;IF(ISERR(SEARCH("small-molecule",E224)),IF(ISBLANK(K224), "Need a Detector Role",""),"")&amp;IF(ISERR(SEARCH("fluorescence",L224)),"",IF(ISBLANK(S224), "Need Emission",IF(ISBLANK(R224), "Need Excitation","")))&amp;IF(ISERR(SEARCH("absorbance",L224)),"",IF(ISBLANK(T224), "Need Absorbance","")))</f>
        <v>Need a Detector Role</v>
      </c>
      <c r="M224" s="2" t="s">
        <v>311</v>
      </c>
      <c r="P224" s="2" t="s">
        <v>477</v>
      </c>
      <c r="Q224" s="2" t="s">
        <v>342</v>
      </c>
      <c r="R224" s="2" t="s">
        <v>80</v>
      </c>
      <c r="S224" s="2" t="s">
        <v>63</v>
      </c>
      <c r="T224" s="2" t="s">
        <v>97</v>
      </c>
      <c r="U224" s="2" t="s">
        <v>222</v>
      </c>
      <c r="Y224" s="2" t="s">
        <v>673</v>
      </c>
      <c r="Z224" s="2" t="s">
        <v>794</v>
      </c>
      <c r="AA224" s="2">
        <v>100</v>
      </c>
      <c r="AB224" s="2" t="s">
        <v>452</v>
      </c>
      <c r="AC224" s="6" t="s">
        <v>776</v>
      </c>
      <c r="AD224" s="16" t="s">
        <v>792</v>
      </c>
      <c r="AE224" s="2" t="s">
        <v>140</v>
      </c>
      <c r="AF224" s="2" t="s">
        <v>85</v>
      </c>
      <c r="AG224" s="2" t="s">
        <v>68</v>
      </c>
      <c r="AH224" s="2">
        <v>10</v>
      </c>
      <c r="AI224" s="2">
        <v>6</v>
      </c>
    </row>
    <row r="225" spans="1:35" ht="114.75" x14ac:dyDescent="0.2">
      <c r="A225" s="3">
        <v>493135</v>
      </c>
      <c r="B225" s="2" t="str">
        <f>IF(OR($A224=$A225,ISBLANK($A225)),"",IF(ISERR(SEARCH("cell-based",E225)),IF(AND(ISERR(SEARCH("biochem",E225)),ISERR(SEARCH("protein",E225)),ISERR(SEARCH("nucleic",E225))),"",IF(ISERR(SEARCH("target",G225)),"Define a Target component","")),IF(ISERR(SEARCH("cell",G225)),"Define a Cell component",""))&amp;IF(ISERR(SEARCH("small-molecule",E225)),IF(ISBLANK(K225), "Need a Detector Role",""),"")&amp;IF(ISERR(SEARCH("fluorescence",L225)),"",IF(ISBLANK(S225), "Need Emission",IF(ISBLANK(R225), "Need Excitation","")))&amp;IF(ISERR(SEARCH("absorbance",L225)),"",IF(ISBLANK(T225), "Need Absorbance","")))</f>
        <v>Need a Detector Role</v>
      </c>
      <c r="M225" s="2" t="s">
        <v>311</v>
      </c>
      <c r="P225" s="2" t="s">
        <v>477</v>
      </c>
      <c r="Q225" s="2" t="s">
        <v>342</v>
      </c>
      <c r="R225" s="2" t="s">
        <v>80</v>
      </c>
      <c r="S225" s="2" t="s">
        <v>63</v>
      </c>
      <c r="T225" s="2" t="s">
        <v>97</v>
      </c>
      <c r="U225" s="2" t="s">
        <v>222</v>
      </c>
      <c r="Y225" s="2" t="s">
        <v>673</v>
      </c>
      <c r="Z225" s="2" t="s">
        <v>794</v>
      </c>
      <c r="AA225" s="2">
        <v>100</v>
      </c>
      <c r="AB225" s="2" t="s">
        <v>452</v>
      </c>
      <c r="AC225" s="6" t="s">
        <v>776</v>
      </c>
      <c r="AD225" s="16" t="s">
        <v>792</v>
      </c>
      <c r="AE225" s="2" t="s">
        <v>140</v>
      </c>
      <c r="AF225" s="2" t="s">
        <v>85</v>
      </c>
      <c r="AG225" s="2" t="s">
        <v>86</v>
      </c>
      <c r="AH225" s="2">
        <v>10</v>
      </c>
      <c r="AI225" s="2">
        <v>6</v>
      </c>
    </row>
    <row r="226" spans="1:35" ht="114.75" x14ac:dyDescent="0.2">
      <c r="A226" s="3">
        <v>588647</v>
      </c>
      <c r="B226" s="2" t="str">
        <f>IF(OR($A225=$A226,ISBLANK($A226)),"",IF(ISERR(SEARCH("cell-based",E226)),IF(AND(ISERR(SEARCH("biochem",E226)),ISERR(SEARCH("protein",E226)),ISERR(SEARCH("nucleic",E226))),"",IF(ISERR(SEARCH("target",G226)),"Define a Target component","")),IF(ISERR(SEARCH("cell",G226)),"Define a Cell component",""))&amp;IF(ISERR(SEARCH("small-molecule",E226)),IF(ISBLANK(K226), "Need a Detector Role",""),"")&amp;IF(ISERR(SEARCH("fluorescence",L226)),"",IF(ISBLANK(S226), "Need Emission",IF(ISBLANK(R226), "Need Excitation","")))&amp;IF(ISERR(SEARCH("absorbance",L226)),"",IF(ISBLANK(T226), "Need Absorbance","")))</f>
        <v>Need a Detector Role</v>
      </c>
      <c r="M226" s="2" t="s">
        <v>311</v>
      </c>
      <c r="P226" s="2" t="s">
        <v>477</v>
      </c>
      <c r="Q226" s="2" t="s">
        <v>342</v>
      </c>
      <c r="R226" s="2" t="s">
        <v>80</v>
      </c>
      <c r="S226" s="2" t="s">
        <v>63</v>
      </c>
      <c r="T226" s="2" t="s">
        <v>97</v>
      </c>
      <c r="U226" s="2" t="s">
        <v>222</v>
      </c>
      <c r="Y226" s="2" t="s">
        <v>673</v>
      </c>
      <c r="Z226" s="2" t="s">
        <v>794</v>
      </c>
      <c r="AA226" s="2">
        <v>100</v>
      </c>
      <c r="AB226" s="2" t="s">
        <v>452</v>
      </c>
      <c r="AC226" s="6" t="s">
        <v>776</v>
      </c>
      <c r="AD226" s="16" t="s">
        <v>792</v>
      </c>
      <c r="AE226" s="2" t="s">
        <v>140</v>
      </c>
      <c r="AF226" s="2" t="s">
        <v>85</v>
      </c>
      <c r="AG226" s="2" t="s">
        <v>86</v>
      </c>
      <c r="AH226" s="2">
        <v>10</v>
      </c>
      <c r="AI226" s="2">
        <v>6</v>
      </c>
    </row>
    <row r="227" spans="1:35" ht="114.75" x14ac:dyDescent="0.2">
      <c r="A227" s="3">
        <v>488906</v>
      </c>
      <c r="B227" s="2" t="str">
        <f>IF(OR($A226=$A227,ISBLANK($A227)),"",IF(ISERR(SEARCH("cell-based",E227)),IF(AND(ISERR(SEARCH("biochem",E227)),ISERR(SEARCH("protein",E227)),ISERR(SEARCH("nucleic",E227))),"",IF(ISERR(SEARCH("target",G227)),"Define a Target component","")),IF(ISERR(SEARCH("cell",G227)),"Define a Cell component",""))&amp;IF(ISERR(SEARCH("small-molecule",E227)),IF(ISBLANK(K227), "Need a Detector Role",""),"")&amp;IF(ISERR(SEARCH("fluorescence",L227)),"",IF(ISBLANK(S227), "Need Emission",IF(ISBLANK(R227), "Need Excitation","")))&amp;IF(ISERR(SEARCH("absorbance",L227)),"",IF(ISBLANK(T227), "Need Absorbance","")))</f>
        <v>Define a Target component</v>
      </c>
      <c r="C227" s="2" t="s">
        <v>181</v>
      </c>
      <c r="D227" s="8" t="s">
        <v>1023</v>
      </c>
      <c r="E227" s="2" t="s">
        <v>53</v>
      </c>
      <c r="F227" s="2" t="s">
        <v>207</v>
      </c>
      <c r="G227" s="2" t="s">
        <v>504</v>
      </c>
      <c r="H227" s="2" t="s">
        <v>450</v>
      </c>
      <c r="J227" s="2">
        <v>200</v>
      </c>
      <c r="K227" s="2" t="s">
        <v>108</v>
      </c>
      <c r="L227" s="2" t="s">
        <v>1022</v>
      </c>
      <c r="M227" s="2" t="s">
        <v>255</v>
      </c>
      <c r="O227" s="2" t="s">
        <v>164</v>
      </c>
      <c r="P227" s="2" t="s">
        <v>477</v>
      </c>
      <c r="Q227" s="2" t="s">
        <v>342</v>
      </c>
      <c r="R227" s="2" t="s">
        <v>80</v>
      </c>
      <c r="S227" s="2" t="s">
        <v>63</v>
      </c>
      <c r="T227" s="2" t="s">
        <v>97</v>
      </c>
      <c r="U227" s="2" t="s">
        <v>222</v>
      </c>
      <c r="Y227" s="2" t="s">
        <v>673</v>
      </c>
      <c r="Z227" s="2" t="s">
        <v>794</v>
      </c>
      <c r="AA227" s="2">
        <v>100</v>
      </c>
      <c r="AB227" s="2" t="s">
        <v>452</v>
      </c>
      <c r="AC227" s="6" t="s">
        <v>776</v>
      </c>
      <c r="AD227" s="16" t="s">
        <v>792</v>
      </c>
      <c r="AE227" s="2" t="s">
        <v>140</v>
      </c>
      <c r="AF227" s="2" t="s">
        <v>85</v>
      </c>
      <c r="AG227" s="2" t="s">
        <v>320</v>
      </c>
      <c r="AH227" s="2">
        <v>10</v>
      </c>
      <c r="AI227" s="2">
        <v>6</v>
      </c>
    </row>
    <row r="228" spans="1:35" ht="114.75" x14ac:dyDescent="0.2">
      <c r="A228" s="3">
        <v>493148</v>
      </c>
      <c r="B228" s="2" t="str">
        <f>IF(OR($A226=$A228,ISBLANK($A228)),"",IF(ISERR(SEARCH("cell-based",E228)),IF(AND(ISERR(SEARCH("biochem",E228)),ISERR(SEARCH("protein",E228)),ISERR(SEARCH("nucleic",E228))),"",IF(ISERR(SEARCH("target",G228)),"Define a Target component","")),IF(ISERR(SEARCH("cell",G228)),"Define a Cell component",""))&amp;IF(ISERR(SEARCH("small-molecule",E228)),IF(ISBLANK(K228), "Need a Detector Role",""),"")&amp;IF(ISERR(SEARCH("fluorescence",L228)),"",IF(ISBLANK(S228), "Need Emission",IF(ISBLANK(R228), "Need Excitation","")))&amp;IF(ISERR(SEARCH("absorbance",L228)),"",IF(ISBLANK(T228), "Need Absorbance","")))</f>
        <v>Define a Target component</v>
      </c>
      <c r="C228" s="2" t="s">
        <v>181</v>
      </c>
      <c r="D228" s="8" t="s">
        <v>1023</v>
      </c>
      <c r="E228" s="2" t="s">
        <v>53</v>
      </c>
      <c r="F228" s="2" t="s">
        <v>207</v>
      </c>
      <c r="G228" s="2" t="s">
        <v>504</v>
      </c>
      <c r="H228" s="2" t="s">
        <v>450</v>
      </c>
      <c r="J228" s="2">
        <v>200</v>
      </c>
      <c r="K228" s="2" t="s">
        <v>108</v>
      </c>
      <c r="L228" s="2" t="s">
        <v>1022</v>
      </c>
      <c r="M228" s="2" t="s">
        <v>255</v>
      </c>
      <c r="O228" s="2" t="s">
        <v>164</v>
      </c>
      <c r="P228" s="2" t="s">
        <v>477</v>
      </c>
      <c r="Q228" s="2" t="s">
        <v>342</v>
      </c>
      <c r="R228" s="2" t="s">
        <v>80</v>
      </c>
      <c r="S228" s="2" t="s">
        <v>63</v>
      </c>
      <c r="T228" s="2" t="s">
        <v>97</v>
      </c>
      <c r="U228" s="2" t="s">
        <v>222</v>
      </c>
      <c r="Y228" s="2" t="s">
        <v>673</v>
      </c>
      <c r="Z228" s="2" t="s">
        <v>794</v>
      </c>
      <c r="AA228" s="2">
        <v>100</v>
      </c>
      <c r="AB228" s="2" t="s">
        <v>452</v>
      </c>
      <c r="AC228" s="6" t="s">
        <v>776</v>
      </c>
      <c r="AD228" s="16" t="s">
        <v>792</v>
      </c>
      <c r="AE228" s="2" t="s">
        <v>140</v>
      </c>
      <c r="AF228" s="2" t="s">
        <v>85</v>
      </c>
      <c r="AG228" s="2" t="s">
        <v>320</v>
      </c>
      <c r="AH228" s="2">
        <v>10</v>
      </c>
      <c r="AI228" s="2">
        <v>6</v>
      </c>
    </row>
    <row r="229" spans="1:35" ht="114.75" x14ac:dyDescent="0.2">
      <c r="A229" s="3">
        <v>588639</v>
      </c>
      <c r="B229" s="2" t="str">
        <f>IF(OR($A228=$A229,ISBLANK($A229)),"",IF(ISERR(SEARCH("cell-based",E229)),IF(AND(ISERR(SEARCH("biochem",E229)),ISERR(SEARCH("protein",E229)),ISERR(SEARCH("nucleic",E229))),"",IF(ISERR(SEARCH("target",G229)),"Define a Target component","")),IF(ISERR(SEARCH("cell",G229)),"Define a Cell component",""))&amp;IF(ISERR(SEARCH("small-molecule",E229)),IF(ISBLANK(K229), "Need a Detector Role",""),"")&amp;IF(ISERR(SEARCH("fluorescence",L229)),"",IF(ISBLANK(S229), "Need Emission",IF(ISBLANK(R229), "Need Excitation","")))&amp;IF(ISERR(SEARCH("absorbance",L229)),"",IF(ISBLANK(T229), "Need Absorbance","")))</f>
        <v>Define a Target component</v>
      </c>
      <c r="C229" s="2" t="s">
        <v>181</v>
      </c>
      <c r="D229" s="8" t="s">
        <v>1023</v>
      </c>
      <c r="E229" s="2" t="s">
        <v>53</v>
      </c>
      <c r="F229" s="2" t="s">
        <v>207</v>
      </c>
      <c r="G229" s="2" t="s">
        <v>504</v>
      </c>
      <c r="H229" s="2" t="s">
        <v>450</v>
      </c>
      <c r="J229" s="2">
        <v>200</v>
      </c>
      <c r="K229" s="2" t="s">
        <v>108</v>
      </c>
      <c r="L229" s="2" t="s">
        <v>1022</v>
      </c>
      <c r="M229" s="2" t="s">
        <v>255</v>
      </c>
      <c r="O229" s="2" t="s">
        <v>164</v>
      </c>
      <c r="P229" s="2" t="s">
        <v>477</v>
      </c>
      <c r="Q229" s="2" t="s">
        <v>342</v>
      </c>
      <c r="R229" s="2" t="s">
        <v>80</v>
      </c>
      <c r="S229" s="2" t="s">
        <v>63</v>
      </c>
      <c r="T229" s="2" t="s">
        <v>97</v>
      </c>
      <c r="U229" s="2" t="s">
        <v>222</v>
      </c>
      <c r="Y229" s="2" t="s">
        <v>673</v>
      </c>
      <c r="Z229" s="2" t="s">
        <v>794</v>
      </c>
      <c r="AA229" s="2">
        <v>100</v>
      </c>
      <c r="AB229" s="2" t="s">
        <v>452</v>
      </c>
      <c r="AC229" s="6" t="s">
        <v>776</v>
      </c>
      <c r="AD229" s="16" t="s">
        <v>792</v>
      </c>
      <c r="AE229" s="2" t="s">
        <v>140</v>
      </c>
      <c r="AF229" s="2" t="s">
        <v>85</v>
      </c>
      <c r="AG229" s="2" t="s">
        <v>320</v>
      </c>
      <c r="AH229" s="2">
        <v>10</v>
      </c>
      <c r="AI229" s="2">
        <v>6</v>
      </c>
    </row>
    <row r="230" spans="1:35" ht="114.75" x14ac:dyDescent="0.2">
      <c r="A230" s="3">
        <v>488879</v>
      </c>
      <c r="B230" s="2" t="str">
        <f>IF(OR($A229=$A230,ISBLANK($A230)),"",IF(ISERR(SEARCH("cell-based",E230)),IF(AND(ISERR(SEARCH("biochem",E230)),ISERR(SEARCH("protein",E230)),ISERR(SEARCH("nucleic",E230))),"",IF(ISERR(SEARCH("target",G230)),"Define a Target component","")),IF(ISERR(SEARCH("cell",G230)),"Define a Cell component",""))&amp;IF(ISERR(SEARCH("small-molecule",E230)),IF(ISBLANK(K230), "Need a Detector Role",""),"")&amp;IF(ISERR(SEARCH("fluorescence",L230)),"",IF(ISBLANK(S230), "Need Emission",IF(ISBLANK(R230), "Need Excitation","")))&amp;IF(ISERR(SEARCH("absorbance",L230)),"",IF(ISBLANK(T230), "Need Absorbance","")))</f>
        <v>Define a Target component</v>
      </c>
      <c r="C230" s="2" t="s">
        <v>181</v>
      </c>
      <c r="D230" s="8" t="s">
        <v>1024</v>
      </c>
      <c r="E230" s="2" t="s">
        <v>53</v>
      </c>
      <c r="F230" s="2" t="s">
        <v>207</v>
      </c>
      <c r="G230" s="2" t="s">
        <v>504</v>
      </c>
      <c r="H230" s="2" t="s">
        <v>450</v>
      </c>
      <c r="J230" s="2">
        <v>200</v>
      </c>
      <c r="K230" s="2" t="s">
        <v>108</v>
      </c>
      <c r="L230" s="2" t="s">
        <v>1022</v>
      </c>
      <c r="M230" s="2" t="s">
        <v>255</v>
      </c>
      <c r="O230" s="2" t="s">
        <v>164</v>
      </c>
      <c r="P230" s="2" t="s">
        <v>477</v>
      </c>
      <c r="Q230" s="2" t="s">
        <v>342</v>
      </c>
      <c r="R230" s="2" t="s">
        <v>80</v>
      </c>
      <c r="S230" s="2" t="s">
        <v>63</v>
      </c>
      <c r="T230" s="2" t="s">
        <v>97</v>
      </c>
      <c r="U230" s="2" t="s">
        <v>222</v>
      </c>
      <c r="Y230" s="2" t="s">
        <v>673</v>
      </c>
      <c r="Z230" s="2" t="s">
        <v>794</v>
      </c>
      <c r="AA230" s="2">
        <v>100</v>
      </c>
      <c r="AB230" s="2" t="s">
        <v>452</v>
      </c>
      <c r="AC230" s="6" t="s">
        <v>776</v>
      </c>
      <c r="AD230" s="16" t="s">
        <v>792</v>
      </c>
      <c r="AE230" s="2" t="s">
        <v>140</v>
      </c>
      <c r="AF230" s="2" t="s">
        <v>85</v>
      </c>
      <c r="AG230" s="2" t="s">
        <v>320</v>
      </c>
      <c r="AH230" s="2">
        <v>10</v>
      </c>
      <c r="AI230" s="2">
        <v>6</v>
      </c>
    </row>
    <row r="231" spans="1:35" ht="114.75" x14ac:dyDescent="0.2">
      <c r="A231" s="3">
        <v>493136</v>
      </c>
      <c r="B231" s="2" t="str">
        <f>IF(OR($A229=$A231,ISBLANK($A231)),"",IF(ISERR(SEARCH("cell-based",E231)),IF(AND(ISERR(SEARCH("biochem",E231)),ISERR(SEARCH("protein",E231)),ISERR(SEARCH("nucleic",E231))),"",IF(ISERR(SEARCH("target",G231)),"Define a Target component","")),IF(ISERR(SEARCH("cell",G231)),"Define a Cell component",""))&amp;IF(ISERR(SEARCH("small-molecule",E231)),IF(ISBLANK(K231), "Need a Detector Role",""),"")&amp;IF(ISERR(SEARCH("fluorescence",L231)),"",IF(ISBLANK(S231), "Need Emission",IF(ISBLANK(R231), "Need Excitation","")))&amp;IF(ISERR(SEARCH("absorbance",L231)),"",IF(ISBLANK(T231), "Need Absorbance","")))</f>
        <v>Define a Target component</v>
      </c>
      <c r="C231" s="2" t="s">
        <v>181</v>
      </c>
      <c r="D231" s="8" t="s">
        <v>1024</v>
      </c>
      <c r="E231" s="2" t="s">
        <v>53</v>
      </c>
      <c r="F231" s="2" t="s">
        <v>207</v>
      </c>
      <c r="G231" s="2" t="s">
        <v>504</v>
      </c>
      <c r="H231" s="2" t="s">
        <v>450</v>
      </c>
      <c r="J231" s="2">
        <v>200</v>
      </c>
      <c r="K231" s="2" t="s">
        <v>108</v>
      </c>
      <c r="L231" s="2" t="s">
        <v>1022</v>
      </c>
      <c r="M231" s="2" t="s">
        <v>255</v>
      </c>
      <c r="O231" s="2" t="s">
        <v>164</v>
      </c>
      <c r="P231" s="2" t="s">
        <v>477</v>
      </c>
      <c r="Q231" s="2" t="s">
        <v>342</v>
      </c>
      <c r="R231" s="2" t="s">
        <v>80</v>
      </c>
      <c r="S231" s="2" t="s">
        <v>63</v>
      </c>
      <c r="T231" s="2" t="s">
        <v>97</v>
      </c>
      <c r="U231" s="2" t="s">
        <v>222</v>
      </c>
      <c r="Y231" s="2" t="s">
        <v>673</v>
      </c>
      <c r="Z231" s="2" t="s">
        <v>794</v>
      </c>
      <c r="AA231" s="2">
        <v>100</v>
      </c>
      <c r="AB231" s="2" t="s">
        <v>452</v>
      </c>
      <c r="AC231" s="6" t="s">
        <v>776</v>
      </c>
      <c r="AD231" s="16" t="s">
        <v>792</v>
      </c>
      <c r="AE231" s="2" t="s">
        <v>140</v>
      </c>
      <c r="AF231" s="2" t="s">
        <v>85</v>
      </c>
      <c r="AG231" s="2" t="s">
        <v>320</v>
      </c>
      <c r="AH231" s="2">
        <v>10</v>
      </c>
      <c r="AI231" s="2">
        <v>6</v>
      </c>
    </row>
    <row r="232" spans="1:35" ht="114.75" x14ac:dyDescent="0.2">
      <c r="A232" s="3">
        <v>588641</v>
      </c>
      <c r="B232" s="2" t="str">
        <f>IF(OR($A231=$A232,ISBLANK($A232)),"",IF(ISERR(SEARCH("cell-based",E232)),IF(AND(ISERR(SEARCH("biochem",E232)),ISERR(SEARCH("protein",E232)),ISERR(SEARCH("nucleic",E232))),"",IF(ISERR(SEARCH("target",G232)),"Define a Target component","")),IF(ISERR(SEARCH("cell",G232)),"Define a Cell component",""))&amp;IF(ISERR(SEARCH("small-molecule",E232)),IF(ISBLANK(K232), "Need a Detector Role",""),"")&amp;IF(ISERR(SEARCH("fluorescence",L232)),"",IF(ISBLANK(S232), "Need Emission",IF(ISBLANK(R232), "Need Excitation","")))&amp;IF(ISERR(SEARCH("absorbance",L232)),"",IF(ISBLANK(T232), "Need Absorbance","")))</f>
        <v>Define a Target component</v>
      </c>
      <c r="C232" s="2" t="s">
        <v>181</v>
      </c>
      <c r="D232" s="8" t="s">
        <v>1024</v>
      </c>
      <c r="E232" s="2" t="s">
        <v>53</v>
      </c>
      <c r="F232" s="2" t="s">
        <v>207</v>
      </c>
      <c r="G232" s="2" t="s">
        <v>504</v>
      </c>
      <c r="H232" s="2" t="s">
        <v>450</v>
      </c>
      <c r="J232" s="2">
        <v>200</v>
      </c>
      <c r="K232" s="2" t="s">
        <v>108</v>
      </c>
      <c r="L232" s="2" t="s">
        <v>1022</v>
      </c>
      <c r="M232" s="2" t="s">
        <v>255</v>
      </c>
      <c r="O232" s="2" t="s">
        <v>164</v>
      </c>
      <c r="P232" s="2" t="s">
        <v>477</v>
      </c>
      <c r="Q232" s="2" t="s">
        <v>342</v>
      </c>
      <c r="R232" s="2" t="s">
        <v>80</v>
      </c>
      <c r="S232" s="2" t="s">
        <v>63</v>
      </c>
      <c r="T232" s="2" t="s">
        <v>97</v>
      </c>
      <c r="U232" s="2" t="s">
        <v>222</v>
      </c>
      <c r="Y232" s="2" t="s">
        <v>673</v>
      </c>
      <c r="Z232" s="2" t="s">
        <v>794</v>
      </c>
      <c r="AA232" s="2">
        <v>100</v>
      </c>
      <c r="AB232" s="2" t="s">
        <v>452</v>
      </c>
      <c r="AC232" s="6" t="s">
        <v>776</v>
      </c>
      <c r="AD232" s="16" t="s">
        <v>792</v>
      </c>
      <c r="AE232" s="2" t="s">
        <v>140</v>
      </c>
      <c r="AF232" s="2" t="s">
        <v>85</v>
      </c>
      <c r="AG232" s="2" t="s">
        <v>320</v>
      </c>
      <c r="AH232" s="2">
        <v>10</v>
      </c>
      <c r="AI232" s="2">
        <v>6</v>
      </c>
    </row>
    <row r="233" spans="1:35" ht="114.75" x14ac:dyDescent="0.2">
      <c r="A233" s="3">
        <v>488876</v>
      </c>
      <c r="B233" s="2" t="str">
        <f>IF(OR($A232=$A233,ISBLANK($A233)),"",IF(ISERR(SEARCH("cell-based",E233)),IF(AND(ISERR(SEARCH("biochem",E233)),ISERR(SEARCH("protein",E233)),ISERR(SEARCH("nucleic",E233))),"",IF(ISERR(SEARCH("target",G233)),"Define a Target component","")),IF(ISERR(SEARCH("cell",G233)),"Define a Cell component",""))&amp;IF(ISERR(SEARCH("small-molecule",E233)),IF(ISBLANK(K233), "Need a Detector Role",""),"")&amp;IF(ISERR(SEARCH("fluorescence",L233)),"",IF(ISBLANK(S233), "Need Emission",IF(ISBLANK(R233), "Need Excitation","")))&amp;IF(ISERR(SEARCH("absorbance",L233)),"",IF(ISBLANK(T233), "Need Absorbance","")))</f>
        <v>Define a Target component</v>
      </c>
      <c r="C233" s="2" t="s">
        <v>181</v>
      </c>
      <c r="D233" s="8" t="s">
        <v>1025</v>
      </c>
      <c r="E233" s="2" t="s">
        <v>53</v>
      </c>
      <c r="F233" s="2" t="s">
        <v>207</v>
      </c>
      <c r="G233" s="2" t="s">
        <v>504</v>
      </c>
      <c r="H233" s="2" t="s">
        <v>450</v>
      </c>
      <c r="J233" s="2">
        <v>200</v>
      </c>
      <c r="K233" s="2" t="s">
        <v>108</v>
      </c>
      <c r="L233" s="2" t="s">
        <v>1022</v>
      </c>
      <c r="M233" s="2" t="s">
        <v>255</v>
      </c>
      <c r="O233" s="2" t="s">
        <v>164</v>
      </c>
      <c r="P233" s="2" t="s">
        <v>477</v>
      </c>
      <c r="Q233" s="2" t="s">
        <v>342</v>
      </c>
      <c r="R233" s="2" t="s">
        <v>80</v>
      </c>
      <c r="S233" s="2" t="s">
        <v>63</v>
      </c>
      <c r="T233" s="2" t="s">
        <v>97</v>
      </c>
      <c r="U233" s="2" t="s">
        <v>222</v>
      </c>
      <c r="Y233" s="2" t="s">
        <v>673</v>
      </c>
      <c r="Z233" s="2" t="s">
        <v>794</v>
      </c>
      <c r="AA233" s="2">
        <v>100</v>
      </c>
      <c r="AB233" s="2" t="s">
        <v>452</v>
      </c>
      <c r="AC233" s="6" t="s">
        <v>776</v>
      </c>
      <c r="AD233" s="16" t="s">
        <v>792</v>
      </c>
      <c r="AE233" s="2" t="s">
        <v>140</v>
      </c>
      <c r="AF233" s="2" t="s">
        <v>85</v>
      </c>
      <c r="AG233" s="2" t="s">
        <v>320</v>
      </c>
      <c r="AH233" s="2">
        <v>10</v>
      </c>
      <c r="AI233" s="2">
        <v>6</v>
      </c>
    </row>
    <row r="234" spans="1:35" ht="114.75" x14ac:dyDescent="0.2">
      <c r="A234" s="3">
        <v>493144</v>
      </c>
      <c r="B234" s="2" t="str">
        <f>IF(OR($A232=$A234,ISBLANK($A234)),"",IF(ISERR(SEARCH("cell-based",E234)),IF(AND(ISERR(SEARCH("biochem",E234)),ISERR(SEARCH("protein",E234)),ISERR(SEARCH("nucleic",E234))),"",IF(ISERR(SEARCH("target",G234)),"Define a Target component","")),IF(ISERR(SEARCH("cell",G234)),"Define a Cell component",""))&amp;IF(ISERR(SEARCH("small-molecule",E234)),IF(ISBLANK(K234), "Need a Detector Role",""),"")&amp;IF(ISERR(SEARCH("fluorescence",L234)),"",IF(ISBLANK(S234), "Need Emission",IF(ISBLANK(R234), "Need Excitation","")))&amp;IF(ISERR(SEARCH("absorbance",L234)),"",IF(ISBLANK(T234), "Need Absorbance","")))</f>
        <v>Define a Target component</v>
      </c>
      <c r="C234" s="2" t="s">
        <v>181</v>
      </c>
      <c r="D234" s="8" t="s">
        <v>1025</v>
      </c>
      <c r="E234" s="2" t="s">
        <v>53</v>
      </c>
      <c r="F234" s="2" t="s">
        <v>207</v>
      </c>
      <c r="G234" s="2" t="s">
        <v>504</v>
      </c>
      <c r="H234" s="2" t="s">
        <v>450</v>
      </c>
      <c r="J234" s="2">
        <v>200</v>
      </c>
      <c r="K234" s="2" t="s">
        <v>108</v>
      </c>
      <c r="L234" s="2" t="s">
        <v>1022</v>
      </c>
      <c r="M234" s="2" t="s">
        <v>255</v>
      </c>
      <c r="O234" s="2" t="s">
        <v>164</v>
      </c>
      <c r="P234" s="2" t="s">
        <v>477</v>
      </c>
      <c r="Q234" s="2" t="s">
        <v>342</v>
      </c>
      <c r="R234" s="2" t="s">
        <v>80</v>
      </c>
      <c r="S234" s="2" t="s">
        <v>63</v>
      </c>
      <c r="T234" s="2" t="s">
        <v>97</v>
      </c>
      <c r="U234" s="2" t="s">
        <v>222</v>
      </c>
      <c r="Y234" s="2" t="s">
        <v>673</v>
      </c>
      <c r="Z234" s="2" t="s">
        <v>794</v>
      </c>
      <c r="AA234" s="2">
        <v>100</v>
      </c>
      <c r="AB234" s="2" t="s">
        <v>452</v>
      </c>
      <c r="AC234" s="6" t="s">
        <v>776</v>
      </c>
      <c r="AD234" s="16" t="s">
        <v>792</v>
      </c>
      <c r="AE234" s="2" t="s">
        <v>140</v>
      </c>
      <c r="AF234" s="2" t="s">
        <v>85</v>
      </c>
      <c r="AG234" s="2" t="s">
        <v>320</v>
      </c>
      <c r="AH234" s="2">
        <v>10</v>
      </c>
      <c r="AI234" s="2">
        <v>6</v>
      </c>
    </row>
    <row r="235" spans="1:35" ht="114.75" x14ac:dyDescent="0.2">
      <c r="A235" s="3">
        <v>588645</v>
      </c>
      <c r="B235" s="2" t="str">
        <f>IF(OR($A234=$A235,ISBLANK($A235)),"",IF(ISERR(SEARCH("cell-based",E235)),IF(AND(ISERR(SEARCH("biochem",E235)),ISERR(SEARCH("protein",E235)),ISERR(SEARCH("nucleic",E235))),"",IF(ISERR(SEARCH("target",G235)),"Define a Target component","")),IF(ISERR(SEARCH("cell",G235)),"Define a Cell component",""))&amp;IF(ISERR(SEARCH("small-molecule",E235)),IF(ISBLANK(K235), "Need a Detector Role",""),"")&amp;IF(ISERR(SEARCH("fluorescence",L235)),"",IF(ISBLANK(S235), "Need Emission",IF(ISBLANK(R235), "Need Excitation","")))&amp;IF(ISERR(SEARCH("absorbance",L235)),"",IF(ISBLANK(T235), "Need Absorbance","")))</f>
        <v>Define a Target component</v>
      </c>
      <c r="C235" s="2" t="s">
        <v>181</v>
      </c>
      <c r="D235" s="8" t="s">
        <v>1025</v>
      </c>
      <c r="E235" s="2" t="s">
        <v>53</v>
      </c>
      <c r="F235" s="2" t="s">
        <v>207</v>
      </c>
      <c r="G235" s="2" t="s">
        <v>504</v>
      </c>
      <c r="H235" s="2" t="s">
        <v>450</v>
      </c>
      <c r="J235" s="2">
        <v>200</v>
      </c>
      <c r="K235" s="2" t="s">
        <v>108</v>
      </c>
      <c r="L235" s="2" t="s">
        <v>1022</v>
      </c>
      <c r="M235" s="2" t="s">
        <v>255</v>
      </c>
      <c r="O235" s="2" t="s">
        <v>164</v>
      </c>
      <c r="P235" s="2" t="s">
        <v>477</v>
      </c>
      <c r="Q235" s="2" t="s">
        <v>342</v>
      </c>
      <c r="R235" s="2" t="s">
        <v>80</v>
      </c>
      <c r="S235" s="2" t="s">
        <v>63</v>
      </c>
      <c r="T235" s="2" t="s">
        <v>97</v>
      </c>
      <c r="U235" s="2" t="s">
        <v>222</v>
      </c>
      <c r="Y235" s="2" t="s">
        <v>673</v>
      </c>
      <c r="Z235" s="2" t="s">
        <v>794</v>
      </c>
      <c r="AA235" s="2">
        <v>100</v>
      </c>
      <c r="AB235" s="2" t="s">
        <v>452</v>
      </c>
      <c r="AC235" s="6" t="s">
        <v>776</v>
      </c>
      <c r="AD235" s="16" t="s">
        <v>792</v>
      </c>
      <c r="AE235" s="2" t="s">
        <v>140</v>
      </c>
      <c r="AF235" s="2" t="s">
        <v>85</v>
      </c>
      <c r="AG235" s="2" t="s">
        <v>320</v>
      </c>
      <c r="AH235" s="2">
        <v>10</v>
      </c>
      <c r="AI235" s="2">
        <v>6</v>
      </c>
    </row>
    <row r="236" spans="1:35" ht="114.75" x14ac:dyDescent="0.2">
      <c r="A236" s="3">
        <v>2806</v>
      </c>
      <c r="E236" s="2" t="s">
        <v>53</v>
      </c>
      <c r="F236" s="2" t="s">
        <v>207</v>
      </c>
      <c r="G236" s="2" t="s">
        <v>504</v>
      </c>
      <c r="H236" s="2" t="s">
        <v>450</v>
      </c>
      <c r="J236" s="2">
        <v>200</v>
      </c>
      <c r="K236" s="2" t="s">
        <v>108</v>
      </c>
      <c r="L236" s="2" t="s">
        <v>1022</v>
      </c>
      <c r="M236" s="2" t="s">
        <v>311</v>
      </c>
      <c r="O236" s="2" t="s">
        <v>164</v>
      </c>
      <c r="P236" s="2" t="s">
        <v>477</v>
      </c>
      <c r="Q236" s="2" t="s">
        <v>342</v>
      </c>
      <c r="R236" s="2" t="s">
        <v>80</v>
      </c>
      <c r="S236" s="2" t="s">
        <v>63</v>
      </c>
      <c r="T236" s="2" t="s">
        <v>97</v>
      </c>
      <c r="U236" s="2" t="s">
        <v>222</v>
      </c>
      <c r="Y236" s="2" t="s">
        <v>699</v>
      </c>
      <c r="Z236" s="2" t="s">
        <v>1007</v>
      </c>
      <c r="AA236" s="2">
        <v>40</v>
      </c>
      <c r="AB236" s="2" t="s">
        <v>223</v>
      </c>
      <c r="AC236" s="6" t="s">
        <v>776</v>
      </c>
      <c r="AD236" s="16" t="s">
        <v>792</v>
      </c>
      <c r="AE236" s="2" t="s">
        <v>140</v>
      </c>
      <c r="AF236" s="2" t="s">
        <v>85</v>
      </c>
      <c r="AG236" s="2" t="s">
        <v>101</v>
      </c>
      <c r="AH236" s="2">
        <v>1</v>
      </c>
      <c r="AI236" s="2">
        <v>1</v>
      </c>
    </row>
    <row r="237" spans="1:35" ht="38.25" x14ac:dyDescent="0.2">
      <c r="A237" s="3">
        <v>488876</v>
      </c>
      <c r="C237" s="2" t="s">
        <v>181</v>
      </c>
      <c r="D237" s="8" t="s">
        <v>1025</v>
      </c>
      <c r="J237" s="2">
        <v>400</v>
      </c>
      <c r="K237" s="2" t="s">
        <v>1006</v>
      </c>
      <c r="L237" s="2" t="s">
        <v>1028</v>
      </c>
      <c r="M237" s="2" t="s">
        <v>255</v>
      </c>
      <c r="AC237" s="6"/>
      <c r="AD237" s="16" t="s">
        <v>792</v>
      </c>
    </row>
    <row r="238" spans="1:35" ht="38.25" x14ac:dyDescent="0.2">
      <c r="A238" s="3">
        <v>488879</v>
      </c>
      <c r="C238" s="2" t="s">
        <v>181</v>
      </c>
      <c r="D238" s="8" t="s">
        <v>1024</v>
      </c>
      <c r="J238" s="2">
        <v>2000</v>
      </c>
      <c r="K238" s="2" t="s">
        <v>1006</v>
      </c>
      <c r="L238" s="2" t="s">
        <v>1027</v>
      </c>
      <c r="M238" s="2" t="s">
        <v>255</v>
      </c>
      <c r="AC238" s="6"/>
      <c r="AD238" s="16" t="s">
        <v>792</v>
      </c>
    </row>
    <row r="239" spans="1:35" ht="38.25" x14ac:dyDescent="0.2">
      <c r="A239" s="3">
        <v>488906</v>
      </c>
      <c r="C239" s="2" t="s">
        <v>181</v>
      </c>
      <c r="D239" s="8" t="s">
        <v>1023</v>
      </c>
      <c r="J239" s="2">
        <v>400</v>
      </c>
      <c r="K239" s="2" t="s">
        <v>1006</v>
      </c>
      <c r="L239" s="2" t="s">
        <v>1026</v>
      </c>
      <c r="M239" s="2" t="s">
        <v>255</v>
      </c>
      <c r="AC239" s="6"/>
      <c r="AD239" s="16" t="s">
        <v>792</v>
      </c>
    </row>
    <row r="240" spans="1:35" ht="63.75" x14ac:dyDescent="0.2">
      <c r="A240" s="3">
        <v>2805</v>
      </c>
      <c r="B240" s="2" t="str">
        <f>IF(OR($A239=$A240,ISBLANK($A240)),"",IF(ISERR(SEARCH("cell-based",E240)),IF(AND(ISERR(SEARCH("biochem",E240)),ISERR(SEARCH("protein",E240)),ISERR(SEARCH("nucleic",E240))),"",IF(ISERR(SEARCH("target",G240)),"Define a Target component","")),IF(ISERR(SEARCH("cell",G240)),"Define a Cell component",""))&amp;IF(ISERR(SEARCH("small-molecule",E240)),IF(ISBLANK(K240), "Need a Detector Role",""),"")&amp;IF(ISERR(SEARCH("fluorescence",L240)),"",IF(ISBLANK(S240), "Need Emission",IF(ISBLANK(R240), "Need Excitation","")))&amp;IF(ISERR(SEARCH("absorbance",L240)),"",IF(ISBLANK(T240), "Need Absorbance","")))</f>
        <v/>
      </c>
      <c r="C240" s="2" t="s">
        <v>181</v>
      </c>
      <c r="D240" s="8" t="s">
        <v>1021</v>
      </c>
      <c r="E240" s="2" t="s">
        <v>53</v>
      </c>
      <c r="F240" s="2" t="s">
        <v>207</v>
      </c>
      <c r="G240" s="2" t="s">
        <v>494</v>
      </c>
      <c r="H240" s="2" t="s">
        <v>605</v>
      </c>
      <c r="J240" s="2">
        <v>250</v>
      </c>
      <c r="K240" s="2" t="s">
        <v>1006</v>
      </c>
      <c r="M240" s="2" t="s">
        <v>311</v>
      </c>
      <c r="AC240" s="6" t="s">
        <v>747</v>
      </c>
      <c r="AD240" s="16" t="s">
        <v>792</v>
      </c>
      <c r="AE240" s="2" t="s">
        <v>181</v>
      </c>
      <c r="AF240" s="2" t="s">
        <v>67</v>
      </c>
      <c r="AG240" s="2" t="s">
        <v>101</v>
      </c>
      <c r="AH240" s="2">
        <v>1</v>
      </c>
      <c r="AI240" s="2">
        <v>1</v>
      </c>
    </row>
    <row r="241" spans="1:35" ht="63.75" x14ac:dyDescent="0.2">
      <c r="A241" s="15">
        <v>2817</v>
      </c>
      <c r="B241" s="2" t="str">
        <f>IF(OR($A239=$A241,ISBLANK($A241)),"",IF(ISERR(SEARCH("cell-based",E241)),IF(AND(ISERR(SEARCH("biochem",E241)),ISERR(SEARCH("protein",E241)),ISERR(SEARCH("nucleic",E241))),"",IF(ISERR(SEARCH("target",G241)),"Define a Target component","")),IF(ISERR(SEARCH("cell",G241)),"Define a Cell component",""))&amp;IF(ISERR(SEARCH("small-molecule",E241)),IF(ISBLANK(K241), "Need a Detector Role",""),"")&amp;IF(ISERR(SEARCH("fluorescence",L241)),"",IF(ISBLANK(S241), "Need Emission",IF(ISBLANK(R241), "Need Excitation","")))&amp;IF(ISERR(SEARCH("absorbance",L241)),"",IF(ISBLANK(T241), "Need Absorbance","")))</f>
        <v>Need a Detector Role</v>
      </c>
      <c r="C241" s="2" t="s">
        <v>181</v>
      </c>
      <c r="D241" s="8" t="s">
        <v>1021</v>
      </c>
      <c r="E241" s="2" t="s">
        <v>53</v>
      </c>
      <c r="F241" s="2" t="s">
        <v>207</v>
      </c>
      <c r="G241" s="2" t="s">
        <v>494</v>
      </c>
      <c r="H241" s="2" t="s">
        <v>605</v>
      </c>
      <c r="M241" s="2" t="s">
        <v>311</v>
      </c>
      <c r="AC241" s="6" t="s">
        <v>747</v>
      </c>
      <c r="AD241" s="16" t="s">
        <v>792</v>
      </c>
      <c r="AE241" s="2" t="s">
        <v>127</v>
      </c>
      <c r="AF241" s="2" t="s">
        <v>67</v>
      </c>
      <c r="AG241" s="2" t="s">
        <v>328</v>
      </c>
      <c r="AH241" s="2">
        <v>1</v>
      </c>
      <c r="AI241" s="2">
        <v>1</v>
      </c>
    </row>
    <row r="242" spans="1:35" ht="114.75" x14ac:dyDescent="0.2">
      <c r="A242" s="3">
        <v>434970</v>
      </c>
      <c r="B242" s="2" t="str">
        <f t="shared" ref="B242:B254" si="9">IF(OR($A241=$A242,ISBLANK($A242)),"",IF(ISERR(SEARCH("cell-based",E242)),IF(AND(ISERR(SEARCH("biochem",E242)),ISERR(SEARCH("protein",E242)),ISERR(SEARCH("nucleic",E242))),"",IF(ISERR(SEARCH("target",G242)),"Define a Target component","")),IF(ISERR(SEARCH("cell",G242)),"Define a Cell component",""))&amp;IF(ISERR(SEARCH("small-molecule",E242)),IF(ISBLANK(K242), "Need a Detector Role",""),"")&amp;IF(ISERR(SEARCH("fluorescence",L242)),"",IF(ISBLANK(S242), "Need Emission",IF(ISBLANK(R242), "Need Excitation","")))&amp;IF(ISERR(SEARCH("absorbance",L242)),"",IF(ISBLANK(T242), "Need Absorbance","")))</f>
        <v>Define a Target component</v>
      </c>
      <c r="C242" s="2" t="s">
        <v>181</v>
      </c>
      <c r="D242" s="8" t="s">
        <v>1021</v>
      </c>
      <c r="E242" s="2" t="s">
        <v>53</v>
      </c>
      <c r="F242" s="2" t="s">
        <v>207</v>
      </c>
      <c r="G242" s="2" t="s">
        <v>504</v>
      </c>
      <c r="H242" s="2" t="s">
        <v>450</v>
      </c>
      <c r="J242" s="2">
        <v>200</v>
      </c>
      <c r="K242" s="2" t="s">
        <v>108</v>
      </c>
      <c r="L242" s="2" t="s">
        <v>1022</v>
      </c>
      <c r="M242" s="2" t="s">
        <v>311</v>
      </c>
      <c r="O242" s="2" t="s">
        <v>164</v>
      </c>
      <c r="P242" s="2" t="s">
        <v>477</v>
      </c>
      <c r="Q242" s="2" t="s">
        <v>342</v>
      </c>
      <c r="R242" s="2" t="s">
        <v>80</v>
      </c>
      <c r="S242" s="2" t="s">
        <v>63</v>
      </c>
      <c r="T242" s="2" t="s">
        <v>97</v>
      </c>
      <c r="U242" s="2" t="s">
        <v>222</v>
      </c>
      <c r="Y242" s="2" t="s">
        <v>716</v>
      </c>
      <c r="Z242" s="2" t="s">
        <v>1007</v>
      </c>
      <c r="AA242" s="2">
        <v>2</v>
      </c>
      <c r="AB242" s="2" t="s">
        <v>48</v>
      </c>
      <c r="AC242" s="6" t="s">
        <v>776</v>
      </c>
      <c r="AD242" s="16" t="s">
        <v>792</v>
      </c>
      <c r="AE242" s="2" t="s">
        <v>127</v>
      </c>
      <c r="AF242" s="2" t="s">
        <v>67</v>
      </c>
      <c r="AG242" s="2" t="s">
        <v>68</v>
      </c>
      <c r="AH242" s="2">
        <v>1</v>
      </c>
      <c r="AI242" s="2">
        <v>2</v>
      </c>
    </row>
    <row r="243" spans="1:35" ht="114.75" x14ac:dyDescent="0.2">
      <c r="A243" s="3">
        <v>488783</v>
      </c>
      <c r="B243" s="2" t="str">
        <f t="shared" si="9"/>
        <v>Define a Target component</v>
      </c>
      <c r="C243" s="2" t="s">
        <v>181</v>
      </c>
      <c r="D243" s="8" t="s">
        <v>1021</v>
      </c>
      <c r="E243" s="2" t="s">
        <v>53</v>
      </c>
      <c r="F243" s="2" t="s">
        <v>207</v>
      </c>
      <c r="G243" s="2" t="s">
        <v>504</v>
      </c>
      <c r="H243" s="2" t="s">
        <v>450</v>
      </c>
      <c r="J243" s="2">
        <v>200</v>
      </c>
      <c r="K243" s="2" t="s">
        <v>108</v>
      </c>
      <c r="L243" s="2" t="s">
        <v>1022</v>
      </c>
      <c r="M243" s="2" t="s">
        <v>311</v>
      </c>
      <c r="O243" s="2" t="s">
        <v>164</v>
      </c>
      <c r="P243" s="2" t="s">
        <v>477</v>
      </c>
      <c r="Q243" s="2" t="s">
        <v>342</v>
      </c>
      <c r="R243" s="2" t="s">
        <v>80</v>
      </c>
      <c r="S243" s="2" t="s">
        <v>63</v>
      </c>
      <c r="T243" s="2" t="s">
        <v>97</v>
      </c>
      <c r="U243" s="2" t="s">
        <v>222</v>
      </c>
      <c r="Y243" s="2" t="s">
        <v>671</v>
      </c>
      <c r="Z243" s="2" t="s">
        <v>794</v>
      </c>
      <c r="AA243" s="2">
        <v>100</v>
      </c>
      <c r="AB243" s="2" t="s">
        <v>452</v>
      </c>
      <c r="AC243" s="6" t="s">
        <v>776</v>
      </c>
      <c r="AD243" s="16" t="s">
        <v>792</v>
      </c>
      <c r="AE243" s="2" t="s">
        <v>127</v>
      </c>
      <c r="AF243" s="2" t="s">
        <v>67</v>
      </c>
      <c r="AG243" s="2" t="s">
        <v>68</v>
      </c>
      <c r="AH243" s="2">
        <v>10</v>
      </c>
      <c r="AI243" s="2">
        <v>6</v>
      </c>
    </row>
    <row r="244" spans="1:35" ht="114.75" x14ac:dyDescent="0.2">
      <c r="A244" s="3">
        <v>493146</v>
      </c>
      <c r="B244" s="2" t="str">
        <f t="shared" si="9"/>
        <v>Define a Target component</v>
      </c>
      <c r="C244" s="2" t="s">
        <v>181</v>
      </c>
      <c r="D244" s="8" t="s">
        <v>1021</v>
      </c>
      <c r="E244" s="2" t="s">
        <v>53</v>
      </c>
      <c r="F244" s="2" t="s">
        <v>207</v>
      </c>
      <c r="G244" s="2" t="s">
        <v>504</v>
      </c>
      <c r="H244" s="2" t="s">
        <v>450</v>
      </c>
      <c r="J244" s="2">
        <v>200</v>
      </c>
      <c r="K244" s="2" t="s">
        <v>108</v>
      </c>
      <c r="L244" s="2" t="s">
        <v>1022</v>
      </c>
      <c r="M244" s="2" t="s">
        <v>311</v>
      </c>
      <c r="O244" s="2" t="s">
        <v>164</v>
      </c>
      <c r="P244" s="2" t="s">
        <v>477</v>
      </c>
      <c r="Q244" s="2" t="s">
        <v>342</v>
      </c>
      <c r="R244" s="2" t="s">
        <v>80</v>
      </c>
      <c r="S244" s="2" t="s">
        <v>63</v>
      </c>
      <c r="T244" s="2" t="s">
        <v>97</v>
      </c>
      <c r="U244" s="2" t="s">
        <v>222</v>
      </c>
      <c r="Y244" s="2" t="s">
        <v>671</v>
      </c>
      <c r="Z244" s="2" t="s">
        <v>794</v>
      </c>
      <c r="AA244" s="2">
        <v>100</v>
      </c>
      <c r="AB244" s="2" t="s">
        <v>452</v>
      </c>
      <c r="AC244" s="6" t="s">
        <v>776</v>
      </c>
      <c r="AD244" s="16" t="s">
        <v>792</v>
      </c>
      <c r="AE244" s="2" t="s">
        <v>127</v>
      </c>
      <c r="AF244" s="2" t="s">
        <v>67</v>
      </c>
      <c r="AG244" s="2" t="s">
        <v>86</v>
      </c>
      <c r="AH244" s="2">
        <v>10</v>
      </c>
      <c r="AI244" s="2">
        <v>6</v>
      </c>
    </row>
    <row r="245" spans="1:35" ht="114.75" x14ac:dyDescent="0.2">
      <c r="A245" s="3">
        <v>588609</v>
      </c>
      <c r="B245" s="2" t="str">
        <f t="shared" si="9"/>
        <v>Define a Target component</v>
      </c>
      <c r="C245" s="2" t="s">
        <v>181</v>
      </c>
      <c r="D245" s="8" t="s">
        <v>1021</v>
      </c>
      <c r="E245" s="2" t="s">
        <v>53</v>
      </c>
      <c r="F245" s="2" t="s">
        <v>207</v>
      </c>
      <c r="G245" s="2" t="s">
        <v>504</v>
      </c>
      <c r="H245" s="2" t="s">
        <v>450</v>
      </c>
      <c r="J245" s="2">
        <v>200</v>
      </c>
      <c r="K245" s="2" t="s">
        <v>108</v>
      </c>
      <c r="L245" s="2" t="s">
        <v>1022</v>
      </c>
      <c r="M245" s="2" t="s">
        <v>311</v>
      </c>
      <c r="O245" s="2" t="s">
        <v>164</v>
      </c>
      <c r="P245" s="2" t="s">
        <v>477</v>
      </c>
      <c r="Q245" s="2" t="s">
        <v>342</v>
      </c>
      <c r="R245" s="2" t="s">
        <v>80</v>
      </c>
      <c r="S245" s="2" t="s">
        <v>63</v>
      </c>
      <c r="T245" s="2" t="s">
        <v>97</v>
      </c>
      <c r="U245" s="2" t="s">
        <v>222</v>
      </c>
      <c r="Y245" s="2" t="s">
        <v>671</v>
      </c>
      <c r="Z245" s="2" t="s">
        <v>794</v>
      </c>
      <c r="AA245" s="2">
        <v>100</v>
      </c>
      <c r="AB245" s="2" t="s">
        <v>452</v>
      </c>
      <c r="AC245" s="6" t="s">
        <v>776</v>
      </c>
      <c r="AD245" s="16" t="s">
        <v>792</v>
      </c>
      <c r="AE245" s="2" t="s">
        <v>127</v>
      </c>
      <c r="AF245" s="2" t="s">
        <v>67</v>
      </c>
      <c r="AG245" s="2" t="s">
        <v>86</v>
      </c>
      <c r="AH245" s="2">
        <v>10</v>
      </c>
      <c r="AI245" s="2">
        <v>6</v>
      </c>
    </row>
    <row r="246" spans="1:35" ht="114.75" x14ac:dyDescent="0.2">
      <c r="A246" s="3">
        <v>488880</v>
      </c>
      <c r="B246" s="2" t="str">
        <f t="shared" si="9"/>
        <v>Define a Target component</v>
      </c>
      <c r="C246" s="2" t="s">
        <v>181</v>
      </c>
      <c r="D246" s="8" t="s">
        <v>1023</v>
      </c>
      <c r="E246" s="2" t="s">
        <v>53</v>
      </c>
      <c r="F246" s="2" t="s">
        <v>207</v>
      </c>
      <c r="G246" s="2" t="s">
        <v>504</v>
      </c>
      <c r="H246" s="2" t="s">
        <v>450</v>
      </c>
      <c r="J246" s="2">
        <v>200</v>
      </c>
      <c r="K246" s="2" t="s">
        <v>108</v>
      </c>
      <c r="L246" s="2" t="s">
        <v>1022</v>
      </c>
      <c r="M246" s="2" t="s">
        <v>255</v>
      </c>
      <c r="O246" s="2" t="s">
        <v>164</v>
      </c>
      <c r="P246" s="2" t="s">
        <v>477</v>
      </c>
      <c r="Q246" s="2" t="s">
        <v>342</v>
      </c>
      <c r="R246" s="2" t="s">
        <v>80</v>
      </c>
      <c r="S246" s="2" t="s">
        <v>63</v>
      </c>
      <c r="T246" s="2" t="s">
        <v>97</v>
      </c>
      <c r="U246" s="2" t="s">
        <v>222</v>
      </c>
      <c r="Y246" s="2" t="s">
        <v>671</v>
      </c>
      <c r="Z246" s="2" t="s">
        <v>794</v>
      </c>
      <c r="AA246" s="2">
        <v>100</v>
      </c>
      <c r="AB246" s="2" t="s">
        <v>452</v>
      </c>
      <c r="AC246" s="6" t="s">
        <v>776</v>
      </c>
      <c r="AD246" s="16" t="s">
        <v>792</v>
      </c>
      <c r="AE246" s="2" t="s">
        <v>127</v>
      </c>
      <c r="AF246" s="2" t="s">
        <v>67</v>
      </c>
      <c r="AG246" s="2" t="s">
        <v>320</v>
      </c>
      <c r="AH246" s="2">
        <v>10</v>
      </c>
      <c r="AI246" s="2">
        <v>6</v>
      </c>
    </row>
    <row r="247" spans="1:35" ht="114.75" x14ac:dyDescent="0.2">
      <c r="A247" s="3">
        <v>493133</v>
      </c>
      <c r="B247" s="2" t="str">
        <f t="shared" si="9"/>
        <v>Define a Target component</v>
      </c>
      <c r="C247" s="2" t="s">
        <v>181</v>
      </c>
      <c r="D247" s="8" t="s">
        <v>1023</v>
      </c>
      <c r="E247" s="2" t="s">
        <v>53</v>
      </c>
      <c r="F247" s="2" t="s">
        <v>207</v>
      </c>
      <c r="G247" s="2" t="s">
        <v>504</v>
      </c>
      <c r="H247" s="2" t="s">
        <v>450</v>
      </c>
      <c r="J247" s="2">
        <v>200</v>
      </c>
      <c r="K247" s="2" t="s">
        <v>108</v>
      </c>
      <c r="L247" s="2" t="s">
        <v>1022</v>
      </c>
      <c r="M247" s="2" t="s">
        <v>255</v>
      </c>
      <c r="O247" s="2" t="s">
        <v>164</v>
      </c>
      <c r="P247" s="2" t="s">
        <v>477</v>
      </c>
      <c r="Q247" s="2" t="s">
        <v>342</v>
      </c>
      <c r="R247" s="2" t="s">
        <v>80</v>
      </c>
      <c r="S247" s="2" t="s">
        <v>63</v>
      </c>
      <c r="T247" s="2" t="s">
        <v>97</v>
      </c>
      <c r="U247" s="2" t="s">
        <v>222</v>
      </c>
      <c r="Y247" s="2" t="s">
        <v>671</v>
      </c>
      <c r="Z247" s="2" t="s">
        <v>794</v>
      </c>
      <c r="AA247" s="2">
        <v>100</v>
      </c>
      <c r="AB247" s="2" t="s">
        <v>452</v>
      </c>
      <c r="AC247" s="6" t="s">
        <v>776</v>
      </c>
      <c r="AD247" s="16" t="s">
        <v>792</v>
      </c>
      <c r="AE247" s="2" t="s">
        <v>127</v>
      </c>
      <c r="AF247" s="2" t="s">
        <v>67</v>
      </c>
      <c r="AG247" s="2" t="s">
        <v>320</v>
      </c>
      <c r="AH247" s="2">
        <v>10</v>
      </c>
      <c r="AI247" s="2">
        <v>6</v>
      </c>
    </row>
    <row r="248" spans="1:35" ht="114.75" x14ac:dyDescent="0.2">
      <c r="A248" s="3">
        <v>588605</v>
      </c>
      <c r="B248" s="2" t="str">
        <f t="shared" si="9"/>
        <v>Define a Target component</v>
      </c>
      <c r="C248" s="2" t="s">
        <v>181</v>
      </c>
      <c r="D248" s="8" t="s">
        <v>1023</v>
      </c>
      <c r="E248" s="2" t="s">
        <v>53</v>
      </c>
      <c r="F248" s="2" t="s">
        <v>207</v>
      </c>
      <c r="G248" s="2" t="s">
        <v>504</v>
      </c>
      <c r="H248" s="2" t="s">
        <v>450</v>
      </c>
      <c r="J248" s="2">
        <v>200</v>
      </c>
      <c r="K248" s="2" t="s">
        <v>108</v>
      </c>
      <c r="L248" s="2" t="s">
        <v>1022</v>
      </c>
      <c r="M248" s="2" t="s">
        <v>255</v>
      </c>
      <c r="O248" s="2" t="s">
        <v>164</v>
      </c>
      <c r="P248" s="2" t="s">
        <v>477</v>
      </c>
      <c r="Q248" s="2" t="s">
        <v>342</v>
      </c>
      <c r="R248" s="2" t="s">
        <v>80</v>
      </c>
      <c r="S248" s="2" t="s">
        <v>63</v>
      </c>
      <c r="T248" s="2" t="s">
        <v>97</v>
      </c>
      <c r="U248" s="2" t="s">
        <v>222</v>
      </c>
      <c r="Y248" s="2" t="s">
        <v>671</v>
      </c>
      <c r="Z248" s="2" t="s">
        <v>794</v>
      </c>
      <c r="AA248" s="2">
        <v>100</v>
      </c>
      <c r="AB248" s="2" t="s">
        <v>452</v>
      </c>
      <c r="AC248" s="6" t="s">
        <v>776</v>
      </c>
      <c r="AD248" s="16" t="s">
        <v>792</v>
      </c>
      <c r="AE248" s="2" t="s">
        <v>127</v>
      </c>
      <c r="AF248" s="2" t="s">
        <v>67</v>
      </c>
      <c r="AG248" s="2" t="s">
        <v>320</v>
      </c>
      <c r="AH248" s="2">
        <v>10</v>
      </c>
      <c r="AI248" s="2">
        <v>6</v>
      </c>
    </row>
    <row r="249" spans="1:35" ht="114.75" x14ac:dyDescent="0.2">
      <c r="A249" s="3">
        <v>488878</v>
      </c>
      <c r="B249" s="2" t="str">
        <f t="shared" si="9"/>
        <v>Define a Target component</v>
      </c>
      <c r="C249" s="2" t="s">
        <v>181</v>
      </c>
      <c r="D249" s="8" t="s">
        <v>1024</v>
      </c>
      <c r="E249" s="2" t="s">
        <v>53</v>
      </c>
      <c r="F249" s="2" t="s">
        <v>207</v>
      </c>
      <c r="G249" s="2" t="s">
        <v>504</v>
      </c>
      <c r="H249" s="2" t="s">
        <v>450</v>
      </c>
      <c r="J249" s="2">
        <v>200</v>
      </c>
      <c r="K249" s="2" t="s">
        <v>108</v>
      </c>
      <c r="L249" s="2" t="s">
        <v>1022</v>
      </c>
      <c r="M249" s="2" t="s">
        <v>255</v>
      </c>
      <c r="O249" s="2" t="s">
        <v>164</v>
      </c>
      <c r="P249" s="2" t="s">
        <v>477</v>
      </c>
      <c r="Q249" s="2" t="s">
        <v>342</v>
      </c>
      <c r="R249" s="2" t="s">
        <v>80</v>
      </c>
      <c r="S249" s="2" t="s">
        <v>63</v>
      </c>
      <c r="T249" s="2" t="s">
        <v>97</v>
      </c>
      <c r="U249" s="2" t="s">
        <v>222</v>
      </c>
      <c r="Y249" s="2" t="s">
        <v>671</v>
      </c>
      <c r="Z249" s="2" t="s">
        <v>794</v>
      </c>
      <c r="AA249" s="2">
        <v>100</v>
      </c>
      <c r="AB249" s="2" t="s">
        <v>452</v>
      </c>
      <c r="AC249" s="6" t="s">
        <v>776</v>
      </c>
      <c r="AD249" s="16" t="s">
        <v>792</v>
      </c>
      <c r="AE249" s="2" t="s">
        <v>127</v>
      </c>
      <c r="AF249" s="2" t="s">
        <v>67</v>
      </c>
      <c r="AG249" s="2" t="s">
        <v>320</v>
      </c>
      <c r="AH249" s="2">
        <v>10</v>
      </c>
      <c r="AI249" s="2">
        <v>6</v>
      </c>
    </row>
    <row r="250" spans="1:35" ht="114.75" x14ac:dyDescent="0.2">
      <c r="A250" s="3">
        <v>493139</v>
      </c>
      <c r="B250" s="2" t="str">
        <f t="shared" si="9"/>
        <v>Define a Target component</v>
      </c>
      <c r="C250" s="2" t="s">
        <v>181</v>
      </c>
      <c r="D250" s="8" t="s">
        <v>1024</v>
      </c>
      <c r="E250" s="2" t="s">
        <v>53</v>
      </c>
      <c r="F250" s="2" t="s">
        <v>207</v>
      </c>
      <c r="G250" s="2" t="s">
        <v>504</v>
      </c>
      <c r="H250" s="2" t="s">
        <v>450</v>
      </c>
      <c r="J250" s="2">
        <v>200</v>
      </c>
      <c r="K250" s="2" t="s">
        <v>108</v>
      </c>
      <c r="L250" s="2" t="s">
        <v>1022</v>
      </c>
      <c r="M250" s="2" t="s">
        <v>255</v>
      </c>
      <c r="O250" s="2" t="s">
        <v>164</v>
      </c>
      <c r="P250" s="2" t="s">
        <v>477</v>
      </c>
      <c r="Q250" s="2" t="s">
        <v>342</v>
      </c>
      <c r="R250" s="2" t="s">
        <v>80</v>
      </c>
      <c r="S250" s="2" t="s">
        <v>63</v>
      </c>
      <c r="T250" s="2" t="s">
        <v>97</v>
      </c>
      <c r="U250" s="2" t="s">
        <v>222</v>
      </c>
      <c r="Y250" s="2" t="s">
        <v>671</v>
      </c>
      <c r="Z250" s="2" t="s">
        <v>794</v>
      </c>
      <c r="AA250" s="2">
        <v>100</v>
      </c>
      <c r="AB250" s="2" t="s">
        <v>452</v>
      </c>
      <c r="AC250" s="6" t="s">
        <v>776</v>
      </c>
      <c r="AD250" s="16" t="s">
        <v>792</v>
      </c>
      <c r="AE250" s="2" t="s">
        <v>127</v>
      </c>
      <c r="AF250" s="2" t="s">
        <v>67</v>
      </c>
      <c r="AG250" s="2" t="s">
        <v>320</v>
      </c>
      <c r="AH250" s="2">
        <v>10</v>
      </c>
      <c r="AI250" s="2">
        <v>6</v>
      </c>
    </row>
    <row r="251" spans="1:35" ht="114.75" x14ac:dyDescent="0.2">
      <c r="A251" s="3">
        <v>588607</v>
      </c>
      <c r="B251" s="2" t="str">
        <f t="shared" si="9"/>
        <v>Define a Target component</v>
      </c>
      <c r="C251" s="2" t="s">
        <v>181</v>
      </c>
      <c r="D251" s="8" t="s">
        <v>1024</v>
      </c>
      <c r="E251" s="2" t="s">
        <v>53</v>
      </c>
      <c r="F251" s="2" t="s">
        <v>207</v>
      </c>
      <c r="G251" s="2" t="s">
        <v>504</v>
      </c>
      <c r="H251" s="2" t="s">
        <v>450</v>
      </c>
      <c r="J251" s="2">
        <v>200</v>
      </c>
      <c r="K251" s="2" t="s">
        <v>108</v>
      </c>
      <c r="L251" s="2" t="s">
        <v>1022</v>
      </c>
      <c r="M251" s="2" t="s">
        <v>255</v>
      </c>
      <c r="O251" s="2" t="s">
        <v>164</v>
      </c>
      <c r="P251" s="2" t="s">
        <v>477</v>
      </c>
      <c r="Q251" s="2" t="s">
        <v>342</v>
      </c>
      <c r="R251" s="2" t="s">
        <v>80</v>
      </c>
      <c r="S251" s="2" t="s">
        <v>63</v>
      </c>
      <c r="T251" s="2" t="s">
        <v>97</v>
      </c>
      <c r="U251" s="2" t="s">
        <v>222</v>
      </c>
      <c r="Y251" s="2" t="s">
        <v>671</v>
      </c>
      <c r="Z251" s="2" t="s">
        <v>794</v>
      </c>
      <c r="AA251" s="2">
        <v>100</v>
      </c>
      <c r="AB251" s="2" t="s">
        <v>452</v>
      </c>
      <c r="AC251" s="6" t="s">
        <v>776</v>
      </c>
      <c r="AD251" s="16" t="s">
        <v>792</v>
      </c>
      <c r="AE251" s="2" t="s">
        <v>127</v>
      </c>
      <c r="AF251" s="2" t="s">
        <v>67</v>
      </c>
      <c r="AG251" s="2" t="s">
        <v>320</v>
      </c>
      <c r="AH251" s="2">
        <v>10</v>
      </c>
      <c r="AI251" s="2">
        <v>6</v>
      </c>
    </row>
    <row r="252" spans="1:35" ht="114.75" x14ac:dyDescent="0.2">
      <c r="A252" s="3">
        <v>488873</v>
      </c>
      <c r="B252" s="2" t="str">
        <f t="shared" si="9"/>
        <v>Define a Target component</v>
      </c>
      <c r="C252" s="2" t="s">
        <v>181</v>
      </c>
      <c r="D252" s="8" t="s">
        <v>1025</v>
      </c>
      <c r="E252" s="2" t="s">
        <v>53</v>
      </c>
      <c r="F252" s="2" t="s">
        <v>207</v>
      </c>
      <c r="G252" s="2" t="s">
        <v>504</v>
      </c>
      <c r="H252" s="2" t="s">
        <v>450</v>
      </c>
      <c r="J252" s="2">
        <v>200</v>
      </c>
      <c r="K252" s="2" t="s">
        <v>108</v>
      </c>
      <c r="L252" s="2" t="s">
        <v>1022</v>
      </c>
      <c r="M252" s="2" t="s">
        <v>255</v>
      </c>
      <c r="O252" s="2" t="s">
        <v>164</v>
      </c>
      <c r="P252" s="2" t="s">
        <v>477</v>
      </c>
      <c r="Q252" s="2" t="s">
        <v>342</v>
      </c>
      <c r="R252" s="2" t="s">
        <v>80</v>
      </c>
      <c r="S252" s="2" t="s">
        <v>63</v>
      </c>
      <c r="T252" s="2" t="s">
        <v>97</v>
      </c>
      <c r="U252" s="2" t="s">
        <v>222</v>
      </c>
      <c r="Y252" s="2" t="s">
        <v>671</v>
      </c>
      <c r="Z252" s="2" t="s">
        <v>794</v>
      </c>
      <c r="AA252" s="2">
        <v>100</v>
      </c>
      <c r="AB252" s="2" t="s">
        <v>452</v>
      </c>
      <c r="AC252" s="6" t="s">
        <v>776</v>
      </c>
      <c r="AD252" s="16" t="s">
        <v>792</v>
      </c>
      <c r="AE252" s="2" t="s">
        <v>127</v>
      </c>
      <c r="AF252" s="2" t="s">
        <v>67</v>
      </c>
      <c r="AG252" s="2" t="s">
        <v>320</v>
      </c>
      <c r="AH252" s="2">
        <v>10</v>
      </c>
      <c r="AI252" s="2">
        <v>6</v>
      </c>
    </row>
    <row r="253" spans="1:35" ht="114.75" x14ac:dyDescent="0.2">
      <c r="A253" s="3">
        <v>493145</v>
      </c>
      <c r="B253" s="2" t="str">
        <f t="shared" si="9"/>
        <v>Define a Target component</v>
      </c>
      <c r="C253" s="2" t="s">
        <v>181</v>
      </c>
      <c r="D253" s="8" t="s">
        <v>1025</v>
      </c>
      <c r="E253" s="2" t="s">
        <v>53</v>
      </c>
      <c r="F253" s="2" t="s">
        <v>207</v>
      </c>
      <c r="G253" s="2" t="s">
        <v>504</v>
      </c>
      <c r="H253" s="2" t="s">
        <v>450</v>
      </c>
      <c r="J253" s="2">
        <v>200</v>
      </c>
      <c r="K253" s="2" t="s">
        <v>108</v>
      </c>
      <c r="L253" s="2" t="s">
        <v>1022</v>
      </c>
      <c r="M253" s="2" t="s">
        <v>255</v>
      </c>
      <c r="O253" s="2" t="s">
        <v>164</v>
      </c>
      <c r="P253" s="2" t="s">
        <v>477</v>
      </c>
      <c r="Q253" s="2" t="s">
        <v>342</v>
      </c>
      <c r="R253" s="2" t="s">
        <v>80</v>
      </c>
      <c r="S253" s="2" t="s">
        <v>63</v>
      </c>
      <c r="T253" s="2" t="s">
        <v>97</v>
      </c>
      <c r="U253" s="2" t="s">
        <v>222</v>
      </c>
      <c r="Y253" s="2" t="s">
        <v>671</v>
      </c>
      <c r="Z253" s="2" t="s">
        <v>794</v>
      </c>
      <c r="AA253" s="2">
        <v>100</v>
      </c>
      <c r="AB253" s="2" t="s">
        <v>452</v>
      </c>
      <c r="AC253" s="2" t="s">
        <v>127</v>
      </c>
      <c r="AD253" s="16" t="s">
        <v>792</v>
      </c>
      <c r="AE253" s="2" t="s">
        <v>320</v>
      </c>
      <c r="AF253" s="2">
        <v>10</v>
      </c>
      <c r="AG253" s="2">
        <v>6</v>
      </c>
      <c r="AH253" s="2">
        <v>1</v>
      </c>
      <c r="AI253" s="2">
        <v>1</v>
      </c>
    </row>
    <row r="254" spans="1:35" ht="114.75" x14ac:dyDescent="0.2">
      <c r="A254" s="3">
        <v>588611</v>
      </c>
      <c r="B254" s="2" t="str">
        <f t="shared" si="9"/>
        <v>Define a Target component</v>
      </c>
      <c r="C254" s="2" t="s">
        <v>181</v>
      </c>
      <c r="D254" s="8" t="s">
        <v>1025</v>
      </c>
      <c r="E254" s="2" t="s">
        <v>53</v>
      </c>
      <c r="F254" s="2" t="s">
        <v>207</v>
      </c>
      <c r="G254" s="2" t="s">
        <v>504</v>
      </c>
      <c r="H254" s="2" t="s">
        <v>450</v>
      </c>
      <c r="J254" s="2">
        <v>200</v>
      </c>
      <c r="K254" s="2" t="s">
        <v>108</v>
      </c>
      <c r="L254" s="2" t="s">
        <v>1022</v>
      </c>
      <c r="M254" s="2" t="s">
        <v>255</v>
      </c>
      <c r="O254" s="2" t="s">
        <v>164</v>
      </c>
      <c r="P254" s="2" t="s">
        <v>477</v>
      </c>
      <c r="Q254" s="2" t="s">
        <v>342</v>
      </c>
      <c r="R254" s="2" t="s">
        <v>80</v>
      </c>
      <c r="S254" s="2" t="s">
        <v>63</v>
      </c>
      <c r="T254" s="2" t="s">
        <v>97</v>
      </c>
      <c r="U254" s="2" t="s">
        <v>222</v>
      </c>
      <c r="Y254" s="2" t="s">
        <v>671</v>
      </c>
      <c r="Z254" s="2" t="s">
        <v>794</v>
      </c>
      <c r="AA254" s="2">
        <v>100</v>
      </c>
      <c r="AB254" s="2" t="s">
        <v>452</v>
      </c>
      <c r="AC254" s="2" t="s">
        <v>127</v>
      </c>
      <c r="AD254" s="16" t="s">
        <v>792</v>
      </c>
      <c r="AE254" s="2" t="s">
        <v>320</v>
      </c>
      <c r="AF254" s="2">
        <v>10</v>
      </c>
      <c r="AG254" s="2">
        <v>6</v>
      </c>
      <c r="AH254" s="2">
        <v>1</v>
      </c>
      <c r="AI254" s="2">
        <v>1</v>
      </c>
    </row>
    <row r="255" spans="1:35" ht="114.75" x14ac:dyDescent="0.2">
      <c r="A255" s="3">
        <v>2805</v>
      </c>
      <c r="E255" s="2" t="s">
        <v>53</v>
      </c>
      <c r="F255" s="2" t="s">
        <v>207</v>
      </c>
      <c r="G255" s="2" t="s">
        <v>504</v>
      </c>
      <c r="H255" s="2" t="s">
        <v>450</v>
      </c>
      <c r="J255" s="2">
        <v>200</v>
      </c>
      <c r="K255" s="2" t="s">
        <v>108</v>
      </c>
      <c r="L255" s="2" t="s">
        <v>1022</v>
      </c>
      <c r="M255" s="2" t="s">
        <v>311</v>
      </c>
      <c r="O255" s="2" t="s">
        <v>164</v>
      </c>
      <c r="P255" s="2" t="s">
        <v>477</v>
      </c>
      <c r="Q255" s="2" t="s">
        <v>342</v>
      </c>
      <c r="R255" s="2" t="s">
        <v>80</v>
      </c>
      <c r="S255" s="2" t="s">
        <v>63</v>
      </c>
      <c r="T255" s="2" t="s">
        <v>97</v>
      </c>
      <c r="U255" s="2" t="s">
        <v>222</v>
      </c>
      <c r="Y255" s="2" t="s">
        <v>716</v>
      </c>
      <c r="Z255" s="2" t="s">
        <v>1007</v>
      </c>
      <c r="AA255" s="2">
        <v>2</v>
      </c>
      <c r="AB255" s="2" t="s">
        <v>48</v>
      </c>
      <c r="AC255" s="6" t="s">
        <v>776</v>
      </c>
      <c r="AD255" s="16" t="s">
        <v>792</v>
      </c>
      <c r="AE255" s="2" t="s">
        <v>127</v>
      </c>
      <c r="AF255" s="2" t="s">
        <v>67</v>
      </c>
      <c r="AG255" s="2" t="s">
        <v>101</v>
      </c>
      <c r="AH255" s="2">
        <v>1</v>
      </c>
      <c r="AI255" s="2">
        <v>1</v>
      </c>
    </row>
    <row r="256" spans="1:35" ht="63.75" x14ac:dyDescent="0.2">
      <c r="A256" s="3">
        <v>2544</v>
      </c>
      <c r="B256" s="2" t="str">
        <f>IF(OR($A255=$A256,ISBLANK($A256)),"",IF(ISERR(SEARCH("cell-based",E256)),IF(AND(ISERR(SEARCH("biochem",E256)),ISERR(SEARCH("protein",E256)),ISERR(SEARCH("nucleic",E256))),"",IF(ISERR(SEARCH("target",G256)),"Define a Target component","")),IF(ISERR(SEARCH("cell",G256)),"Define a Cell component",""))&amp;IF(ISERR(SEARCH("small-molecule",E256)),IF(ISBLANK(K256), "Need a Detector Role",""),"")&amp;IF(ISERR(SEARCH("fluorescence",L256)),"",IF(ISBLANK(S256), "Need Emission",IF(ISBLANK(R256), "Need Excitation","")))&amp;IF(ISERR(SEARCH("absorbance",L256)),"",IF(ISBLANK(T256), "Need Absorbance","")))</f>
        <v/>
      </c>
      <c r="C256" s="2" t="s">
        <v>181</v>
      </c>
      <c r="D256" s="8" t="s">
        <v>1025</v>
      </c>
      <c r="E256" s="2" t="s">
        <v>53</v>
      </c>
      <c r="F256" s="2" t="s">
        <v>207</v>
      </c>
      <c r="G256" s="2" t="s">
        <v>494</v>
      </c>
      <c r="H256" s="2" t="s">
        <v>605</v>
      </c>
      <c r="J256" s="2">
        <v>400</v>
      </c>
      <c r="K256" s="2" t="s">
        <v>1006</v>
      </c>
      <c r="M256" s="2" t="s">
        <v>255</v>
      </c>
      <c r="AC256" s="6" t="s">
        <v>747</v>
      </c>
      <c r="AD256" s="16" t="s">
        <v>792</v>
      </c>
      <c r="AE256" s="2" t="s">
        <v>181</v>
      </c>
      <c r="AF256" s="2" t="s">
        <v>85</v>
      </c>
      <c r="AG256" s="2" t="s">
        <v>101</v>
      </c>
      <c r="AH256" s="2">
        <v>1</v>
      </c>
      <c r="AI256" s="2">
        <v>1</v>
      </c>
    </row>
    <row r="257" spans="1:46" ht="76.5" x14ac:dyDescent="0.2">
      <c r="A257" s="15">
        <v>2574</v>
      </c>
      <c r="B257" s="2" t="str">
        <f>IF(OR($A255=$A257,ISBLANK($A257)),"",IF(ISERR(SEARCH("cell-based",E257)),IF(AND(ISERR(SEARCH("biochem",E257)),ISERR(SEARCH("protein",E257)),ISERR(SEARCH("nucleic",E257))),"",IF(ISERR(SEARCH("target",G257)),"Define a Target component","")),IF(ISERR(SEARCH("cell",G257)),"Define a Cell component",""))&amp;IF(ISERR(SEARCH("small-molecule",E257)),IF(ISBLANK(K257), "Need a Detector Role",""),"")&amp;IF(ISERR(SEARCH("fluorescence",L257)),"",IF(ISBLANK(S257), "Need Emission",IF(ISBLANK(R257), "Need Excitation","")))&amp;IF(ISERR(SEARCH("absorbance",L257)),"",IF(ISBLANK(T257), "Need Absorbance","")))</f>
        <v>Define a Target componentNeed a Detector Role</v>
      </c>
      <c r="C257" s="2" t="s">
        <v>181</v>
      </c>
      <c r="D257" s="8" t="s">
        <v>1025</v>
      </c>
      <c r="E257" s="2" t="s">
        <v>53</v>
      </c>
      <c r="F257" s="2" t="s">
        <v>207</v>
      </c>
      <c r="G257" s="2" t="s">
        <v>504</v>
      </c>
      <c r="H257" s="2" t="s">
        <v>450</v>
      </c>
      <c r="AC257" s="6" t="s">
        <v>747</v>
      </c>
      <c r="AD257" s="16" t="s">
        <v>792</v>
      </c>
      <c r="AG257" s="2" t="s">
        <v>328</v>
      </c>
      <c r="AH257" s="2">
        <v>1</v>
      </c>
      <c r="AI257" s="2">
        <v>1</v>
      </c>
    </row>
    <row r="258" spans="1:46" ht="114.75" x14ac:dyDescent="0.2">
      <c r="A258" s="3">
        <v>434927</v>
      </c>
      <c r="B258" s="2" t="str">
        <f t="shared" ref="B258:B263" si="10">IF(OR($A257=$A258,ISBLANK($A258)),"",IF(ISERR(SEARCH("cell-based",E258)),IF(AND(ISERR(SEARCH("biochem",E258)),ISERR(SEARCH("protein",E258)),ISERR(SEARCH("nucleic",E258))),"",IF(ISERR(SEARCH("target",G258)),"Define a Target component","")),IF(ISERR(SEARCH("cell",G258)),"Define a Cell component",""))&amp;IF(ISERR(SEARCH("small-molecule",E258)),IF(ISBLANK(K258), "Need a Detector Role",""),"")&amp;IF(ISERR(SEARCH("fluorescence",L258)),"",IF(ISBLANK(S258), "Need Emission",IF(ISBLANK(R258), "Need Excitation","")))&amp;IF(ISERR(SEARCH("absorbance",L258)),"",IF(ISBLANK(T258), "Need Absorbance","")))</f>
        <v>Define a Target component</v>
      </c>
      <c r="C258" s="2" t="s">
        <v>181</v>
      </c>
      <c r="D258" s="8" t="s">
        <v>1025</v>
      </c>
      <c r="E258" s="2" t="s">
        <v>53</v>
      </c>
      <c r="F258" s="2" t="s">
        <v>207</v>
      </c>
      <c r="G258" s="2" t="s">
        <v>504</v>
      </c>
      <c r="H258" s="2" t="s">
        <v>450</v>
      </c>
      <c r="J258" s="2">
        <v>175</v>
      </c>
      <c r="K258" s="2" t="s">
        <v>108</v>
      </c>
      <c r="L258" s="2" t="s">
        <v>1022</v>
      </c>
      <c r="M258" s="2" t="s">
        <v>255</v>
      </c>
      <c r="O258" s="2" t="s">
        <v>164</v>
      </c>
      <c r="P258" s="2" t="s">
        <v>477</v>
      </c>
      <c r="Q258" s="2" t="s">
        <v>342</v>
      </c>
      <c r="R258" s="2" t="s">
        <v>80</v>
      </c>
      <c r="S258" s="2" t="s">
        <v>63</v>
      </c>
      <c r="T258" s="2" t="s">
        <v>97</v>
      </c>
      <c r="U258" s="2" t="s">
        <v>222</v>
      </c>
      <c r="Y258" s="2" t="s">
        <v>699</v>
      </c>
      <c r="Z258" s="2" t="s">
        <v>1007</v>
      </c>
      <c r="AA258" s="2">
        <v>35</v>
      </c>
      <c r="AB258" s="2" t="s">
        <v>223</v>
      </c>
      <c r="AC258" s="6" t="s">
        <v>776</v>
      </c>
      <c r="AD258" s="16" t="s">
        <v>792</v>
      </c>
      <c r="AE258" s="2" t="s">
        <v>140</v>
      </c>
      <c r="AF258" s="2" t="s">
        <v>85</v>
      </c>
      <c r="AG258" s="2" t="s">
        <v>68</v>
      </c>
      <c r="AH258" s="2">
        <v>1</v>
      </c>
      <c r="AI258" s="2">
        <v>6</v>
      </c>
    </row>
    <row r="259" spans="1:46" ht="114.75" x14ac:dyDescent="0.2">
      <c r="A259" s="3">
        <v>463135</v>
      </c>
      <c r="B259" s="2" t="str">
        <f t="shared" si="10"/>
        <v>Define a Target component</v>
      </c>
      <c r="C259" s="2" t="s">
        <v>181</v>
      </c>
      <c r="D259" s="8" t="s">
        <v>1025</v>
      </c>
      <c r="E259" s="2" t="s">
        <v>53</v>
      </c>
      <c r="F259" s="2" t="s">
        <v>207</v>
      </c>
      <c r="G259" s="2" t="s">
        <v>504</v>
      </c>
      <c r="H259" s="2" t="s">
        <v>450</v>
      </c>
      <c r="J259" s="2">
        <v>175</v>
      </c>
      <c r="K259" s="2" t="s">
        <v>108</v>
      </c>
      <c r="L259" s="2" t="s">
        <v>1022</v>
      </c>
      <c r="M259" s="2" t="s">
        <v>255</v>
      </c>
      <c r="O259" s="2" t="s">
        <v>164</v>
      </c>
      <c r="P259" s="2" t="s">
        <v>477</v>
      </c>
      <c r="Q259" s="2" t="s">
        <v>342</v>
      </c>
      <c r="R259" s="2" t="s">
        <v>80</v>
      </c>
      <c r="S259" s="2" t="s">
        <v>63</v>
      </c>
      <c r="T259" s="2" t="s">
        <v>97</v>
      </c>
      <c r="U259" s="2" t="s">
        <v>222</v>
      </c>
      <c r="Y259" s="2" t="s">
        <v>673</v>
      </c>
      <c r="Z259" s="2" t="s">
        <v>794</v>
      </c>
      <c r="AA259" s="2">
        <v>100</v>
      </c>
      <c r="AB259" s="2" t="s">
        <v>452</v>
      </c>
      <c r="AC259" s="6" t="s">
        <v>776</v>
      </c>
      <c r="AD259" s="16" t="s">
        <v>792</v>
      </c>
      <c r="AE259" s="2" t="s">
        <v>140</v>
      </c>
      <c r="AF259" s="2" t="s">
        <v>85</v>
      </c>
      <c r="AG259" s="2" t="s">
        <v>68</v>
      </c>
      <c r="AH259" s="2">
        <v>10</v>
      </c>
      <c r="AI259" s="2">
        <v>6</v>
      </c>
      <c r="AM259" s="8"/>
      <c r="AN259" s="8"/>
      <c r="AO259" s="8"/>
      <c r="AP259" s="8"/>
      <c r="AQ259" s="8"/>
      <c r="AR259" s="8"/>
      <c r="AS259" s="8"/>
      <c r="AT259" s="8"/>
    </row>
    <row r="260" spans="1:46" ht="114.75" x14ac:dyDescent="0.2">
      <c r="A260" s="3">
        <v>488793</v>
      </c>
      <c r="B260" s="2" t="str">
        <f t="shared" si="10"/>
        <v>Define a Target component</v>
      </c>
      <c r="C260" s="2" t="s">
        <v>181</v>
      </c>
      <c r="D260" s="8" t="s">
        <v>1025</v>
      </c>
      <c r="E260" s="2" t="s">
        <v>53</v>
      </c>
      <c r="F260" s="2" t="s">
        <v>207</v>
      </c>
      <c r="G260" s="2" t="s">
        <v>504</v>
      </c>
      <c r="H260" s="2" t="s">
        <v>450</v>
      </c>
      <c r="J260" s="2">
        <v>175</v>
      </c>
      <c r="K260" s="2" t="s">
        <v>108</v>
      </c>
      <c r="L260" s="2" t="s">
        <v>1022</v>
      </c>
      <c r="M260" s="2" t="s">
        <v>255</v>
      </c>
      <c r="O260" s="2" t="s">
        <v>164</v>
      </c>
      <c r="P260" s="2" t="s">
        <v>477</v>
      </c>
      <c r="Q260" s="2" t="s">
        <v>342</v>
      </c>
      <c r="R260" s="2" t="s">
        <v>80</v>
      </c>
      <c r="S260" s="2" t="s">
        <v>63</v>
      </c>
      <c r="T260" s="2" t="s">
        <v>97</v>
      </c>
      <c r="U260" s="2" t="s">
        <v>222</v>
      </c>
      <c r="Y260" s="2" t="s">
        <v>673</v>
      </c>
      <c r="Z260" s="2" t="s">
        <v>794</v>
      </c>
      <c r="AA260" s="2">
        <v>100</v>
      </c>
      <c r="AB260" s="2" t="s">
        <v>452</v>
      </c>
      <c r="AC260" s="6" t="s">
        <v>776</v>
      </c>
      <c r="AD260" s="16" t="s">
        <v>792</v>
      </c>
      <c r="AE260" s="2" t="s">
        <v>140</v>
      </c>
      <c r="AF260" s="2" t="s">
        <v>85</v>
      </c>
      <c r="AG260" s="2" t="s">
        <v>68</v>
      </c>
      <c r="AH260" s="2">
        <v>10</v>
      </c>
      <c r="AI260" s="2">
        <v>6</v>
      </c>
    </row>
    <row r="261" spans="1:46" ht="114.75" x14ac:dyDescent="0.2">
      <c r="A261" s="3">
        <v>493137</v>
      </c>
      <c r="B261" s="2" t="str">
        <f t="shared" si="10"/>
        <v>Define a Target component</v>
      </c>
      <c r="C261" s="2" t="s">
        <v>181</v>
      </c>
      <c r="D261" s="8" t="s">
        <v>1025</v>
      </c>
      <c r="E261" s="2" t="s">
        <v>53</v>
      </c>
      <c r="F261" s="2" t="s">
        <v>207</v>
      </c>
      <c r="G261" s="2" t="s">
        <v>504</v>
      </c>
      <c r="H261" s="2" t="s">
        <v>450</v>
      </c>
      <c r="J261" s="2">
        <v>175</v>
      </c>
      <c r="K261" s="2" t="s">
        <v>108</v>
      </c>
      <c r="L261" s="2" t="s">
        <v>1022</v>
      </c>
      <c r="M261" s="2" t="s">
        <v>255</v>
      </c>
      <c r="O261" s="2" t="s">
        <v>164</v>
      </c>
      <c r="P261" s="2" t="s">
        <v>477</v>
      </c>
      <c r="Q261" s="2" t="s">
        <v>342</v>
      </c>
      <c r="R261" s="2" t="s">
        <v>80</v>
      </c>
      <c r="S261" s="2" t="s">
        <v>63</v>
      </c>
      <c r="T261" s="2" t="s">
        <v>97</v>
      </c>
      <c r="U261" s="2" t="s">
        <v>222</v>
      </c>
      <c r="Y261" s="2" t="s">
        <v>673</v>
      </c>
      <c r="Z261" s="2" t="s">
        <v>794</v>
      </c>
      <c r="AA261" s="2">
        <v>100</v>
      </c>
      <c r="AB261" s="2" t="s">
        <v>452</v>
      </c>
      <c r="AC261" s="6" t="s">
        <v>776</v>
      </c>
      <c r="AD261" s="16" t="s">
        <v>792</v>
      </c>
      <c r="AE261" s="2" t="s">
        <v>140</v>
      </c>
      <c r="AF261" s="2" t="s">
        <v>85</v>
      </c>
      <c r="AG261" s="2" t="s">
        <v>86</v>
      </c>
      <c r="AH261" s="2">
        <v>10</v>
      </c>
      <c r="AI261" s="2">
        <v>6</v>
      </c>
    </row>
    <row r="262" spans="1:46" ht="114.75" x14ac:dyDescent="0.2">
      <c r="A262" s="3">
        <v>540265</v>
      </c>
      <c r="B262" s="2" t="str">
        <f t="shared" si="10"/>
        <v>Define a Target component</v>
      </c>
      <c r="C262" s="2" t="s">
        <v>181</v>
      </c>
      <c r="D262" s="8" t="s">
        <v>1025</v>
      </c>
      <c r="E262" s="2" t="s">
        <v>53</v>
      </c>
      <c r="F262" s="2" t="s">
        <v>207</v>
      </c>
      <c r="G262" s="2" t="s">
        <v>504</v>
      </c>
      <c r="H262" s="2" t="s">
        <v>450</v>
      </c>
      <c r="J262" s="2">
        <v>175</v>
      </c>
      <c r="K262" s="2" t="s">
        <v>108</v>
      </c>
      <c r="L262" s="2" t="s">
        <v>1022</v>
      </c>
      <c r="M262" s="2" t="s">
        <v>255</v>
      </c>
      <c r="O262" s="2" t="s">
        <v>164</v>
      </c>
      <c r="P262" s="2" t="s">
        <v>477</v>
      </c>
      <c r="Q262" s="2" t="s">
        <v>342</v>
      </c>
      <c r="R262" s="2" t="s">
        <v>80</v>
      </c>
      <c r="S262" s="2" t="s">
        <v>63</v>
      </c>
      <c r="T262" s="2" t="s">
        <v>97</v>
      </c>
      <c r="U262" s="2" t="s">
        <v>222</v>
      </c>
      <c r="Y262" s="2" t="s">
        <v>673</v>
      </c>
      <c r="Z262" s="2" t="s">
        <v>794</v>
      </c>
      <c r="AA262" s="2">
        <v>100</v>
      </c>
      <c r="AB262" s="2" t="s">
        <v>452</v>
      </c>
      <c r="AC262" s="6" t="s">
        <v>776</v>
      </c>
      <c r="AD262" s="16" t="s">
        <v>792</v>
      </c>
      <c r="AE262" s="2" t="s">
        <v>140</v>
      </c>
      <c r="AF262" s="2" t="s">
        <v>85</v>
      </c>
      <c r="AG262" s="2" t="s">
        <v>86</v>
      </c>
      <c r="AH262" s="2">
        <v>10</v>
      </c>
      <c r="AI262" s="2">
        <v>6</v>
      </c>
    </row>
    <row r="263" spans="1:46" ht="114.75" x14ac:dyDescent="0.2">
      <c r="A263" s="3">
        <v>488882</v>
      </c>
      <c r="B263" s="2" t="str">
        <f t="shared" si="10"/>
        <v>Define a Target component</v>
      </c>
      <c r="C263" s="2" t="s">
        <v>181</v>
      </c>
      <c r="D263" s="8" t="s">
        <v>1023</v>
      </c>
      <c r="E263" s="2" t="s">
        <v>53</v>
      </c>
      <c r="F263" s="2" t="s">
        <v>207</v>
      </c>
      <c r="G263" s="2" t="s">
        <v>504</v>
      </c>
      <c r="H263" s="2" t="s">
        <v>450</v>
      </c>
      <c r="J263" s="2">
        <v>43</v>
      </c>
      <c r="K263" s="2" t="s">
        <v>108</v>
      </c>
      <c r="L263" s="2" t="s">
        <v>1022</v>
      </c>
      <c r="M263" s="2" t="s">
        <v>255</v>
      </c>
      <c r="O263" s="2" t="s">
        <v>164</v>
      </c>
      <c r="P263" s="2" t="s">
        <v>477</v>
      </c>
      <c r="Q263" s="2" t="s">
        <v>342</v>
      </c>
      <c r="R263" s="2" t="s">
        <v>80</v>
      </c>
      <c r="S263" s="2" t="s">
        <v>63</v>
      </c>
      <c r="T263" s="2" t="s">
        <v>97</v>
      </c>
      <c r="U263" s="2" t="s">
        <v>222</v>
      </c>
      <c r="Y263" s="2" t="s">
        <v>673</v>
      </c>
      <c r="Z263" s="2" t="s">
        <v>794</v>
      </c>
      <c r="AA263" s="2">
        <v>100</v>
      </c>
      <c r="AB263" s="2" t="s">
        <v>452</v>
      </c>
      <c r="AC263" s="6" t="s">
        <v>776</v>
      </c>
      <c r="AD263" s="16" t="s">
        <v>792</v>
      </c>
      <c r="AE263" s="2" t="s">
        <v>140</v>
      </c>
      <c r="AF263" s="2" t="s">
        <v>85</v>
      </c>
      <c r="AG263" s="2" t="s">
        <v>320</v>
      </c>
      <c r="AH263" s="2">
        <v>10</v>
      </c>
      <c r="AI263" s="2">
        <v>6</v>
      </c>
    </row>
    <row r="264" spans="1:46" ht="114.75" x14ac:dyDescent="0.2">
      <c r="A264" s="3">
        <v>493141</v>
      </c>
      <c r="B264" s="2" t="str">
        <f>IF(OR($A262=$A264,ISBLANK($A264)),"",IF(ISERR(SEARCH("cell-based",E264)),IF(AND(ISERR(SEARCH("biochem",E264)),ISERR(SEARCH("protein",E264)),ISERR(SEARCH("nucleic",E264))),"",IF(ISERR(SEARCH("target",G264)),"Define a Target component","")),IF(ISERR(SEARCH("cell",G264)),"Define a Cell component",""))&amp;IF(ISERR(SEARCH("small-molecule",E264)),IF(ISBLANK(K264), "Need a Detector Role",""),"")&amp;IF(ISERR(SEARCH("fluorescence",L264)),"",IF(ISBLANK(S264), "Need Emission",IF(ISBLANK(R264), "Need Excitation","")))&amp;IF(ISERR(SEARCH("absorbance",L264)),"",IF(ISBLANK(T264), "Need Absorbance","")))</f>
        <v>Define a Target component</v>
      </c>
      <c r="C264" s="2" t="s">
        <v>181</v>
      </c>
      <c r="D264" s="8" t="s">
        <v>1023</v>
      </c>
      <c r="E264" s="2" t="s">
        <v>53</v>
      </c>
      <c r="F264" s="2" t="s">
        <v>207</v>
      </c>
      <c r="G264" s="2" t="s">
        <v>504</v>
      </c>
      <c r="H264" s="2" t="s">
        <v>450</v>
      </c>
      <c r="J264" s="2">
        <v>43</v>
      </c>
      <c r="K264" s="2" t="s">
        <v>108</v>
      </c>
      <c r="L264" s="2" t="s">
        <v>1022</v>
      </c>
      <c r="M264" s="2" t="s">
        <v>255</v>
      </c>
      <c r="O264" s="2" t="s">
        <v>164</v>
      </c>
      <c r="P264" s="2" t="s">
        <v>477</v>
      </c>
      <c r="Q264" s="2" t="s">
        <v>342</v>
      </c>
      <c r="R264" s="2" t="s">
        <v>80</v>
      </c>
      <c r="S264" s="2" t="s">
        <v>63</v>
      </c>
      <c r="T264" s="2" t="s">
        <v>97</v>
      </c>
      <c r="U264" s="2" t="s">
        <v>222</v>
      </c>
      <c r="Y264" s="2" t="s">
        <v>673</v>
      </c>
      <c r="Z264" s="2" t="s">
        <v>794</v>
      </c>
      <c r="AA264" s="2">
        <v>100</v>
      </c>
      <c r="AB264" s="2" t="s">
        <v>452</v>
      </c>
      <c r="AC264" s="2" t="s">
        <v>140</v>
      </c>
      <c r="AD264" s="16" t="s">
        <v>792</v>
      </c>
      <c r="AE264" s="2" t="s">
        <v>320</v>
      </c>
      <c r="AF264" s="2">
        <v>10</v>
      </c>
      <c r="AG264" s="2">
        <v>6</v>
      </c>
      <c r="AH264" s="2">
        <v>1</v>
      </c>
      <c r="AI264" s="2">
        <v>1</v>
      </c>
    </row>
    <row r="265" spans="1:46" ht="114.75" x14ac:dyDescent="0.2">
      <c r="A265" s="3">
        <v>540261</v>
      </c>
      <c r="B265" s="2" t="str">
        <f>IF(OR($A264=$A265,ISBLANK($A265)),"",IF(ISERR(SEARCH("cell-based",E265)),IF(AND(ISERR(SEARCH("biochem",E265)),ISERR(SEARCH("protein",E265)),ISERR(SEARCH("nucleic",E265))),"",IF(ISERR(SEARCH("target",G265)),"Define a Target component","")),IF(ISERR(SEARCH("cell",G265)),"Define a Cell component",""))&amp;IF(ISERR(SEARCH("small-molecule",E265)),IF(ISBLANK(K265), "Need a Detector Role",""),"")&amp;IF(ISERR(SEARCH("fluorescence",L265)),"",IF(ISBLANK(S265), "Need Emission",IF(ISBLANK(R265), "Need Excitation","")))&amp;IF(ISERR(SEARCH("absorbance",L265)),"",IF(ISBLANK(T265), "Need Absorbance","")))</f>
        <v>Define a Target component</v>
      </c>
      <c r="C265" s="2" t="s">
        <v>181</v>
      </c>
      <c r="D265" s="8" t="s">
        <v>1023</v>
      </c>
      <c r="E265" s="2" t="s">
        <v>53</v>
      </c>
      <c r="F265" s="2" t="s">
        <v>207</v>
      </c>
      <c r="G265" s="2" t="s">
        <v>504</v>
      </c>
      <c r="H265" s="2" t="s">
        <v>450</v>
      </c>
      <c r="J265" s="2">
        <v>43</v>
      </c>
      <c r="K265" s="2" t="s">
        <v>108</v>
      </c>
      <c r="L265" s="2" t="s">
        <v>1022</v>
      </c>
      <c r="M265" s="2" t="s">
        <v>255</v>
      </c>
      <c r="O265" s="2" t="s">
        <v>164</v>
      </c>
      <c r="P265" s="2" t="s">
        <v>477</v>
      </c>
      <c r="Q265" s="2" t="s">
        <v>342</v>
      </c>
      <c r="R265" s="2" t="s">
        <v>80</v>
      </c>
      <c r="S265" s="2" t="s">
        <v>63</v>
      </c>
      <c r="T265" s="2" t="s">
        <v>97</v>
      </c>
      <c r="U265" s="2" t="s">
        <v>222</v>
      </c>
      <c r="Y265" s="2" t="s">
        <v>673</v>
      </c>
      <c r="Z265" s="2" t="s">
        <v>794</v>
      </c>
      <c r="AA265" s="2">
        <v>100</v>
      </c>
      <c r="AB265" s="2" t="s">
        <v>452</v>
      </c>
      <c r="AC265" s="2" t="s">
        <v>140</v>
      </c>
      <c r="AD265" s="16" t="s">
        <v>792</v>
      </c>
      <c r="AE265" s="2" t="s">
        <v>320</v>
      </c>
      <c r="AF265" s="2">
        <v>10</v>
      </c>
      <c r="AG265" s="2">
        <v>6</v>
      </c>
      <c r="AH265" s="2">
        <v>1</v>
      </c>
      <c r="AI265" s="2">
        <v>1</v>
      </c>
    </row>
    <row r="266" spans="1:46" ht="114.75" x14ac:dyDescent="0.2">
      <c r="A266" s="3">
        <v>488892</v>
      </c>
      <c r="B266" s="2" t="str">
        <f>IF(OR($A265=$A266,ISBLANK($A266)),"",IF(ISERR(SEARCH("cell-based",E266)),IF(AND(ISERR(SEARCH("biochem",E266)),ISERR(SEARCH("protein",E266)),ISERR(SEARCH("nucleic",E266))),"",IF(ISERR(SEARCH("target",G266)),"Define a Target component","")),IF(ISERR(SEARCH("cell",G266)),"Define a Cell component",""))&amp;IF(ISERR(SEARCH("small-molecule",E266)),IF(ISBLANK(K266), "Need a Detector Role",""),"")&amp;IF(ISERR(SEARCH("fluorescence",L266)),"",IF(ISBLANK(S266), "Need Emission",IF(ISBLANK(R266), "Need Excitation","")))&amp;IF(ISERR(SEARCH("absorbance",L266)),"",IF(ISBLANK(T266), "Need Absorbance","")))</f>
        <v>Define a Target component</v>
      </c>
      <c r="C266" s="2" t="s">
        <v>181</v>
      </c>
      <c r="D266" s="8" t="s">
        <v>1024</v>
      </c>
      <c r="E266" s="2" t="s">
        <v>53</v>
      </c>
      <c r="F266" s="2" t="s">
        <v>207</v>
      </c>
      <c r="G266" s="2" t="s">
        <v>504</v>
      </c>
      <c r="H266" s="2" t="s">
        <v>450</v>
      </c>
      <c r="J266" s="2">
        <v>125</v>
      </c>
      <c r="K266" s="2" t="s">
        <v>108</v>
      </c>
      <c r="L266" s="2" t="s">
        <v>1022</v>
      </c>
      <c r="M266" s="2" t="s">
        <v>255</v>
      </c>
      <c r="O266" s="2" t="s">
        <v>164</v>
      </c>
      <c r="P266" s="2" t="s">
        <v>477</v>
      </c>
      <c r="Q266" s="2" t="s">
        <v>342</v>
      </c>
      <c r="R266" s="2" t="s">
        <v>80</v>
      </c>
      <c r="S266" s="2" t="s">
        <v>63</v>
      </c>
      <c r="T266" s="2" t="s">
        <v>97</v>
      </c>
      <c r="U266" s="2" t="s">
        <v>222</v>
      </c>
      <c r="Y266" s="2" t="s">
        <v>673</v>
      </c>
      <c r="Z266" s="2" t="s">
        <v>794</v>
      </c>
      <c r="AA266" s="2">
        <v>100</v>
      </c>
      <c r="AB266" s="2" t="s">
        <v>452</v>
      </c>
      <c r="AC266" s="6" t="s">
        <v>776</v>
      </c>
      <c r="AD266" s="16" t="s">
        <v>792</v>
      </c>
      <c r="AE266" s="2" t="s">
        <v>140</v>
      </c>
      <c r="AF266" s="2" t="s">
        <v>85</v>
      </c>
      <c r="AG266" s="2" t="s">
        <v>320</v>
      </c>
      <c r="AH266" s="2">
        <v>10</v>
      </c>
      <c r="AI266" s="2">
        <v>6</v>
      </c>
    </row>
    <row r="267" spans="1:46" ht="114.75" x14ac:dyDescent="0.2">
      <c r="A267" s="3">
        <v>493138</v>
      </c>
      <c r="B267" s="2" t="str">
        <f>IF(OR($A265=$A267,ISBLANK($A267)),"",IF(ISERR(SEARCH("cell-based",E267)),IF(AND(ISERR(SEARCH("biochem",E267)),ISERR(SEARCH("protein",E267)),ISERR(SEARCH("nucleic",E267))),"",IF(ISERR(SEARCH("target",G267)),"Define a Target component","")),IF(ISERR(SEARCH("cell",G267)),"Define a Cell component",""))&amp;IF(ISERR(SEARCH("small-molecule",E267)),IF(ISBLANK(K267), "Need a Detector Role",""),"")&amp;IF(ISERR(SEARCH("fluorescence",L267)),"",IF(ISBLANK(S267), "Need Emission",IF(ISBLANK(R267), "Need Excitation","")))&amp;IF(ISERR(SEARCH("absorbance",L267)),"",IF(ISBLANK(T267), "Need Absorbance","")))</f>
        <v>Define a Target component</v>
      </c>
      <c r="C267" s="2" t="s">
        <v>181</v>
      </c>
      <c r="D267" s="8" t="s">
        <v>1024</v>
      </c>
      <c r="E267" s="2" t="s">
        <v>53</v>
      </c>
      <c r="F267" s="2" t="s">
        <v>207</v>
      </c>
      <c r="G267" s="2" t="s">
        <v>504</v>
      </c>
      <c r="H267" s="2" t="s">
        <v>450</v>
      </c>
      <c r="J267" s="2">
        <v>125</v>
      </c>
      <c r="K267" s="2" t="s">
        <v>108</v>
      </c>
      <c r="L267" s="2" t="s">
        <v>1022</v>
      </c>
      <c r="M267" s="2" t="s">
        <v>255</v>
      </c>
      <c r="O267" s="2" t="s">
        <v>164</v>
      </c>
      <c r="P267" s="2" t="s">
        <v>477</v>
      </c>
      <c r="Q267" s="2" t="s">
        <v>342</v>
      </c>
      <c r="R267" s="2" t="s">
        <v>80</v>
      </c>
      <c r="S267" s="2" t="s">
        <v>63</v>
      </c>
      <c r="T267" s="2" t="s">
        <v>97</v>
      </c>
      <c r="U267" s="2" t="s">
        <v>222</v>
      </c>
      <c r="Y267" s="2" t="s">
        <v>673</v>
      </c>
      <c r="Z267" s="2" t="s">
        <v>794</v>
      </c>
      <c r="AA267" s="2">
        <v>100</v>
      </c>
      <c r="AB267" s="2" t="s">
        <v>452</v>
      </c>
      <c r="AC267" s="6" t="s">
        <v>776</v>
      </c>
      <c r="AD267" s="16" t="s">
        <v>792</v>
      </c>
      <c r="AE267" s="2" t="s">
        <v>140</v>
      </c>
      <c r="AF267" s="2" t="s">
        <v>85</v>
      </c>
      <c r="AG267" s="2" t="s">
        <v>320</v>
      </c>
      <c r="AH267" s="2">
        <v>10</v>
      </c>
      <c r="AI267" s="2">
        <v>6</v>
      </c>
    </row>
    <row r="268" spans="1:46" ht="114.75" x14ac:dyDescent="0.2">
      <c r="A268" s="3">
        <v>540260</v>
      </c>
      <c r="B268" s="2" t="str">
        <f>IF(OR($A267=$A268,ISBLANK($A268)),"",IF(ISERR(SEARCH("cell-based",E268)),IF(AND(ISERR(SEARCH("biochem",E268)),ISERR(SEARCH("protein",E268)),ISERR(SEARCH("nucleic",E268))),"",IF(ISERR(SEARCH("target",G268)),"Define a Target component","")),IF(ISERR(SEARCH("cell",G268)),"Define a Cell component",""))&amp;IF(ISERR(SEARCH("small-molecule",E268)),IF(ISBLANK(K268), "Need a Detector Role",""),"")&amp;IF(ISERR(SEARCH("fluorescence",L268)),"",IF(ISBLANK(S268), "Need Emission",IF(ISBLANK(R268), "Need Excitation","")))&amp;IF(ISERR(SEARCH("absorbance",L268)),"",IF(ISBLANK(T268), "Need Absorbance","")))</f>
        <v>Define a Target component</v>
      </c>
      <c r="C268" s="2" t="s">
        <v>181</v>
      </c>
      <c r="D268" s="8" t="s">
        <v>1024</v>
      </c>
      <c r="E268" s="2" t="s">
        <v>53</v>
      </c>
      <c r="F268" s="2" t="s">
        <v>207</v>
      </c>
      <c r="G268" s="2" t="s">
        <v>504</v>
      </c>
      <c r="H268" s="2" t="s">
        <v>450</v>
      </c>
      <c r="J268" s="2">
        <v>125</v>
      </c>
      <c r="K268" s="2" t="s">
        <v>108</v>
      </c>
      <c r="L268" s="2" t="s">
        <v>1022</v>
      </c>
      <c r="M268" s="2" t="s">
        <v>255</v>
      </c>
      <c r="O268" s="2" t="s">
        <v>164</v>
      </c>
      <c r="P268" s="2" t="s">
        <v>477</v>
      </c>
      <c r="Q268" s="2" t="s">
        <v>342</v>
      </c>
      <c r="R268" s="2" t="s">
        <v>80</v>
      </c>
      <c r="S268" s="2" t="s">
        <v>63</v>
      </c>
      <c r="T268" s="2" t="s">
        <v>97</v>
      </c>
      <c r="U268" s="2" t="s">
        <v>222</v>
      </c>
      <c r="Y268" s="2" t="s">
        <v>673</v>
      </c>
      <c r="Z268" s="2" t="s">
        <v>794</v>
      </c>
      <c r="AA268" s="2">
        <v>100</v>
      </c>
      <c r="AB268" s="2" t="s">
        <v>452</v>
      </c>
      <c r="AC268" s="6" t="s">
        <v>776</v>
      </c>
      <c r="AD268" s="16" t="s">
        <v>792</v>
      </c>
      <c r="AE268" s="2" t="s">
        <v>140</v>
      </c>
      <c r="AF268" s="2" t="s">
        <v>85</v>
      </c>
      <c r="AG268" s="2" t="s">
        <v>320</v>
      </c>
      <c r="AH268" s="2">
        <v>10</v>
      </c>
      <c r="AI268" s="2">
        <v>6</v>
      </c>
    </row>
    <row r="269" spans="1:46" ht="114.75" x14ac:dyDescent="0.2">
      <c r="A269" s="3">
        <v>488874</v>
      </c>
      <c r="B269" s="2" t="str">
        <f>IF(OR($A268=$A269,ISBLANK($A269)),"",IF(ISERR(SEARCH("cell-based",E269)),IF(AND(ISERR(SEARCH("biochem",E269)),ISERR(SEARCH("protein",E269)),ISERR(SEARCH("nucleic",E269))),"",IF(ISERR(SEARCH("target",G269)),"Define a Target component","")),IF(ISERR(SEARCH("cell",G269)),"Define a Cell component",""))&amp;IF(ISERR(SEARCH("small-molecule",E269)),IF(ISBLANK(K269), "Need a Detector Role",""),"")&amp;IF(ISERR(SEARCH("fluorescence",L269)),"",IF(ISBLANK(S269), "Need Emission",IF(ISBLANK(R269), "Need Excitation","")))&amp;IF(ISERR(SEARCH("absorbance",L269)),"",IF(ISBLANK(T269), "Need Absorbance","")))</f>
        <v>Define a Target component</v>
      </c>
      <c r="C269" s="2" t="s">
        <v>181</v>
      </c>
      <c r="D269" s="8" t="s">
        <v>1021</v>
      </c>
      <c r="E269" s="2" t="s">
        <v>53</v>
      </c>
      <c r="F269" s="2" t="s">
        <v>207</v>
      </c>
      <c r="G269" s="2" t="s">
        <v>504</v>
      </c>
      <c r="H269" s="2" t="s">
        <v>450</v>
      </c>
      <c r="J269" s="2">
        <v>200</v>
      </c>
      <c r="K269" s="2" t="s">
        <v>108</v>
      </c>
      <c r="L269" s="2" t="s">
        <v>1022</v>
      </c>
      <c r="M269" s="2" t="s">
        <v>311</v>
      </c>
      <c r="O269" s="2" t="s">
        <v>164</v>
      </c>
      <c r="P269" s="2" t="s">
        <v>477</v>
      </c>
      <c r="Q269" s="2" t="s">
        <v>342</v>
      </c>
      <c r="R269" s="2" t="s">
        <v>80</v>
      </c>
      <c r="S269" s="2" t="s">
        <v>63</v>
      </c>
      <c r="T269" s="2" t="s">
        <v>97</v>
      </c>
      <c r="U269" s="2" t="s">
        <v>222</v>
      </c>
      <c r="Y269" s="2" t="s">
        <v>673</v>
      </c>
      <c r="Z269" s="2" t="s">
        <v>794</v>
      </c>
      <c r="AA269" s="2">
        <v>100</v>
      </c>
      <c r="AB269" s="2" t="s">
        <v>452</v>
      </c>
      <c r="AC269" s="6" t="s">
        <v>776</v>
      </c>
      <c r="AD269" s="16" t="s">
        <v>792</v>
      </c>
      <c r="AE269" s="2" t="s">
        <v>140</v>
      </c>
      <c r="AF269" s="2" t="s">
        <v>85</v>
      </c>
      <c r="AG269" s="2" t="s">
        <v>320</v>
      </c>
      <c r="AH269" s="2">
        <v>10</v>
      </c>
      <c r="AI269" s="2">
        <v>6</v>
      </c>
    </row>
    <row r="270" spans="1:46" ht="38.25" x14ac:dyDescent="0.2">
      <c r="A270" s="3">
        <v>493142</v>
      </c>
      <c r="B270" s="2" t="str">
        <f>IF(OR($A268=$A270,ISBLANK($A270)),"",IF(ISERR(SEARCH("cell-based",E270)),IF(AND(ISERR(SEARCH("biochem",E270)),ISERR(SEARCH("protein",E270)),ISERR(SEARCH("nucleic",E270))),"",IF(ISERR(SEARCH("target",G270)),"Define a Target component","")),IF(ISERR(SEARCH("cell",G270)),"Define a Cell component",""))&amp;IF(ISERR(SEARCH("small-molecule",E270)),IF(ISBLANK(K270), "Need a Detector Role",""),"")&amp;IF(ISERR(SEARCH("fluorescence",L270)),"",IF(ISBLANK(S270), "Need Emission",IF(ISBLANK(R270), "Need Excitation","")))&amp;IF(ISERR(SEARCH("absorbance",L270)),"",IF(ISBLANK(T270), "Need Absorbance","")))</f>
        <v>Need a Detector Role</v>
      </c>
      <c r="AC270" s="6" t="s">
        <v>747</v>
      </c>
      <c r="AD270" s="16" t="s">
        <v>792</v>
      </c>
      <c r="AH270" s="2">
        <v>1</v>
      </c>
      <c r="AI270" s="2">
        <v>1</v>
      </c>
    </row>
    <row r="271" spans="1:46" ht="114.75" x14ac:dyDescent="0.2">
      <c r="A271" s="3">
        <v>540274</v>
      </c>
      <c r="B271" s="2" t="str">
        <f>IF(OR($A270=$A271,ISBLANK($A271)),"",IF(ISERR(SEARCH("cell-based",E271)),IF(AND(ISERR(SEARCH("biochem",E271)),ISERR(SEARCH("protein",E271)),ISERR(SEARCH("nucleic",E271))),"",IF(ISERR(SEARCH("target",G271)),"Define a Target component","")),IF(ISERR(SEARCH("cell",G271)),"Define a Cell component",""))&amp;IF(ISERR(SEARCH("small-molecule",E271)),IF(ISBLANK(K271), "Need a Detector Role",""),"")&amp;IF(ISERR(SEARCH("fluorescence",L271)),"",IF(ISBLANK(S271), "Need Emission",IF(ISBLANK(R271), "Need Excitation","")))&amp;IF(ISERR(SEARCH("absorbance",L271)),"",IF(ISBLANK(T271), "Need Absorbance","")))</f>
        <v>Define a Target component</v>
      </c>
      <c r="C271" s="2" t="s">
        <v>181</v>
      </c>
      <c r="D271" s="8" t="s">
        <v>1021</v>
      </c>
      <c r="E271" s="2" t="s">
        <v>53</v>
      </c>
      <c r="F271" s="2" t="s">
        <v>207</v>
      </c>
      <c r="G271" s="2" t="s">
        <v>504</v>
      </c>
      <c r="H271" s="2" t="s">
        <v>450</v>
      </c>
      <c r="J271" s="2">
        <v>200</v>
      </c>
      <c r="K271" s="2" t="s">
        <v>108</v>
      </c>
      <c r="L271" s="2" t="s">
        <v>1022</v>
      </c>
      <c r="M271" s="2" t="s">
        <v>311</v>
      </c>
      <c r="O271" s="2" t="s">
        <v>164</v>
      </c>
      <c r="P271" s="2" t="s">
        <v>477</v>
      </c>
      <c r="Q271" s="2" t="s">
        <v>342</v>
      </c>
      <c r="R271" s="2" t="s">
        <v>80</v>
      </c>
      <c r="S271" s="2" t="s">
        <v>63</v>
      </c>
      <c r="T271" s="2" t="s">
        <v>97</v>
      </c>
      <c r="U271" s="2" t="s">
        <v>222</v>
      </c>
      <c r="Y271" s="2" t="s">
        <v>673</v>
      </c>
      <c r="Z271" s="2" t="s">
        <v>794</v>
      </c>
      <c r="AA271" s="2">
        <v>100</v>
      </c>
      <c r="AB271" s="2" t="s">
        <v>452</v>
      </c>
      <c r="AC271" s="2" t="s">
        <v>140</v>
      </c>
      <c r="AD271" s="16" t="s">
        <v>792</v>
      </c>
      <c r="AE271" s="2" t="s">
        <v>320</v>
      </c>
      <c r="AF271" s="2">
        <v>10</v>
      </c>
      <c r="AG271" s="2">
        <v>6</v>
      </c>
      <c r="AH271" s="2">
        <v>1</v>
      </c>
      <c r="AI271" s="2">
        <v>1</v>
      </c>
    </row>
    <row r="272" spans="1:46" ht="38.25" x14ac:dyDescent="0.2">
      <c r="A272" s="3">
        <v>1017</v>
      </c>
      <c r="B272" s="2" t="str">
        <f>IF(OR($A271=$A272,ISBLANK($A272)),"",IF(ISERR(SEARCH("cell-based",E272)),IF(AND(ISERR(SEARCH("biochem",E272)),ISERR(SEARCH("protein",E272)),ISERR(SEARCH("nucleic",E272))),"",IF(ISERR(SEARCH("target",G272)),"Define a Target component","")),IF(ISERR(SEARCH("cell",G272)),"Define a Cell component",""))&amp;IF(ISERR(SEARCH("small-molecule",E272)),IF(ISBLANK(K272), "Need a Detector Role",""),"")&amp;IF(ISERR(SEARCH("fluorescence",L272)),"",IF(ISBLANK(S272), "Need Emission",IF(ISBLANK(R272), "Need Excitation","")))&amp;IF(ISERR(SEARCH("absorbance",L272)),"",IF(ISBLANK(T272), "Need Absorbance","")))</f>
        <v>Need a Detector Role</v>
      </c>
      <c r="AD272" s="16" t="s">
        <v>792</v>
      </c>
      <c r="AH272" s="2">
        <v>1</v>
      </c>
      <c r="AI272" s="2">
        <v>1</v>
      </c>
    </row>
    <row r="273" spans="1:35" ht="38.25" x14ac:dyDescent="0.2">
      <c r="A273" s="3">
        <v>1019</v>
      </c>
      <c r="B273" s="2" t="str">
        <f>IF(OR($A272=$A273,ISBLANK($A273)),"",IF(ISERR(SEARCH("cell-based",E273)),IF(AND(ISERR(SEARCH("biochem",E273)),ISERR(SEARCH("protein",E273)),ISERR(SEARCH("nucleic",E273))),"",IF(ISERR(SEARCH("target",G273)),"Define a Target component","")),IF(ISERR(SEARCH("cell",G273)),"Define a Cell component",""))&amp;IF(ISERR(SEARCH("small-molecule",E273)),IF(ISBLANK(K273), "Need a Detector Role",""),"")&amp;IF(ISERR(SEARCH("fluorescence",L273)),"",IF(ISBLANK(S273), "Need Emission",IF(ISBLANK(R273), "Need Excitation","")))&amp;IF(ISERR(SEARCH("absorbance",L273)),"",IF(ISBLANK(T273), "Need Absorbance","")))</f>
        <v>Need a Detector Role</v>
      </c>
      <c r="AD273" s="16" t="s">
        <v>792</v>
      </c>
      <c r="AH273" s="2">
        <v>1</v>
      </c>
      <c r="AI273" s="2">
        <v>1</v>
      </c>
    </row>
    <row r="274" spans="1:35" ht="114.75" x14ac:dyDescent="0.2">
      <c r="A274" s="3">
        <v>2544</v>
      </c>
      <c r="D274" s="8" t="s">
        <v>1025</v>
      </c>
      <c r="E274" s="2" t="s">
        <v>53</v>
      </c>
      <c r="F274" s="2" t="s">
        <v>207</v>
      </c>
      <c r="G274" s="2" t="s">
        <v>504</v>
      </c>
      <c r="H274" s="2" t="s">
        <v>450</v>
      </c>
      <c r="J274" s="2">
        <v>175</v>
      </c>
      <c r="K274" s="2" t="s">
        <v>108</v>
      </c>
      <c r="L274" s="2" t="s">
        <v>1022</v>
      </c>
      <c r="M274" s="2" t="s">
        <v>255</v>
      </c>
      <c r="O274" s="2" t="s">
        <v>164</v>
      </c>
      <c r="P274" s="2" t="s">
        <v>477</v>
      </c>
      <c r="Q274" s="2" t="s">
        <v>342</v>
      </c>
      <c r="R274" s="2" t="s">
        <v>80</v>
      </c>
      <c r="S274" s="2" t="s">
        <v>63</v>
      </c>
      <c r="T274" s="2" t="s">
        <v>97</v>
      </c>
      <c r="U274" s="2" t="s">
        <v>222</v>
      </c>
      <c r="Y274" s="2" t="s">
        <v>699</v>
      </c>
      <c r="Z274" s="2" t="s">
        <v>1007</v>
      </c>
      <c r="AA274" s="2">
        <v>35</v>
      </c>
      <c r="AB274" s="2" t="s">
        <v>223</v>
      </c>
      <c r="AC274" s="6" t="s">
        <v>776</v>
      </c>
      <c r="AD274" s="16" t="s">
        <v>792</v>
      </c>
      <c r="AE274" s="2" t="s">
        <v>140</v>
      </c>
      <c r="AF274" s="2" t="s">
        <v>85</v>
      </c>
      <c r="AG274" s="2" t="s">
        <v>101</v>
      </c>
      <c r="AH274" s="2">
        <v>1</v>
      </c>
      <c r="AI274" s="2">
        <v>1</v>
      </c>
    </row>
    <row r="275" spans="1:35" ht="63.75" x14ac:dyDescent="0.2">
      <c r="A275" s="3">
        <v>488874</v>
      </c>
      <c r="C275" s="2" t="s">
        <v>181</v>
      </c>
      <c r="D275" s="8" t="s">
        <v>1021</v>
      </c>
      <c r="E275" s="2" t="s">
        <v>53</v>
      </c>
      <c r="F275" s="2" t="s">
        <v>207</v>
      </c>
      <c r="G275" s="2" t="s">
        <v>494</v>
      </c>
      <c r="H275" s="2" t="s">
        <v>450</v>
      </c>
      <c r="J275" s="2">
        <v>250</v>
      </c>
      <c r="K275" s="2" t="s">
        <v>1006</v>
      </c>
      <c r="L275" s="2" t="s">
        <v>1027</v>
      </c>
      <c r="M275" s="2" t="s">
        <v>311</v>
      </c>
      <c r="AC275" s="6"/>
      <c r="AD275" s="16" t="s">
        <v>792</v>
      </c>
    </row>
    <row r="276" spans="1:35" ht="63.75" x14ac:dyDescent="0.2">
      <c r="A276" s="3">
        <v>488882</v>
      </c>
      <c r="C276" s="2" t="s">
        <v>181</v>
      </c>
      <c r="D276" s="8" t="s">
        <v>1023</v>
      </c>
      <c r="E276" s="2" t="s">
        <v>53</v>
      </c>
      <c r="F276" s="2" t="s">
        <v>207</v>
      </c>
      <c r="G276" s="2" t="s">
        <v>494</v>
      </c>
      <c r="H276" s="2" t="s">
        <v>450</v>
      </c>
      <c r="J276" s="2">
        <v>400</v>
      </c>
      <c r="K276" s="2" t="s">
        <v>1006</v>
      </c>
      <c r="L276" s="2" t="s">
        <v>1026</v>
      </c>
      <c r="M276" s="2" t="s">
        <v>255</v>
      </c>
      <c r="AC276" s="6"/>
      <c r="AD276" s="16" t="s">
        <v>792</v>
      </c>
    </row>
    <row r="277" spans="1:35" ht="63.75" x14ac:dyDescent="0.2">
      <c r="A277" s="3">
        <v>488892</v>
      </c>
      <c r="C277" s="2" t="s">
        <v>181</v>
      </c>
      <c r="D277" s="8" t="s">
        <v>1024</v>
      </c>
      <c r="E277" s="2" t="s">
        <v>53</v>
      </c>
      <c r="F277" s="2" t="s">
        <v>207</v>
      </c>
      <c r="G277" s="2" t="s">
        <v>494</v>
      </c>
      <c r="H277" s="2" t="s">
        <v>450</v>
      </c>
      <c r="J277" s="2">
        <v>2000</v>
      </c>
      <c r="K277" s="2" t="s">
        <v>1006</v>
      </c>
      <c r="L277" s="2" t="s">
        <v>1027</v>
      </c>
      <c r="M277" s="2" t="s">
        <v>255</v>
      </c>
      <c r="AC277" s="6"/>
      <c r="AD277" s="16" t="s">
        <v>792</v>
      </c>
    </row>
    <row r="278" spans="1:35" ht="63.75" x14ac:dyDescent="0.2">
      <c r="A278" s="3">
        <v>2524</v>
      </c>
      <c r="B278" s="2" t="str">
        <f>IF(OR($A277=$A278,ISBLANK($A278)),"",IF(ISERR(SEARCH("cell-based",E278)),IF(AND(ISERR(SEARCH("biochem",E278)),ISERR(SEARCH("protein",E278)),ISERR(SEARCH("nucleic",E278))),"",IF(ISERR(SEARCH("target",G278)),"Define a Target component","")),IF(ISERR(SEARCH("cell",G278)),"Define a Cell component",""))&amp;IF(ISERR(SEARCH("small-molecule",E278)),IF(ISBLANK(K278), "Need a Detector Role",""),"")&amp;IF(ISERR(SEARCH("fluorescence",L278)),"",IF(ISBLANK(S278), "Need Emission",IF(ISBLANK(R278), "Need Excitation","")))&amp;IF(ISERR(SEARCH("absorbance",L278)),"",IF(ISBLANK(T278), "Need Absorbance","")))</f>
        <v/>
      </c>
      <c r="C278" s="2" t="s">
        <v>181</v>
      </c>
      <c r="D278" s="8" t="s">
        <v>1025</v>
      </c>
      <c r="E278" s="2" t="s">
        <v>53</v>
      </c>
      <c r="F278" s="2" t="s">
        <v>207</v>
      </c>
      <c r="G278" s="2" t="s">
        <v>494</v>
      </c>
      <c r="H278" s="2" t="s">
        <v>605</v>
      </c>
      <c r="J278" s="2">
        <v>400</v>
      </c>
      <c r="K278" s="2" t="s">
        <v>1006</v>
      </c>
      <c r="M278" s="2" t="s">
        <v>255</v>
      </c>
      <c r="AC278" s="6" t="s">
        <v>747</v>
      </c>
      <c r="AD278" s="16" t="s">
        <v>792</v>
      </c>
      <c r="AG278" s="2" t="s">
        <v>101</v>
      </c>
      <c r="AH278" s="2">
        <v>1</v>
      </c>
      <c r="AI278" s="2">
        <v>1</v>
      </c>
    </row>
    <row r="279" spans="1:35" ht="63.75" x14ac:dyDescent="0.2">
      <c r="A279" s="15">
        <v>2571</v>
      </c>
      <c r="B279" s="2" t="str">
        <f>IF(OR($A277=$A279,ISBLANK($A279)),"",IF(ISERR(SEARCH("cell-based",E279)),IF(AND(ISERR(SEARCH("biochem",E279)),ISERR(SEARCH("protein",E279)),ISERR(SEARCH("nucleic",E279))),"",IF(ISERR(SEARCH("target",G279)),"Define a Target component","")),IF(ISERR(SEARCH("cell",G279)),"Define a Cell component",""))&amp;IF(ISERR(SEARCH("small-molecule",E279)),IF(ISBLANK(K279), "Need a Detector Role",""),"")&amp;IF(ISERR(SEARCH("fluorescence",L279)),"",IF(ISBLANK(S279), "Need Emission",IF(ISBLANK(R279), "Need Excitation","")))&amp;IF(ISERR(SEARCH("absorbance",L279)),"",IF(ISBLANK(T279), "Need Absorbance","")))</f>
        <v>Need a Detector Role</v>
      </c>
      <c r="C279" s="2" t="s">
        <v>181</v>
      </c>
      <c r="D279" s="8" t="s">
        <v>1025</v>
      </c>
      <c r="E279" s="2" t="s">
        <v>53</v>
      </c>
      <c r="F279" s="2" t="s">
        <v>207</v>
      </c>
      <c r="G279" s="2" t="s">
        <v>494</v>
      </c>
      <c r="H279" s="2" t="s">
        <v>605</v>
      </c>
      <c r="M279" s="2" t="s">
        <v>255</v>
      </c>
      <c r="AC279" s="6" t="s">
        <v>747</v>
      </c>
      <c r="AD279" s="16" t="s">
        <v>792</v>
      </c>
      <c r="AG279" s="2" t="s">
        <v>328</v>
      </c>
      <c r="AH279" s="2">
        <v>1</v>
      </c>
      <c r="AI279" s="2">
        <v>1</v>
      </c>
    </row>
    <row r="280" spans="1:35" ht="114.75" x14ac:dyDescent="0.2">
      <c r="A280" s="3">
        <v>434926</v>
      </c>
      <c r="B280" s="2" t="str">
        <f>IF(OR($A279=$A280,ISBLANK($A280)),"",IF(ISERR(SEARCH("cell-based",E280)),IF(AND(ISERR(SEARCH("biochem",E280)),ISERR(SEARCH("protein",E280)),ISERR(SEARCH("nucleic",E280))),"",IF(ISERR(SEARCH("target",G280)),"Define a Target component","")),IF(ISERR(SEARCH("cell",G280)),"Define a Cell component",""))&amp;IF(ISERR(SEARCH("small-molecule",E280)),IF(ISBLANK(K280), "Need a Detector Role",""),"")&amp;IF(ISERR(SEARCH("fluorescence",L280)),"",IF(ISBLANK(S280), "Need Emission",IF(ISBLANK(R280), "Need Excitation","")))&amp;IF(ISERR(SEARCH("absorbance",L280)),"",IF(ISBLANK(T280), "Need Absorbance","")))</f>
        <v>Define a Target component</v>
      </c>
      <c r="C280" s="2" t="s">
        <v>181</v>
      </c>
      <c r="D280" s="8" t="s">
        <v>1025</v>
      </c>
      <c r="E280" s="2" t="s">
        <v>53</v>
      </c>
      <c r="F280" s="2" t="s">
        <v>207</v>
      </c>
      <c r="G280" s="2" t="s">
        <v>504</v>
      </c>
      <c r="H280" s="2" t="s">
        <v>450</v>
      </c>
      <c r="J280" s="2">
        <v>177</v>
      </c>
      <c r="K280" s="2" t="s">
        <v>108</v>
      </c>
      <c r="L280" s="2" t="s">
        <v>1022</v>
      </c>
      <c r="M280" s="2" t="s">
        <v>255</v>
      </c>
      <c r="O280" s="2" t="s">
        <v>164</v>
      </c>
      <c r="P280" s="2" t="s">
        <v>477</v>
      </c>
      <c r="Q280" s="2" t="s">
        <v>342</v>
      </c>
      <c r="R280" s="2" t="s">
        <v>80</v>
      </c>
      <c r="S280" s="2" t="s">
        <v>63</v>
      </c>
      <c r="T280" s="2" t="s">
        <v>97</v>
      </c>
      <c r="U280" s="2" t="s">
        <v>222</v>
      </c>
      <c r="Y280" s="2" t="s">
        <v>716</v>
      </c>
      <c r="Z280" s="2" t="s">
        <v>1007</v>
      </c>
      <c r="AA280" s="2">
        <v>2</v>
      </c>
      <c r="AB280" s="2" t="s">
        <v>48</v>
      </c>
      <c r="AC280" s="6" t="s">
        <v>776</v>
      </c>
      <c r="AD280" s="16" t="s">
        <v>792</v>
      </c>
      <c r="AE280" s="2" t="s">
        <v>127</v>
      </c>
      <c r="AF280" s="2" t="s">
        <v>67</v>
      </c>
      <c r="AG280" s="2" t="s">
        <v>68</v>
      </c>
      <c r="AH280" s="2">
        <v>1</v>
      </c>
      <c r="AI280" s="2">
        <v>6</v>
      </c>
    </row>
    <row r="281" spans="1:35" ht="114.75" x14ac:dyDescent="0.2">
      <c r="A281" s="3">
        <v>463120</v>
      </c>
      <c r="B281" s="2" t="str">
        <f>IF(OR($A280=$A281,ISBLANK($A281)),"",IF(ISERR(SEARCH("cell-based",E281)),IF(AND(ISERR(SEARCH("biochem",E281)),ISERR(SEARCH("protein",E281)),ISERR(SEARCH("nucleic",E281))),"",IF(ISERR(SEARCH("target",G281)),"Define a Target component","")),IF(ISERR(SEARCH("cell",G281)),"Define a Cell component",""))&amp;IF(ISERR(SEARCH("small-molecule",E281)),IF(ISBLANK(K281), "Need a Detector Role",""),"")&amp;IF(ISERR(SEARCH("fluorescence",L281)),"",IF(ISBLANK(S281), "Need Emission",IF(ISBLANK(R281), "Need Excitation","")))&amp;IF(ISERR(SEARCH("absorbance",L281)),"",IF(ISBLANK(T281), "Need Absorbance","")))</f>
        <v>Define a Target component</v>
      </c>
      <c r="C281" s="2" t="s">
        <v>181</v>
      </c>
      <c r="D281" s="8" t="s">
        <v>1025</v>
      </c>
      <c r="E281" s="2" t="s">
        <v>53</v>
      </c>
      <c r="F281" s="2" t="s">
        <v>207</v>
      </c>
      <c r="G281" s="2" t="s">
        <v>504</v>
      </c>
      <c r="H281" s="2" t="s">
        <v>450</v>
      </c>
      <c r="J281" s="2">
        <v>177</v>
      </c>
      <c r="K281" s="2" t="s">
        <v>108</v>
      </c>
      <c r="L281" s="2" t="s">
        <v>1022</v>
      </c>
      <c r="M281" s="2" t="s">
        <v>255</v>
      </c>
      <c r="O281" s="2" t="s">
        <v>164</v>
      </c>
      <c r="P281" s="2" t="s">
        <v>477</v>
      </c>
      <c r="Q281" s="2" t="s">
        <v>342</v>
      </c>
      <c r="R281" s="2" t="s">
        <v>80</v>
      </c>
      <c r="S281" s="2" t="s">
        <v>63</v>
      </c>
      <c r="T281" s="2" t="s">
        <v>97</v>
      </c>
      <c r="U281" s="2" t="s">
        <v>222</v>
      </c>
      <c r="Y281" s="2" t="s">
        <v>671</v>
      </c>
      <c r="Z281" s="2" t="s">
        <v>794</v>
      </c>
      <c r="AA281" s="2">
        <v>100</v>
      </c>
      <c r="AB281" s="2" t="s">
        <v>452</v>
      </c>
      <c r="AC281" s="6" t="s">
        <v>776</v>
      </c>
      <c r="AD281" s="16" t="s">
        <v>792</v>
      </c>
      <c r="AE281" s="2" t="s">
        <v>127</v>
      </c>
      <c r="AF281" s="2" t="s">
        <v>67</v>
      </c>
      <c r="AG281" s="2" t="s">
        <v>68</v>
      </c>
      <c r="AH281" s="2">
        <v>10</v>
      </c>
      <c r="AI281" s="2">
        <v>6</v>
      </c>
    </row>
    <row r="282" spans="1:35" ht="114.75" x14ac:dyDescent="0.2">
      <c r="A282" s="3">
        <v>488817</v>
      </c>
      <c r="B282" s="2" t="str">
        <f>IF(OR($A281=$A282,ISBLANK($A282)),"",IF(ISERR(SEARCH("cell-based",E282)),IF(AND(ISERR(SEARCH("biochem",E282)),ISERR(SEARCH("protein",E282)),ISERR(SEARCH("nucleic",E282))),"",IF(ISERR(SEARCH("target",G282)),"Define a Target component","")),IF(ISERR(SEARCH("cell",G282)),"Define a Cell component",""))&amp;IF(ISERR(SEARCH("small-molecule",E282)),IF(ISBLANK(K282), "Need a Detector Role",""),"")&amp;IF(ISERR(SEARCH("fluorescence",L282)),"",IF(ISBLANK(S282), "Need Emission",IF(ISBLANK(R282), "Need Excitation","")))&amp;IF(ISERR(SEARCH("absorbance",L282)),"",IF(ISBLANK(T282), "Need Absorbance","")))</f>
        <v>Define a Target component</v>
      </c>
      <c r="C282" s="2" t="s">
        <v>181</v>
      </c>
      <c r="D282" s="8" t="s">
        <v>1025</v>
      </c>
      <c r="E282" s="2" t="s">
        <v>53</v>
      </c>
      <c r="F282" s="2" t="s">
        <v>207</v>
      </c>
      <c r="G282" s="2" t="s">
        <v>504</v>
      </c>
      <c r="H282" s="2" t="s">
        <v>450</v>
      </c>
      <c r="J282" s="2">
        <v>177</v>
      </c>
      <c r="K282" s="2" t="s">
        <v>108</v>
      </c>
      <c r="L282" s="2" t="s">
        <v>1022</v>
      </c>
      <c r="M282" s="2" t="s">
        <v>255</v>
      </c>
      <c r="O282" s="2" t="s">
        <v>164</v>
      </c>
      <c r="P282" s="2" t="s">
        <v>477</v>
      </c>
      <c r="Q282" s="2" t="s">
        <v>342</v>
      </c>
      <c r="R282" s="2" t="s">
        <v>80</v>
      </c>
      <c r="S282" s="2" t="s">
        <v>63</v>
      </c>
      <c r="T282" s="2" t="s">
        <v>97</v>
      </c>
      <c r="U282" s="2" t="s">
        <v>222</v>
      </c>
      <c r="Y282" s="2" t="s">
        <v>671</v>
      </c>
      <c r="Z282" s="2" t="s">
        <v>794</v>
      </c>
      <c r="AA282" s="2">
        <v>100</v>
      </c>
      <c r="AB282" s="2" t="s">
        <v>452</v>
      </c>
      <c r="AC282" s="6" t="s">
        <v>776</v>
      </c>
      <c r="AD282" s="16" t="s">
        <v>792</v>
      </c>
      <c r="AE282" s="2" t="s">
        <v>127</v>
      </c>
      <c r="AF282" s="2" t="s">
        <v>67</v>
      </c>
      <c r="AG282" s="2" t="s">
        <v>68</v>
      </c>
      <c r="AH282" s="2">
        <v>10</v>
      </c>
      <c r="AI282" s="2">
        <v>6</v>
      </c>
    </row>
    <row r="283" spans="1:35" ht="114.75" x14ac:dyDescent="0.2">
      <c r="A283" s="3">
        <v>493132</v>
      </c>
      <c r="B283" s="2" t="str">
        <f>IF(OR($A282=$A283,ISBLANK($A283)),"",IF(ISERR(SEARCH("cell-based",E283)),IF(AND(ISERR(SEARCH("biochem",E283)),ISERR(SEARCH("protein",E283)),ISERR(SEARCH("nucleic",E283))),"",IF(ISERR(SEARCH("target",G283)),"Define a Target component","")),IF(ISERR(SEARCH("cell",G283)),"Define a Cell component",""))&amp;IF(ISERR(SEARCH("small-molecule",E283)),IF(ISBLANK(K283), "Need a Detector Role",""),"")&amp;IF(ISERR(SEARCH("fluorescence",L283)),"",IF(ISBLANK(S283), "Need Emission",IF(ISBLANK(R283), "Need Excitation","")))&amp;IF(ISERR(SEARCH("absorbance",L283)),"",IF(ISBLANK(T283), "Need Absorbance","")))</f>
        <v>Define a Target component</v>
      </c>
      <c r="C283" s="2" t="s">
        <v>181</v>
      </c>
      <c r="D283" s="8" t="s">
        <v>1025</v>
      </c>
      <c r="E283" s="2" t="s">
        <v>53</v>
      </c>
      <c r="F283" s="2" t="s">
        <v>207</v>
      </c>
      <c r="G283" s="2" t="s">
        <v>504</v>
      </c>
      <c r="H283" s="2" t="s">
        <v>450</v>
      </c>
      <c r="J283" s="2">
        <v>177</v>
      </c>
      <c r="K283" s="2" t="s">
        <v>108</v>
      </c>
      <c r="L283" s="2" t="s">
        <v>1022</v>
      </c>
      <c r="M283" s="2" t="s">
        <v>255</v>
      </c>
      <c r="O283" s="2" t="s">
        <v>164</v>
      </c>
      <c r="P283" s="2" t="s">
        <v>477</v>
      </c>
      <c r="Q283" s="2" t="s">
        <v>342</v>
      </c>
      <c r="R283" s="2" t="s">
        <v>80</v>
      </c>
      <c r="S283" s="2" t="s">
        <v>63</v>
      </c>
      <c r="T283" s="2" t="s">
        <v>97</v>
      </c>
      <c r="U283" s="2" t="s">
        <v>222</v>
      </c>
      <c r="Y283" s="2" t="s">
        <v>671</v>
      </c>
      <c r="Z283" s="2" t="s">
        <v>794</v>
      </c>
      <c r="AA283" s="2">
        <v>100</v>
      </c>
      <c r="AB283" s="2" t="s">
        <v>452</v>
      </c>
      <c r="AC283" s="6" t="s">
        <v>776</v>
      </c>
      <c r="AD283" s="16" t="s">
        <v>792</v>
      </c>
      <c r="AE283" s="2" t="s">
        <v>127</v>
      </c>
      <c r="AF283" s="2" t="s">
        <v>67</v>
      </c>
      <c r="AG283" s="2" t="s">
        <v>68</v>
      </c>
      <c r="AH283" s="2">
        <v>10</v>
      </c>
      <c r="AI283" s="2">
        <v>6</v>
      </c>
    </row>
    <row r="284" spans="1:35" ht="114.75" x14ac:dyDescent="0.2">
      <c r="A284" s="3">
        <v>488886</v>
      </c>
      <c r="B284" s="2" t="str">
        <f>IF(OR($A283=$A284,ISBLANK($A284)),"",IF(ISERR(SEARCH("cell-based",E284)),IF(AND(ISERR(SEARCH("biochem",E284)),ISERR(SEARCH("protein",E284)),ISERR(SEARCH("nucleic",E284))),"",IF(ISERR(SEARCH("target",G284)),"Define a Target component","")),IF(ISERR(SEARCH("cell",G284)),"Define a Cell component",""))&amp;IF(ISERR(SEARCH("small-molecule",E284)),IF(ISBLANK(K284), "Need a Detector Role",""),"")&amp;IF(ISERR(SEARCH("fluorescence",L284)),"",IF(ISBLANK(S284), "Need Emission",IF(ISBLANK(R284), "Need Excitation","")))&amp;IF(ISERR(SEARCH("absorbance",L284)),"",IF(ISBLANK(T284), "Need Absorbance","")))</f>
        <v>Define a Target component</v>
      </c>
      <c r="C284" s="2" t="s">
        <v>181</v>
      </c>
      <c r="D284" s="8" t="s">
        <v>1023</v>
      </c>
      <c r="E284" s="2" t="s">
        <v>53</v>
      </c>
      <c r="F284" s="2" t="s">
        <v>207</v>
      </c>
      <c r="G284" s="2" t="s">
        <v>504</v>
      </c>
      <c r="H284" s="2" t="s">
        <v>450</v>
      </c>
      <c r="J284" s="2">
        <v>42.5</v>
      </c>
      <c r="K284" s="2" t="s">
        <v>108</v>
      </c>
      <c r="L284" s="2" t="s">
        <v>1022</v>
      </c>
      <c r="M284" s="2" t="s">
        <v>255</v>
      </c>
      <c r="O284" s="2" t="s">
        <v>164</v>
      </c>
      <c r="P284" s="2" t="s">
        <v>477</v>
      </c>
      <c r="Q284" s="2" t="s">
        <v>342</v>
      </c>
      <c r="R284" s="2" t="s">
        <v>80</v>
      </c>
      <c r="S284" s="2" t="s">
        <v>63</v>
      </c>
      <c r="T284" s="2" t="s">
        <v>97</v>
      </c>
      <c r="U284" s="2" t="s">
        <v>222</v>
      </c>
      <c r="Y284" s="2" t="s">
        <v>671</v>
      </c>
      <c r="Z284" s="2" t="s">
        <v>794</v>
      </c>
      <c r="AA284" s="2">
        <v>100</v>
      </c>
      <c r="AB284" s="2" t="s">
        <v>452</v>
      </c>
      <c r="AC284" s="2" t="s">
        <v>127</v>
      </c>
      <c r="AD284" s="16" t="s">
        <v>792</v>
      </c>
      <c r="AE284" s="2" t="s">
        <v>127</v>
      </c>
      <c r="AF284" s="2" t="s">
        <v>67</v>
      </c>
      <c r="AG284" s="2" t="s">
        <v>320</v>
      </c>
      <c r="AH284" s="2">
        <v>10</v>
      </c>
      <c r="AI284" s="2">
        <v>6</v>
      </c>
    </row>
    <row r="285" spans="1:35" ht="114.75" x14ac:dyDescent="0.2">
      <c r="A285" s="3">
        <v>493112</v>
      </c>
      <c r="B285" s="2" t="str">
        <f>IF(OR($A283=$A285,ISBLANK($A285)),"",IF(ISERR(SEARCH("cell-based",E285)),IF(AND(ISERR(SEARCH("biochem",E285)),ISERR(SEARCH("protein",E285)),ISERR(SEARCH("nucleic",E285))),"",IF(ISERR(SEARCH("target",G285)),"Define a Target component","")),IF(ISERR(SEARCH("cell",G285)),"Define a Cell component",""))&amp;IF(ISERR(SEARCH("small-molecule",E285)),IF(ISBLANK(K285), "Need a Detector Role",""),"")&amp;IF(ISERR(SEARCH("fluorescence",L285)),"",IF(ISBLANK(S285), "Need Emission",IF(ISBLANK(R285), "Need Excitation","")))&amp;IF(ISERR(SEARCH("absorbance",L285)),"",IF(ISBLANK(T285), "Need Absorbance","")))</f>
        <v>Define a Target component</v>
      </c>
      <c r="C285" s="2" t="s">
        <v>181</v>
      </c>
      <c r="D285" s="8" t="s">
        <v>1023</v>
      </c>
      <c r="E285" s="2" t="s">
        <v>53</v>
      </c>
      <c r="F285" s="2" t="s">
        <v>207</v>
      </c>
      <c r="G285" s="2" t="s">
        <v>504</v>
      </c>
      <c r="H285" s="2" t="s">
        <v>450</v>
      </c>
      <c r="J285" s="2">
        <v>42.5</v>
      </c>
      <c r="K285" s="2" t="s">
        <v>108</v>
      </c>
      <c r="L285" s="2" t="s">
        <v>1022</v>
      </c>
      <c r="M285" s="2" t="s">
        <v>255</v>
      </c>
      <c r="O285" s="2" t="s">
        <v>164</v>
      </c>
      <c r="P285" s="2" t="s">
        <v>477</v>
      </c>
      <c r="Q285" s="2" t="s">
        <v>342</v>
      </c>
      <c r="R285" s="2" t="s">
        <v>80</v>
      </c>
      <c r="S285" s="2" t="s">
        <v>63</v>
      </c>
      <c r="T285" s="2" t="s">
        <v>97</v>
      </c>
      <c r="U285" s="2" t="s">
        <v>222</v>
      </c>
      <c r="Y285" s="2" t="s">
        <v>671</v>
      </c>
      <c r="Z285" s="2" t="s">
        <v>794</v>
      </c>
      <c r="AA285" s="2">
        <v>100</v>
      </c>
      <c r="AB285" s="2" t="s">
        <v>452</v>
      </c>
      <c r="AC285" s="2" t="s">
        <v>127</v>
      </c>
      <c r="AD285" s="16" t="s">
        <v>792</v>
      </c>
      <c r="AE285" s="2" t="s">
        <v>127</v>
      </c>
      <c r="AF285" s="2" t="s">
        <v>67</v>
      </c>
      <c r="AG285" s="2" t="s">
        <v>320</v>
      </c>
      <c r="AH285" s="2">
        <v>10</v>
      </c>
      <c r="AI285" s="2">
        <v>6</v>
      </c>
    </row>
    <row r="286" spans="1:35" ht="114.75" x14ac:dyDescent="0.2">
      <c r="A286" s="3">
        <v>488888</v>
      </c>
      <c r="B286" s="2" t="str">
        <f>IF(OR($A285=$A286,ISBLANK($A286)),"",IF(ISERR(SEARCH("cell-based",E286)),IF(AND(ISERR(SEARCH("biochem",E286)),ISERR(SEARCH("protein",E286)),ISERR(SEARCH("nucleic",E286))),"",IF(ISERR(SEARCH("target",G286)),"Define a Target component","")),IF(ISERR(SEARCH("cell",G286)),"Define a Cell component",""))&amp;IF(ISERR(SEARCH("small-molecule",E286)),IF(ISBLANK(K286), "Need a Detector Role",""),"")&amp;IF(ISERR(SEARCH("fluorescence",L286)),"",IF(ISBLANK(S286), "Need Emission",IF(ISBLANK(R286), "Need Excitation","")))&amp;IF(ISERR(SEARCH("absorbance",L286)),"",IF(ISBLANK(T286), "Need Absorbance","")))</f>
        <v>Define a Target component</v>
      </c>
      <c r="C286" s="2" t="s">
        <v>181</v>
      </c>
      <c r="D286" s="8" t="s">
        <v>1024</v>
      </c>
      <c r="E286" s="2" t="s">
        <v>53</v>
      </c>
      <c r="F286" s="2" t="s">
        <v>207</v>
      </c>
      <c r="G286" s="2" t="s">
        <v>504</v>
      </c>
      <c r="H286" s="2" t="s">
        <v>450</v>
      </c>
      <c r="J286" s="2">
        <v>125</v>
      </c>
      <c r="K286" s="2" t="s">
        <v>108</v>
      </c>
      <c r="L286" s="2" t="s">
        <v>1022</v>
      </c>
      <c r="M286" s="2" t="s">
        <v>255</v>
      </c>
      <c r="O286" s="2" t="s">
        <v>164</v>
      </c>
      <c r="P286" s="2" t="s">
        <v>477</v>
      </c>
      <c r="Q286" s="2" t="s">
        <v>342</v>
      </c>
      <c r="R286" s="2" t="s">
        <v>80</v>
      </c>
      <c r="S286" s="2" t="s">
        <v>63</v>
      </c>
      <c r="T286" s="2" t="s">
        <v>97</v>
      </c>
      <c r="U286" s="2" t="s">
        <v>222</v>
      </c>
      <c r="Y286" s="2" t="s">
        <v>671</v>
      </c>
      <c r="Z286" s="2" t="s">
        <v>794</v>
      </c>
      <c r="AA286" s="2">
        <v>100</v>
      </c>
      <c r="AB286" s="2" t="s">
        <v>452</v>
      </c>
      <c r="AC286" s="2" t="s">
        <v>127</v>
      </c>
      <c r="AD286" s="16" t="s">
        <v>792</v>
      </c>
      <c r="AE286" s="2" t="s">
        <v>127</v>
      </c>
      <c r="AF286" s="2" t="s">
        <v>67</v>
      </c>
      <c r="AG286" s="2" t="s">
        <v>320</v>
      </c>
      <c r="AH286" s="2">
        <v>10</v>
      </c>
      <c r="AI286" s="2">
        <v>6</v>
      </c>
    </row>
    <row r="287" spans="1:35" ht="114.75" x14ac:dyDescent="0.2">
      <c r="A287" s="3">
        <v>493126</v>
      </c>
      <c r="B287" s="2" t="str">
        <f>IF(OR($A285=$A287,ISBLANK($A287)),"",IF(ISERR(SEARCH("cell-based",E287)),IF(AND(ISERR(SEARCH("biochem",E287)),ISERR(SEARCH("protein",E287)),ISERR(SEARCH("nucleic",E287))),"",IF(ISERR(SEARCH("target",G287)),"Define a Target component","")),IF(ISERR(SEARCH("cell",G287)),"Define a Cell component",""))&amp;IF(ISERR(SEARCH("small-molecule",E287)),IF(ISBLANK(K287), "Need a Detector Role",""),"")&amp;IF(ISERR(SEARCH("fluorescence",L287)),"",IF(ISBLANK(S287), "Need Emission",IF(ISBLANK(R287), "Need Excitation","")))&amp;IF(ISERR(SEARCH("absorbance",L287)),"",IF(ISBLANK(T287), "Need Absorbance","")))</f>
        <v>Define a Target component</v>
      </c>
      <c r="C287" s="2" t="s">
        <v>181</v>
      </c>
      <c r="D287" s="2" t="s">
        <v>1024</v>
      </c>
      <c r="E287" s="2" t="s">
        <v>53</v>
      </c>
      <c r="F287" s="2" t="s">
        <v>207</v>
      </c>
      <c r="G287" s="2" t="s">
        <v>504</v>
      </c>
      <c r="H287" s="2" t="s">
        <v>450</v>
      </c>
      <c r="J287" s="2">
        <v>42.5</v>
      </c>
      <c r="K287" s="2" t="s">
        <v>108</v>
      </c>
      <c r="L287" s="2" t="s">
        <v>1022</v>
      </c>
      <c r="M287" s="2" t="s">
        <v>255</v>
      </c>
      <c r="O287" s="2" t="s">
        <v>164</v>
      </c>
      <c r="P287" s="2" t="s">
        <v>477</v>
      </c>
      <c r="Q287" s="2" t="s">
        <v>342</v>
      </c>
      <c r="R287" s="2" t="s">
        <v>80</v>
      </c>
      <c r="S287" s="2" t="s">
        <v>63</v>
      </c>
      <c r="T287" s="2" t="s">
        <v>97</v>
      </c>
      <c r="U287" s="2" t="s">
        <v>222</v>
      </c>
      <c r="Y287" s="2" t="s">
        <v>671</v>
      </c>
      <c r="Z287" s="2" t="s">
        <v>794</v>
      </c>
      <c r="AA287" s="2">
        <v>100</v>
      </c>
      <c r="AB287" s="2" t="s">
        <v>452</v>
      </c>
      <c r="AC287" s="2" t="s">
        <v>127</v>
      </c>
      <c r="AD287" s="16" t="s">
        <v>792</v>
      </c>
      <c r="AE287" s="2" t="s">
        <v>127</v>
      </c>
      <c r="AF287" s="2" t="s">
        <v>67</v>
      </c>
      <c r="AG287" s="2" t="s">
        <v>320</v>
      </c>
      <c r="AH287" s="2">
        <v>10</v>
      </c>
      <c r="AI287" s="2">
        <v>6</v>
      </c>
    </row>
    <row r="288" spans="1:35" ht="114.75" x14ac:dyDescent="0.2">
      <c r="A288" s="3">
        <v>488875</v>
      </c>
      <c r="B288" s="2" t="str">
        <f>IF(OR($A287=$A288,ISBLANK($A288)),"",IF(ISERR(SEARCH("cell-based",E288)),IF(AND(ISERR(SEARCH("biochem",E288)),ISERR(SEARCH("protein",E288)),ISERR(SEARCH("nucleic",E288))),"",IF(ISERR(SEARCH("target",G288)),"Define a Target component","")),IF(ISERR(SEARCH("cell",G288)),"Define a Cell component",""))&amp;IF(ISERR(SEARCH("small-molecule",E288)),IF(ISBLANK(K288), "Need a Detector Role",""),"")&amp;IF(ISERR(SEARCH("fluorescence",L288)),"",IF(ISBLANK(S288), "Need Emission",IF(ISBLANK(R288), "Need Excitation","")))&amp;IF(ISERR(SEARCH("absorbance",L288)),"",IF(ISBLANK(T288), "Need Absorbance","")))</f>
        <v>Define a Target component</v>
      </c>
      <c r="C288" s="2" t="s">
        <v>181</v>
      </c>
      <c r="D288" s="2" t="s">
        <v>1021</v>
      </c>
      <c r="E288" s="2" t="s">
        <v>53</v>
      </c>
      <c r="F288" s="2" t="s">
        <v>207</v>
      </c>
      <c r="G288" s="2" t="s">
        <v>504</v>
      </c>
      <c r="H288" s="2" t="s">
        <v>450</v>
      </c>
      <c r="J288" s="2">
        <v>200</v>
      </c>
      <c r="K288" s="2" t="s">
        <v>108</v>
      </c>
      <c r="L288" s="2" t="s">
        <v>1022</v>
      </c>
      <c r="M288" s="2" t="s">
        <v>311</v>
      </c>
      <c r="O288" s="2" t="s">
        <v>164</v>
      </c>
      <c r="P288" s="2" t="s">
        <v>477</v>
      </c>
      <c r="Q288" s="2" t="s">
        <v>342</v>
      </c>
      <c r="R288" s="2" t="s">
        <v>80</v>
      </c>
      <c r="S288" s="2" t="s">
        <v>63</v>
      </c>
      <c r="T288" s="2" t="s">
        <v>97</v>
      </c>
      <c r="U288" s="2" t="s">
        <v>222</v>
      </c>
      <c r="Y288" s="2" t="s">
        <v>671</v>
      </c>
      <c r="Z288" s="2" t="s">
        <v>794</v>
      </c>
      <c r="AA288" s="2">
        <v>100</v>
      </c>
      <c r="AB288" s="2" t="s">
        <v>452</v>
      </c>
      <c r="AC288" s="2" t="s">
        <v>127</v>
      </c>
      <c r="AD288" s="16" t="s">
        <v>792</v>
      </c>
      <c r="AE288" s="2" t="s">
        <v>127</v>
      </c>
      <c r="AF288" s="2" t="s">
        <v>67</v>
      </c>
      <c r="AG288" s="2" t="s">
        <v>320</v>
      </c>
      <c r="AH288" s="2">
        <v>10</v>
      </c>
      <c r="AI288" s="2">
        <v>6</v>
      </c>
    </row>
    <row r="289" spans="1:35" ht="114.75" x14ac:dyDescent="0.2">
      <c r="A289" s="3">
        <v>493128</v>
      </c>
      <c r="B289" s="2" t="str">
        <f>IF(OR($A287=$A289,ISBLANK($A289)),"",IF(ISERR(SEARCH("cell-based",E289)),IF(AND(ISERR(SEARCH("biochem",E289)),ISERR(SEARCH("protein",E289)),ISERR(SEARCH("nucleic",E289))),"",IF(ISERR(SEARCH("target",G289)),"Define a Target component","")),IF(ISERR(SEARCH("cell",G289)),"Define a Cell component",""))&amp;IF(ISERR(SEARCH("small-molecule",E289)),IF(ISBLANK(K289), "Need a Detector Role",""),"")&amp;IF(ISERR(SEARCH("fluorescence",L289)),"",IF(ISBLANK(S289), "Need Emission",IF(ISBLANK(R289), "Need Excitation","")))&amp;IF(ISERR(SEARCH("absorbance",L289)),"",IF(ISBLANK(T289), "Need Absorbance","")))</f>
        <v>Define a Target component</v>
      </c>
      <c r="C289" s="2" t="s">
        <v>181</v>
      </c>
      <c r="D289" s="2" t="s">
        <v>1021</v>
      </c>
      <c r="E289" s="2" t="s">
        <v>53</v>
      </c>
      <c r="F289" s="2" t="s">
        <v>207</v>
      </c>
      <c r="G289" s="2" t="s">
        <v>504</v>
      </c>
      <c r="H289" s="2" t="s">
        <v>450</v>
      </c>
      <c r="J289" s="2">
        <v>200</v>
      </c>
      <c r="K289" s="2" t="s">
        <v>108</v>
      </c>
      <c r="L289" s="2" t="s">
        <v>1022</v>
      </c>
      <c r="M289" s="2" t="s">
        <v>311</v>
      </c>
      <c r="O289" s="2" t="s">
        <v>164</v>
      </c>
      <c r="P289" s="2" t="s">
        <v>477</v>
      </c>
      <c r="Q289" s="2" t="s">
        <v>342</v>
      </c>
      <c r="R289" s="2" t="s">
        <v>80</v>
      </c>
      <c r="S289" s="2" t="s">
        <v>63</v>
      </c>
      <c r="T289" s="2" t="s">
        <v>97</v>
      </c>
      <c r="U289" s="2" t="s">
        <v>222</v>
      </c>
      <c r="Y289" s="2" t="s">
        <v>671</v>
      </c>
      <c r="Z289" s="2" t="s">
        <v>794</v>
      </c>
      <c r="AA289" s="2">
        <v>100</v>
      </c>
      <c r="AB289" s="2" t="s">
        <v>452</v>
      </c>
      <c r="AC289" s="2" t="s">
        <v>127</v>
      </c>
      <c r="AD289" s="16" t="s">
        <v>792</v>
      </c>
      <c r="AE289" s="2" t="s">
        <v>127</v>
      </c>
      <c r="AF289" s="2" t="s">
        <v>67</v>
      </c>
      <c r="AG289" s="2" t="s">
        <v>320</v>
      </c>
      <c r="AH289" s="2">
        <v>10</v>
      </c>
      <c r="AI289" s="2">
        <v>6</v>
      </c>
    </row>
    <row r="290" spans="1:35" ht="38.25" hidden="1" x14ac:dyDescent="0.2">
      <c r="A290" s="3">
        <v>1016</v>
      </c>
      <c r="B290" s="2" t="str">
        <f>IF(OR($A289=$A290,ISBLANK($A290)),"",IF(ISERR(SEARCH("cell-based",E290)),IF(AND(ISERR(SEARCH("biochem",E290)),ISERR(SEARCH("protein",E290)),ISERR(SEARCH("nucleic",E290))),"",IF(ISERR(SEARCH("target",G290)),"Define a Target component","")),IF(ISERR(SEARCH("cell",G290)),"Define a Cell component",""))&amp;IF(ISERR(SEARCH("small-molecule",E290)),IF(ISBLANK(K290), "Need a Detector Role",""),"")&amp;IF(ISERR(SEARCH("fluorescence",L290)),"",IF(ISBLANK(S290), "Need Emission",IF(ISBLANK(R290), "Need Excitation","")))&amp;IF(ISERR(SEARCH("absorbance",L290)),"",IF(ISBLANK(T290), "Need Absorbance","")))</f>
        <v>Need a Detector Role</v>
      </c>
      <c r="AD290" s="16" t="s">
        <v>792</v>
      </c>
      <c r="AH290" s="2">
        <v>1</v>
      </c>
      <c r="AI290" s="2">
        <v>1</v>
      </c>
    </row>
    <row r="291" spans="1:35" ht="114.75" x14ac:dyDescent="0.2">
      <c r="A291" s="3">
        <v>2524</v>
      </c>
      <c r="C291" s="2" t="s">
        <v>181</v>
      </c>
      <c r="D291" s="8" t="s">
        <v>1025</v>
      </c>
      <c r="E291" s="2" t="s">
        <v>53</v>
      </c>
      <c r="F291" s="2" t="s">
        <v>207</v>
      </c>
      <c r="G291" s="2" t="s">
        <v>494</v>
      </c>
      <c r="H291" s="2" t="s">
        <v>450</v>
      </c>
      <c r="J291" s="2">
        <v>177</v>
      </c>
      <c r="K291" s="2" t="s">
        <v>108</v>
      </c>
      <c r="L291" s="2" t="s">
        <v>1022</v>
      </c>
      <c r="M291" s="2" t="s">
        <v>255</v>
      </c>
      <c r="O291" s="2" t="s">
        <v>164</v>
      </c>
      <c r="P291" s="2" t="s">
        <v>477</v>
      </c>
      <c r="Q291" s="2" t="s">
        <v>342</v>
      </c>
      <c r="R291" s="2" t="s">
        <v>80</v>
      </c>
      <c r="S291" s="2" t="s">
        <v>63</v>
      </c>
      <c r="T291" s="2" t="s">
        <v>97</v>
      </c>
      <c r="U291" s="2" t="s">
        <v>222</v>
      </c>
      <c r="Y291" s="2" t="s">
        <v>716</v>
      </c>
      <c r="Z291" s="2" t="s">
        <v>1007</v>
      </c>
      <c r="AA291" s="2">
        <v>2</v>
      </c>
      <c r="AB291" s="2" t="s">
        <v>48</v>
      </c>
      <c r="AC291" s="6" t="s">
        <v>776</v>
      </c>
      <c r="AD291" s="16" t="s">
        <v>792</v>
      </c>
      <c r="AE291" s="2" t="s">
        <v>127</v>
      </c>
      <c r="AF291" s="2" t="s">
        <v>67</v>
      </c>
      <c r="AG291" s="2" t="s">
        <v>101</v>
      </c>
      <c r="AH291" s="2">
        <v>1</v>
      </c>
      <c r="AI291" s="2">
        <v>1</v>
      </c>
    </row>
    <row r="292" spans="1:35" ht="63.75" x14ac:dyDescent="0.2">
      <c r="A292" s="3">
        <v>488875</v>
      </c>
      <c r="C292" s="2" t="s">
        <v>181</v>
      </c>
      <c r="D292" s="2" t="s">
        <v>1021</v>
      </c>
      <c r="E292" s="2" t="s">
        <v>53</v>
      </c>
      <c r="F292" s="2" t="s">
        <v>207</v>
      </c>
      <c r="G292" s="2" t="s">
        <v>494</v>
      </c>
      <c r="H292" s="2" t="s">
        <v>605</v>
      </c>
      <c r="J292" s="2">
        <v>250</v>
      </c>
      <c r="K292" s="2" t="s">
        <v>1006</v>
      </c>
      <c r="M292" s="2" t="s">
        <v>311</v>
      </c>
      <c r="AD292" s="16" t="s">
        <v>792</v>
      </c>
    </row>
    <row r="293" spans="1:35" ht="63.75" x14ac:dyDescent="0.2">
      <c r="A293" s="3">
        <v>488886</v>
      </c>
      <c r="C293" s="2" t="s">
        <v>181</v>
      </c>
      <c r="D293" s="8" t="s">
        <v>1023</v>
      </c>
      <c r="E293" s="2" t="s">
        <v>53</v>
      </c>
      <c r="F293" s="2" t="s">
        <v>207</v>
      </c>
      <c r="G293" s="2" t="s">
        <v>494</v>
      </c>
      <c r="H293" s="2" t="s">
        <v>450</v>
      </c>
      <c r="J293" s="2">
        <v>400</v>
      </c>
      <c r="K293" s="2" t="s">
        <v>1006</v>
      </c>
      <c r="L293" s="2" t="s">
        <v>1026</v>
      </c>
      <c r="M293" s="2" t="s">
        <v>255</v>
      </c>
      <c r="AD293" s="16" t="s">
        <v>792</v>
      </c>
    </row>
    <row r="294" spans="1:35" ht="63.75" x14ac:dyDescent="0.2">
      <c r="A294" s="3">
        <v>488888</v>
      </c>
      <c r="C294" s="2" t="s">
        <v>181</v>
      </c>
      <c r="D294" s="8" t="s">
        <v>1024</v>
      </c>
      <c r="E294" s="2" t="s">
        <v>53</v>
      </c>
      <c r="F294" s="2" t="s">
        <v>207</v>
      </c>
      <c r="G294" s="2" t="s">
        <v>494</v>
      </c>
      <c r="H294" s="2" t="s">
        <v>605</v>
      </c>
      <c r="J294" s="2">
        <v>2000</v>
      </c>
      <c r="K294" s="2" t="s">
        <v>1006</v>
      </c>
      <c r="AD294" s="16" t="s">
        <v>792</v>
      </c>
    </row>
    <row r="295" spans="1:35" s="18" customFormat="1" ht="38.25" hidden="1" x14ac:dyDescent="0.2">
      <c r="A295" s="19">
        <v>435003</v>
      </c>
      <c r="B295" s="18" t="str">
        <f t="shared" ref="B295:B308" si="11">IF(OR($A294=$A295,ISBLANK($A295)),"",IF(ISERR(SEARCH("cell-based",E295)),IF(AND(ISERR(SEARCH("biochem",E295)),ISERR(SEARCH("protein",E295)),ISERR(SEARCH("nucleic",E295))),"",IF(ISERR(SEARCH("target",G295)),"Define a Target component","")),IF(ISERR(SEARCH("cell",G295)),"Define a Cell component",""))&amp;IF(ISERR(SEARCH("small-molecule",E295)),IF(ISBLANK(K295), "Need a Detector Role",""),"")&amp;IF(ISERR(SEARCH("fluorescence",L295)),"",IF(ISBLANK(S295), "Need Emission",IF(ISBLANK(R295), "Need Excitation","")))&amp;IF(ISERR(SEARCH("absorbance",L295)),"",IF(ISBLANK(T295), "Need Absorbance","")))</f>
        <v>Need a Detector Role</v>
      </c>
      <c r="D295" s="20"/>
      <c r="AC295" s="21" t="s">
        <v>753</v>
      </c>
      <c r="AD295" s="18" t="s">
        <v>1065</v>
      </c>
    </row>
    <row r="296" spans="1:35" s="18" customFormat="1" ht="38.25" hidden="1" x14ac:dyDescent="0.2">
      <c r="A296" s="47">
        <v>435012</v>
      </c>
      <c r="B296" s="18" t="str">
        <f t="shared" si="11"/>
        <v>Need a Detector Role</v>
      </c>
      <c r="D296" s="20"/>
      <c r="AC296" s="21" t="s">
        <v>753</v>
      </c>
      <c r="AD296" s="18" t="s">
        <v>1065</v>
      </c>
    </row>
    <row r="297" spans="1:35" s="18" customFormat="1" ht="38.25" hidden="1" x14ac:dyDescent="0.2">
      <c r="A297" s="19">
        <v>435020</v>
      </c>
      <c r="B297" s="18" t="str">
        <f t="shared" si="11"/>
        <v>Need a Detector Role</v>
      </c>
      <c r="D297" s="20"/>
      <c r="AC297" s="21" t="s">
        <v>753</v>
      </c>
      <c r="AD297" s="18" t="s">
        <v>1065</v>
      </c>
    </row>
    <row r="298" spans="1:35" s="18" customFormat="1" ht="38.25" hidden="1" x14ac:dyDescent="0.2">
      <c r="A298" s="19">
        <v>489035</v>
      </c>
      <c r="B298" s="18" t="str">
        <f t="shared" si="11"/>
        <v>Need a Detector Role</v>
      </c>
      <c r="D298" s="20"/>
      <c r="AC298" s="21" t="s">
        <v>753</v>
      </c>
      <c r="AD298" s="18" t="s">
        <v>1065</v>
      </c>
    </row>
    <row r="299" spans="1:35" s="18" customFormat="1" ht="38.25" hidden="1" x14ac:dyDescent="0.2">
      <c r="A299" s="19">
        <v>504514</v>
      </c>
      <c r="B299" s="18" t="str">
        <f t="shared" si="11"/>
        <v>Need a Detector Role</v>
      </c>
      <c r="D299" s="20"/>
      <c r="AC299" s="21" t="s">
        <v>753</v>
      </c>
      <c r="AD299" s="18" t="s">
        <v>1065</v>
      </c>
    </row>
    <row r="300" spans="1:35" s="18" customFormat="1" ht="38.25" hidden="1" x14ac:dyDescent="0.2">
      <c r="A300" s="19">
        <v>504665</v>
      </c>
      <c r="B300" s="18" t="str">
        <f t="shared" si="11"/>
        <v>Need a Detector Role</v>
      </c>
      <c r="D300" s="20"/>
      <c r="AC300" s="21" t="s">
        <v>753</v>
      </c>
      <c r="AD300" s="18" t="s">
        <v>1065</v>
      </c>
    </row>
    <row r="301" spans="1:35" s="18" customFormat="1" ht="38.25" hidden="1" x14ac:dyDescent="0.2">
      <c r="A301" s="19">
        <v>489041</v>
      </c>
      <c r="B301" s="18" t="str">
        <f t="shared" si="11"/>
        <v>Need a Detector Role</v>
      </c>
      <c r="D301" s="20"/>
      <c r="AC301" s="21" t="s">
        <v>753</v>
      </c>
      <c r="AD301" s="18" t="s">
        <v>1065</v>
      </c>
    </row>
    <row r="302" spans="1:35" s="18" customFormat="1" ht="38.25" hidden="1" x14ac:dyDescent="0.2">
      <c r="A302" s="19">
        <v>504517</v>
      </c>
      <c r="B302" s="18" t="str">
        <f t="shared" si="11"/>
        <v>Need a Detector Role</v>
      </c>
      <c r="D302" s="20"/>
      <c r="AC302" s="21" t="s">
        <v>753</v>
      </c>
      <c r="AD302" s="18" t="s">
        <v>1065</v>
      </c>
    </row>
    <row r="303" spans="1:35" s="18" customFormat="1" ht="38.25" hidden="1" x14ac:dyDescent="0.2">
      <c r="A303" s="19">
        <v>504671</v>
      </c>
      <c r="B303" s="18" t="str">
        <f t="shared" si="11"/>
        <v>Need a Detector Role</v>
      </c>
      <c r="D303" s="20"/>
      <c r="AC303" s="21" t="s">
        <v>753</v>
      </c>
      <c r="AD303" s="18" t="s">
        <v>1065</v>
      </c>
    </row>
    <row r="304" spans="1:35" s="18" customFormat="1" ht="38.25" hidden="1" x14ac:dyDescent="0.2">
      <c r="A304" s="19">
        <v>489026</v>
      </c>
      <c r="B304" s="18" t="str">
        <f t="shared" si="11"/>
        <v>Need a Detector Role</v>
      </c>
      <c r="D304" s="20"/>
      <c r="AC304" s="21" t="s">
        <v>753</v>
      </c>
      <c r="AD304" s="18" t="s">
        <v>1065</v>
      </c>
    </row>
    <row r="305" spans="1:35" s="18" customFormat="1" ht="38.25" hidden="1" x14ac:dyDescent="0.2">
      <c r="A305" s="19">
        <v>493251</v>
      </c>
      <c r="B305" s="18" t="str">
        <f t="shared" si="11"/>
        <v>Need a Detector Role</v>
      </c>
      <c r="D305" s="20"/>
      <c r="AC305" s="21" t="s">
        <v>753</v>
      </c>
      <c r="AD305" s="18" t="s">
        <v>1065</v>
      </c>
    </row>
    <row r="306" spans="1:35" s="18" customFormat="1" ht="38.25" hidden="1" x14ac:dyDescent="0.2">
      <c r="A306" s="19">
        <v>489033</v>
      </c>
      <c r="B306" s="18" t="str">
        <f t="shared" si="11"/>
        <v>Need a Detector Role</v>
      </c>
      <c r="D306" s="20"/>
      <c r="AC306" s="21" t="s">
        <v>753</v>
      </c>
      <c r="AD306" s="18" t="s">
        <v>1065</v>
      </c>
    </row>
    <row r="307" spans="1:35" s="18" customFormat="1" ht="38.25" hidden="1" x14ac:dyDescent="0.2">
      <c r="A307" s="19">
        <v>504487</v>
      </c>
      <c r="B307" s="18" t="str">
        <f t="shared" si="11"/>
        <v>Need a Detector Role</v>
      </c>
      <c r="D307" s="20"/>
      <c r="AC307" s="21" t="s">
        <v>753</v>
      </c>
      <c r="AD307" s="18" t="s">
        <v>1065</v>
      </c>
    </row>
    <row r="308" spans="1:35" s="18" customFormat="1" ht="38.25" hidden="1" x14ac:dyDescent="0.2">
      <c r="A308" s="19">
        <v>504664</v>
      </c>
      <c r="B308" s="18" t="str">
        <f t="shared" si="11"/>
        <v>Need a Detector Role</v>
      </c>
      <c r="D308" s="20"/>
      <c r="AC308" s="21" t="s">
        <v>753</v>
      </c>
      <c r="AD308" s="18" t="s">
        <v>1065</v>
      </c>
    </row>
    <row r="309" spans="1:35" s="18" customFormat="1" hidden="1" x14ac:dyDescent="0.2">
      <c r="A309" s="19">
        <v>489034</v>
      </c>
      <c r="B309" s="18" t="e">
        <f>IF(OR(#REF!=$A309,ISBLANK($A309)),"",IF(ISERR(SEARCH("cell-based",E309)),IF(AND(ISERR(SEARCH("biochem",E309)),ISERR(SEARCH("protein",E309)),ISERR(SEARCH("nucleic",E309))),"",IF(ISERR(SEARCH("target",G309)),"Define a Target component","")),IF(ISERR(SEARCH("cell",G309)),"Define a Cell component",""))&amp;IF(ISERR(SEARCH("small-molecule",E309)),IF(ISBLANK(K309), "Need a Detector Role",""),"")&amp;IF(ISERR(SEARCH("fluorescence",L309)),"",IF(ISBLANK(S309), "Need Emission",IF(ISBLANK(R309), "Need Excitation","")))&amp;IF(ISERR(SEARCH("absorbance",L309)),"",IF(ISBLANK(T309), "Need Absorbance","")))</f>
        <v>#REF!</v>
      </c>
      <c r="D309" s="20"/>
      <c r="AD309" s="18" t="s">
        <v>1065</v>
      </c>
      <c r="AH309" s="18">
        <v>1</v>
      </c>
      <c r="AI309" s="18">
        <v>1</v>
      </c>
    </row>
    <row r="310" spans="1:35" s="18" customFormat="1" ht="38.25" hidden="1" x14ac:dyDescent="0.2">
      <c r="A310" s="19">
        <v>504489</v>
      </c>
      <c r="B310" s="18" t="str">
        <f t="shared" ref="B310:B335" si="12">IF(OR($A309=$A310,ISBLANK($A310)),"",IF(ISERR(SEARCH("cell-based",E310)),IF(AND(ISERR(SEARCH("biochem",E310)),ISERR(SEARCH("protein",E310)),ISERR(SEARCH("nucleic",E310))),"",IF(ISERR(SEARCH("target",G310)),"Define a Target component","")),IF(ISERR(SEARCH("cell",G310)),"Define a Cell component",""))&amp;IF(ISERR(SEARCH("small-molecule",E310)),IF(ISBLANK(K310), "Need a Detector Role",""),"")&amp;IF(ISERR(SEARCH("fluorescence",L310)),"",IF(ISBLANK(S310), "Need Emission",IF(ISBLANK(R310), "Need Excitation","")))&amp;IF(ISERR(SEARCH("absorbance",L310)),"",IF(ISBLANK(T310), "Need Absorbance","")))</f>
        <v>Need a Detector Role</v>
      </c>
      <c r="D310" s="20"/>
      <c r="AD310" s="18" t="s">
        <v>1065</v>
      </c>
      <c r="AH310" s="18">
        <v>1</v>
      </c>
      <c r="AI310" s="18">
        <v>1</v>
      </c>
    </row>
    <row r="311" spans="1:35" s="18" customFormat="1" ht="38.25" hidden="1" x14ac:dyDescent="0.2">
      <c r="A311" s="19">
        <v>504506</v>
      </c>
      <c r="B311" s="18" t="str">
        <f t="shared" si="12"/>
        <v>Need a Detector Role</v>
      </c>
      <c r="D311" s="20"/>
      <c r="AD311" s="18" t="s">
        <v>1065</v>
      </c>
      <c r="AH311" s="18">
        <v>1</v>
      </c>
      <c r="AI311" s="18">
        <v>1</v>
      </c>
    </row>
    <row r="312" spans="1:35" s="18" customFormat="1" ht="38.25" hidden="1" x14ac:dyDescent="0.2">
      <c r="A312" s="19">
        <v>504512</v>
      </c>
      <c r="B312" s="18" t="str">
        <f t="shared" si="12"/>
        <v>Need a Detector Role</v>
      </c>
      <c r="D312" s="20"/>
      <c r="AD312" s="18" t="s">
        <v>1065</v>
      </c>
      <c r="AH312" s="18">
        <v>1</v>
      </c>
      <c r="AI312" s="18">
        <v>1</v>
      </c>
    </row>
    <row r="313" spans="1:35" s="18" customFormat="1" ht="38.25" hidden="1" x14ac:dyDescent="0.2">
      <c r="A313" s="19">
        <v>489004</v>
      </c>
      <c r="B313" s="18" t="str">
        <f t="shared" si="12"/>
        <v>Need a Detector Role</v>
      </c>
      <c r="D313" s="20"/>
      <c r="AC313" s="21" t="s">
        <v>753</v>
      </c>
      <c r="AD313" s="18" t="s">
        <v>1065</v>
      </c>
    </row>
    <row r="314" spans="1:35" s="18" customFormat="1" ht="38.25" hidden="1" x14ac:dyDescent="0.2">
      <c r="A314" s="19">
        <v>489029</v>
      </c>
      <c r="B314" s="18" t="str">
        <f t="shared" si="12"/>
        <v>Need a Detector Role</v>
      </c>
      <c r="D314" s="20"/>
      <c r="AC314" s="21" t="s">
        <v>753</v>
      </c>
      <c r="AD314" s="18" t="s">
        <v>1065</v>
      </c>
    </row>
    <row r="315" spans="1:35" s="18" customFormat="1" ht="38.25" hidden="1" x14ac:dyDescent="0.2">
      <c r="A315" s="19">
        <v>489020</v>
      </c>
      <c r="B315" s="18" t="str">
        <f t="shared" si="12"/>
        <v>Need a Detector Role</v>
      </c>
      <c r="D315" s="20"/>
      <c r="AC315" s="21" t="s">
        <v>753</v>
      </c>
      <c r="AD315" s="18" t="s">
        <v>1065</v>
      </c>
    </row>
    <row r="316" spans="1:35" s="18" customFormat="1" ht="38.25" hidden="1" x14ac:dyDescent="0.2">
      <c r="A316" s="19">
        <v>489019</v>
      </c>
      <c r="B316" s="18" t="str">
        <f t="shared" si="12"/>
        <v>Need a Detector Role</v>
      </c>
      <c r="D316" s="20"/>
      <c r="AC316" s="21" t="s">
        <v>753</v>
      </c>
      <c r="AD316" s="18" t="s">
        <v>1065</v>
      </c>
    </row>
    <row r="317" spans="1:35" s="18" customFormat="1" ht="38.25" hidden="1" x14ac:dyDescent="0.2">
      <c r="A317" s="19">
        <v>435022</v>
      </c>
      <c r="B317" s="18" t="str">
        <f t="shared" si="12"/>
        <v>Need a Detector Role</v>
      </c>
      <c r="D317" s="20"/>
      <c r="AC317" s="21" t="s">
        <v>753</v>
      </c>
      <c r="AD317" s="18" t="s">
        <v>1065</v>
      </c>
    </row>
    <row r="318" spans="1:35" s="18" customFormat="1" ht="38.25" hidden="1" x14ac:dyDescent="0.2">
      <c r="A318" s="14">
        <v>435025</v>
      </c>
      <c r="B318" s="18" t="str">
        <f t="shared" si="12"/>
        <v>Need a Detector Role</v>
      </c>
      <c r="D318" s="20"/>
      <c r="AC318" s="21" t="s">
        <v>753</v>
      </c>
      <c r="AD318" s="18" t="s">
        <v>1065</v>
      </c>
    </row>
    <row r="319" spans="1:35" s="18" customFormat="1" ht="38.25" hidden="1" x14ac:dyDescent="0.2">
      <c r="A319" s="19">
        <v>449746</v>
      </c>
      <c r="B319" s="18" t="str">
        <f t="shared" si="12"/>
        <v>Need a Detector Role</v>
      </c>
      <c r="D319" s="20"/>
      <c r="AC319" s="21" t="s">
        <v>753</v>
      </c>
      <c r="AD319" s="18" t="s">
        <v>1065</v>
      </c>
    </row>
    <row r="320" spans="1:35" s="18" customFormat="1" ht="38.25" hidden="1" x14ac:dyDescent="0.2">
      <c r="A320" s="19">
        <v>489023</v>
      </c>
      <c r="B320" s="18" t="str">
        <f t="shared" si="12"/>
        <v>Need a Detector Role</v>
      </c>
      <c r="D320" s="20"/>
      <c r="AC320" s="21" t="s">
        <v>753</v>
      </c>
      <c r="AD320" s="18" t="s">
        <v>1065</v>
      </c>
    </row>
    <row r="321" spans="1:35" s="18" customFormat="1" ht="38.25" hidden="1" x14ac:dyDescent="0.2">
      <c r="A321" s="18">
        <v>504485</v>
      </c>
      <c r="B321" s="18" t="str">
        <f t="shared" si="12"/>
        <v>Need a Detector Role</v>
      </c>
      <c r="D321" s="20"/>
      <c r="AC321" s="21" t="s">
        <v>753</v>
      </c>
      <c r="AD321" s="18" t="s">
        <v>1065</v>
      </c>
    </row>
    <row r="322" spans="1:35" s="18" customFormat="1" ht="38.25" hidden="1" x14ac:dyDescent="0.2">
      <c r="A322" s="19">
        <v>504508</v>
      </c>
      <c r="B322" s="18" t="str">
        <f t="shared" si="12"/>
        <v>Need a Detector Role</v>
      </c>
      <c r="D322" s="20"/>
      <c r="AC322" s="21" t="s">
        <v>753</v>
      </c>
      <c r="AD322" s="18" t="s">
        <v>1065</v>
      </c>
    </row>
    <row r="323" spans="1:35" s="18" customFormat="1" ht="38.25" hidden="1" x14ac:dyDescent="0.2">
      <c r="A323" s="19">
        <v>504641</v>
      </c>
      <c r="B323" s="18" t="str">
        <f t="shared" si="12"/>
        <v>Need a Detector Role</v>
      </c>
      <c r="D323" s="20"/>
      <c r="AC323" s="21" t="s">
        <v>753</v>
      </c>
      <c r="AD323" s="18" t="s">
        <v>1065</v>
      </c>
    </row>
    <row r="324" spans="1:35" s="18" customFormat="1" ht="38.25" hidden="1" x14ac:dyDescent="0.2">
      <c r="A324" s="19">
        <v>489022</v>
      </c>
      <c r="B324" s="18" t="str">
        <f t="shared" si="12"/>
        <v>Need a Detector Role</v>
      </c>
      <c r="D324" s="20"/>
      <c r="AC324" s="21" t="s">
        <v>753</v>
      </c>
      <c r="AD324" s="18" t="s">
        <v>1065</v>
      </c>
    </row>
    <row r="325" spans="1:35" s="18" customFormat="1" ht="38.25" hidden="1" x14ac:dyDescent="0.2">
      <c r="A325" s="19">
        <v>504518</v>
      </c>
      <c r="B325" s="18" t="str">
        <f t="shared" si="12"/>
        <v>Need a Detector Role</v>
      </c>
      <c r="D325" s="20"/>
      <c r="AC325" s="21" t="s">
        <v>753</v>
      </c>
      <c r="AD325" s="18" t="s">
        <v>1065</v>
      </c>
    </row>
    <row r="326" spans="1:35" s="18" customFormat="1" ht="38.25" hidden="1" x14ac:dyDescent="0.2">
      <c r="A326" s="19">
        <v>504670</v>
      </c>
      <c r="B326" s="18" t="str">
        <f t="shared" si="12"/>
        <v>Need a Detector Role</v>
      </c>
      <c r="D326" s="20"/>
      <c r="AC326" s="21" t="s">
        <v>753</v>
      </c>
      <c r="AD326" s="18" t="s">
        <v>1065</v>
      </c>
    </row>
    <row r="327" spans="1:35" s="18" customFormat="1" ht="38.25" hidden="1" x14ac:dyDescent="0.2">
      <c r="A327" s="19">
        <v>489021</v>
      </c>
      <c r="B327" s="18" t="str">
        <f t="shared" si="12"/>
        <v>Need a Detector Role</v>
      </c>
      <c r="D327" s="20"/>
      <c r="AC327" s="21" t="s">
        <v>753</v>
      </c>
      <c r="AD327" s="18" t="s">
        <v>1065</v>
      </c>
    </row>
    <row r="328" spans="1:35" s="18" customFormat="1" ht="38.25" hidden="1" x14ac:dyDescent="0.2">
      <c r="A328" s="19">
        <v>493251</v>
      </c>
      <c r="B328" s="18" t="str">
        <f t="shared" si="12"/>
        <v>Need a Detector Role</v>
      </c>
      <c r="D328" s="20"/>
      <c r="AC328" s="21" t="s">
        <v>753</v>
      </c>
      <c r="AD328" s="18" t="s">
        <v>1065</v>
      </c>
    </row>
    <row r="329" spans="1:35" s="18" customFormat="1" ht="38.25" hidden="1" x14ac:dyDescent="0.2">
      <c r="A329" s="19">
        <v>504528</v>
      </c>
      <c r="B329" s="18" t="str">
        <f t="shared" si="12"/>
        <v>Need a Detector Role</v>
      </c>
      <c r="D329" s="20"/>
      <c r="AC329" s="21" t="s">
        <v>753</v>
      </c>
      <c r="AD329" s="18" t="s">
        <v>1065</v>
      </c>
    </row>
    <row r="330" spans="1:35" s="18" customFormat="1" ht="38.25" hidden="1" x14ac:dyDescent="0.2">
      <c r="A330" s="19">
        <v>489006</v>
      </c>
      <c r="B330" s="18" t="str">
        <f t="shared" si="12"/>
        <v>Need a Detector Role</v>
      </c>
      <c r="D330" s="20"/>
      <c r="AC330" s="21" t="s">
        <v>753</v>
      </c>
      <c r="AD330" s="18" t="s">
        <v>1065</v>
      </c>
    </row>
    <row r="331" spans="1:35" s="18" customFormat="1" ht="38.25" hidden="1" x14ac:dyDescent="0.2">
      <c r="A331" s="19">
        <v>504515</v>
      </c>
      <c r="B331" s="18" t="str">
        <f t="shared" si="12"/>
        <v>Need a Detector Role</v>
      </c>
      <c r="D331" s="20"/>
      <c r="AC331" s="21" t="s">
        <v>753</v>
      </c>
      <c r="AD331" s="18" t="s">
        <v>1065</v>
      </c>
    </row>
    <row r="332" spans="1:35" s="18" customFormat="1" ht="38.25" hidden="1" x14ac:dyDescent="0.2">
      <c r="A332" s="19">
        <v>504516</v>
      </c>
      <c r="B332" s="18" t="str">
        <f t="shared" si="12"/>
        <v>Need a Detector Role</v>
      </c>
      <c r="D332" s="20"/>
      <c r="AC332" s="21" t="s">
        <v>753</v>
      </c>
      <c r="AD332" s="18" t="s">
        <v>1065</v>
      </c>
    </row>
    <row r="333" spans="1:35" s="18" customFormat="1" ht="38.25" hidden="1" x14ac:dyDescent="0.2">
      <c r="A333" s="19">
        <v>504673</v>
      </c>
      <c r="B333" s="18" t="str">
        <f t="shared" si="12"/>
        <v>Need a Detector Role</v>
      </c>
      <c r="D333" s="20"/>
      <c r="AC333" s="21" t="s">
        <v>753</v>
      </c>
      <c r="AD333" s="18" t="s">
        <v>1065</v>
      </c>
    </row>
    <row r="334" spans="1:35" s="16" customFormat="1" ht="38.25" hidden="1" x14ac:dyDescent="0.2">
      <c r="A334" s="29">
        <v>2825</v>
      </c>
      <c r="B334" s="16" t="str">
        <f t="shared" si="12"/>
        <v>Need a Detector Role</v>
      </c>
      <c r="AC334" s="16" t="s">
        <v>726</v>
      </c>
      <c r="AD334" s="16" t="s">
        <v>1066</v>
      </c>
    </row>
    <row r="335" spans="1:35" ht="38.25" hidden="1" x14ac:dyDescent="0.2">
      <c r="A335" s="15">
        <v>2832</v>
      </c>
      <c r="B335" s="2" t="str">
        <f t="shared" si="12"/>
        <v>Need a Detector Role</v>
      </c>
      <c r="AC335" s="2" t="s">
        <v>726</v>
      </c>
      <c r="AD335" s="16" t="s">
        <v>1066</v>
      </c>
    </row>
    <row r="336" spans="1:35" ht="51" hidden="1" x14ac:dyDescent="0.2">
      <c r="A336" s="3">
        <v>435006</v>
      </c>
      <c r="B336" s="2" t="e">
        <f>IF(OR(#REF!=$A336,ISBLANK($A336)),"",IF(ISERR(SEARCH("cell-based",E336)),IF(AND(ISERR(SEARCH("biochem",E336)),ISERR(SEARCH("protein",E336)),ISERR(SEARCH("nucleic",E336))),"",IF(ISERR(SEARCH("target",G336)),"Define a Target component","")),IF(ISERR(SEARCH("cell",G336)),"Define a Cell component",""))&amp;IF(ISERR(SEARCH("small-molecule",E336)),IF(ISBLANK(K336), "Need a Detector Role",""),"")&amp;IF(ISERR(SEARCH("fluorescence",L336)),"",IF(ISBLANK(S336), "Need Emission",IF(ISBLANK(R336), "Need Excitation","")))&amp;IF(ISERR(SEARCH("absorbance",L336)),"",IF(ISBLANK(T336), "Need Absorbance","")))</f>
        <v>#REF!</v>
      </c>
      <c r="AD336" s="16" t="s">
        <v>1067</v>
      </c>
      <c r="AH336" s="2">
        <v>1</v>
      </c>
      <c r="AI336" s="2">
        <v>1</v>
      </c>
    </row>
    <row r="337" spans="1:35" ht="51" hidden="1" x14ac:dyDescent="0.2">
      <c r="A337" s="3">
        <v>488784</v>
      </c>
      <c r="B337" s="2" t="str">
        <f t="shared" ref="B337:B384" si="13">IF(OR($A336=$A337,ISBLANK($A337)),"",IF(ISERR(SEARCH("cell-based",E337)),IF(AND(ISERR(SEARCH("biochem",E337)),ISERR(SEARCH("protein",E337)),ISERR(SEARCH("nucleic",E337))),"",IF(ISERR(SEARCH("target",G337)),"Define a Target component","")),IF(ISERR(SEARCH("cell",G337)),"Define a Cell component",""))&amp;IF(ISERR(SEARCH("small-molecule",E337)),IF(ISBLANK(K337), "Need a Detector Role",""),"")&amp;IF(ISERR(SEARCH("fluorescence",L337)),"",IF(ISBLANK(S337), "Need Emission",IF(ISBLANK(R337), "Need Excitation","")))&amp;IF(ISERR(SEARCH("absorbance",L337)),"",IF(ISBLANK(T337), "Need Absorbance","")))</f>
        <v>Need a Detector Role</v>
      </c>
      <c r="AD337" s="16" t="s">
        <v>1067</v>
      </c>
      <c r="AH337" s="2">
        <v>1</v>
      </c>
      <c r="AI337" s="2">
        <v>1</v>
      </c>
    </row>
    <row r="338" spans="1:35" ht="51" hidden="1" x14ac:dyDescent="0.2">
      <c r="A338" s="3">
        <v>488794</v>
      </c>
      <c r="B338" s="2" t="str">
        <f t="shared" si="13"/>
        <v>Need a Detector Role</v>
      </c>
      <c r="AD338" s="16" t="s">
        <v>1067</v>
      </c>
      <c r="AH338" s="2">
        <v>1</v>
      </c>
      <c r="AI338" s="2">
        <v>1</v>
      </c>
    </row>
    <row r="339" spans="1:35" ht="51" hidden="1" x14ac:dyDescent="0.2">
      <c r="A339" s="3">
        <v>488799</v>
      </c>
      <c r="B339" s="2" t="str">
        <f t="shared" si="13"/>
        <v>Need a Detector Role</v>
      </c>
      <c r="AD339" s="16" t="s">
        <v>1067</v>
      </c>
      <c r="AH339" s="2">
        <v>1</v>
      </c>
      <c r="AI339" s="2">
        <v>1</v>
      </c>
    </row>
    <row r="340" spans="1:35" ht="51" hidden="1" x14ac:dyDescent="0.2">
      <c r="A340" s="3">
        <v>488800</v>
      </c>
      <c r="B340" s="2" t="str">
        <f t="shared" si="13"/>
        <v>Need a Detector Role</v>
      </c>
      <c r="AD340" s="16" t="s">
        <v>1067</v>
      </c>
      <c r="AH340" s="2">
        <v>1</v>
      </c>
      <c r="AI340" s="2">
        <v>1</v>
      </c>
    </row>
    <row r="341" spans="1:35" ht="38.25" hidden="1" x14ac:dyDescent="0.2">
      <c r="A341" s="3">
        <v>449763</v>
      </c>
      <c r="B341" s="2" t="str">
        <f t="shared" si="13"/>
        <v>Need a Detector Role</v>
      </c>
      <c r="AC341" s="6" t="s">
        <v>772</v>
      </c>
      <c r="AD341" s="16" t="s">
        <v>792</v>
      </c>
    </row>
    <row r="342" spans="1:35" ht="38.25" hidden="1" x14ac:dyDescent="0.2">
      <c r="A342" s="15">
        <v>449771</v>
      </c>
      <c r="B342" s="2" t="str">
        <f t="shared" si="13"/>
        <v>Need a Detector Role</v>
      </c>
      <c r="AC342" s="6" t="s">
        <v>772</v>
      </c>
      <c r="AD342" s="16" t="s">
        <v>792</v>
      </c>
    </row>
    <row r="343" spans="1:35" ht="38.25" hidden="1" x14ac:dyDescent="0.2">
      <c r="A343" s="3">
        <v>463112</v>
      </c>
      <c r="B343" s="2" t="str">
        <f t="shared" si="13"/>
        <v>Need a Detector Role</v>
      </c>
      <c r="AC343" s="6" t="s">
        <v>772</v>
      </c>
      <c r="AD343" s="16" t="s">
        <v>792</v>
      </c>
    </row>
    <row r="344" spans="1:35" ht="38.25" hidden="1" x14ac:dyDescent="0.2">
      <c r="A344" s="3">
        <v>489024</v>
      </c>
      <c r="B344" s="2" t="str">
        <f t="shared" si="13"/>
        <v>Need a Detector Role</v>
      </c>
      <c r="AC344" s="6" t="s">
        <v>772</v>
      </c>
      <c r="AD344" s="16" t="s">
        <v>792</v>
      </c>
    </row>
    <row r="345" spans="1:35" ht="38.25" hidden="1" x14ac:dyDescent="0.2">
      <c r="A345" s="3">
        <v>540312</v>
      </c>
      <c r="B345" s="2" t="str">
        <f t="shared" si="13"/>
        <v>Need a Detector Role</v>
      </c>
      <c r="AC345" s="6" t="s">
        <v>772</v>
      </c>
      <c r="AD345" s="16" t="s">
        <v>792</v>
      </c>
    </row>
    <row r="346" spans="1:35" ht="38.25" hidden="1" x14ac:dyDescent="0.2">
      <c r="A346" s="3">
        <v>588594</v>
      </c>
      <c r="B346" s="2" t="str">
        <f t="shared" si="13"/>
        <v>Need a Detector Role</v>
      </c>
      <c r="AC346" s="6" t="s">
        <v>772</v>
      </c>
      <c r="AD346" s="16" t="s">
        <v>792</v>
      </c>
    </row>
    <row r="347" spans="1:35" ht="38.25" hidden="1" x14ac:dyDescent="0.2">
      <c r="A347" s="3">
        <v>602434</v>
      </c>
      <c r="B347" s="2" t="str">
        <f t="shared" si="13"/>
        <v>Need a Detector Role</v>
      </c>
      <c r="AC347" s="6" t="s">
        <v>772</v>
      </c>
      <c r="AD347" s="16" t="s">
        <v>792</v>
      </c>
    </row>
    <row r="348" spans="1:35" ht="38.25" hidden="1" x14ac:dyDescent="0.2">
      <c r="A348" s="3">
        <v>489040</v>
      </c>
      <c r="B348" s="2" t="str">
        <f t="shared" si="13"/>
        <v>Need a Detector Role</v>
      </c>
      <c r="AC348" s="6" t="s">
        <v>772</v>
      </c>
      <c r="AD348" s="16" t="s">
        <v>792</v>
      </c>
    </row>
    <row r="349" spans="1:35" ht="38.25" hidden="1" x14ac:dyDescent="0.2">
      <c r="A349" s="3">
        <v>540305</v>
      </c>
      <c r="B349" s="2" t="str">
        <f t="shared" si="13"/>
        <v>Need a Detector Role</v>
      </c>
      <c r="AC349" s="6" t="s">
        <v>772</v>
      </c>
      <c r="AD349" s="16" t="s">
        <v>792</v>
      </c>
    </row>
    <row r="350" spans="1:35" ht="38.25" hidden="1" x14ac:dyDescent="0.2">
      <c r="A350" s="3">
        <v>588582</v>
      </c>
      <c r="B350" s="2" t="str">
        <f t="shared" si="13"/>
        <v>Need a Detector Role</v>
      </c>
      <c r="AC350" s="6" t="s">
        <v>772</v>
      </c>
      <c r="AD350" s="16" t="s">
        <v>792</v>
      </c>
    </row>
    <row r="351" spans="1:35" ht="38.25" hidden="1" x14ac:dyDescent="0.2">
      <c r="A351" s="3">
        <v>602416</v>
      </c>
      <c r="B351" s="2" t="str">
        <f t="shared" si="13"/>
        <v>Need a Detector Role</v>
      </c>
      <c r="AC351" s="6" t="s">
        <v>772</v>
      </c>
      <c r="AD351" s="16" t="s">
        <v>792</v>
      </c>
    </row>
    <row r="352" spans="1:35" ht="38.25" hidden="1" x14ac:dyDescent="0.2">
      <c r="A352" s="3">
        <v>588557</v>
      </c>
      <c r="B352" s="2" t="str">
        <f t="shared" si="13"/>
        <v>Need a Detector Role</v>
      </c>
      <c r="AC352" s="6" t="s">
        <v>772</v>
      </c>
      <c r="AD352" s="16" t="s">
        <v>792</v>
      </c>
    </row>
    <row r="353" spans="1:30" ht="38.25" hidden="1" x14ac:dyDescent="0.2">
      <c r="A353" s="3">
        <v>588556</v>
      </c>
      <c r="B353" s="2" t="str">
        <f t="shared" si="13"/>
        <v>Need a Detector Role</v>
      </c>
      <c r="AC353" s="6" t="s">
        <v>772</v>
      </c>
      <c r="AD353" s="16" t="s">
        <v>792</v>
      </c>
    </row>
    <row r="354" spans="1:30" ht="38.25" hidden="1" x14ac:dyDescent="0.2">
      <c r="A354" s="3">
        <v>588570</v>
      </c>
      <c r="B354" s="2" t="str">
        <f t="shared" si="13"/>
        <v>Need a Detector Role</v>
      </c>
      <c r="AC354" s="6" t="s">
        <v>772</v>
      </c>
      <c r="AD354" s="16" t="s">
        <v>792</v>
      </c>
    </row>
    <row r="355" spans="1:30" ht="38.25" hidden="1" x14ac:dyDescent="0.2">
      <c r="A355" s="3">
        <v>588558</v>
      </c>
      <c r="B355" s="2" t="str">
        <f t="shared" si="13"/>
        <v>Need a Detector Role</v>
      </c>
      <c r="AC355" s="6" t="s">
        <v>772</v>
      </c>
      <c r="AD355" s="16" t="s">
        <v>792</v>
      </c>
    </row>
    <row r="356" spans="1:30" ht="38.25" hidden="1" x14ac:dyDescent="0.2">
      <c r="A356" s="3">
        <v>463104</v>
      </c>
      <c r="B356" s="2" t="str">
        <f t="shared" si="13"/>
        <v>Need a Detector Role</v>
      </c>
      <c r="AC356" s="6" t="s">
        <v>772</v>
      </c>
      <c r="AD356" s="16" t="s">
        <v>792</v>
      </c>
    </row>
    <row r="357" spans="1:30" ht="38.25" hidden="1" x14ac:dyDescent="0.2">
      <c r="A357" s="15">
        <v>463126</v>
      </c>
      <c r="B357" s="2" t="str">
        <f t="shared" si="13"/>
        <v>Need a Detector Role</v>
      </c>
      <c r="AC357" s="6" t="s">
        <v>772</v>
      </c>
      <c r="AD357" s="16" t="s">
        <v>792</v>
      </c>
    </row>
    <row r="358" spans="1:30" ht="38.25" hidden="1" x14ac:dyDescent="0.2">
      <c r="A358" s="3">
        <v>485299</v>
      </c>
      <c r="B358" s="2" t="str">
        <f t="shared" si="13"/>
        <v>Need a Detector Role</v>
      </c>
      <c r="AC358" s="6" t="s">
        <v>772</v>
      </c>
      <c r="AD358" s="16" t="s">
        <v>792</v>
      </c>
    </row>
    <row r="359" spans="1:30" ht="38.25" hidden="1" x14ac:dyDescent="0.2">
      <c r="A359" s="3">
        <v>489032</v>
      </c>
      <c r="B359" s="2" t="str">
        <f t="shared" si="13"/>
        <v>Need a Detector Role</v>
      </c>
      <c r="AC359" s="6" t="s">
        <v>772</v>
      </c>
      <c r="AD359" s="16" t="s">
        <v>792</v>
      </c>
    </row>
    <row r="360" spans="1:30" ht="38.25" hidden="1" x14ac:dyDescent="0.2">
      <c r="A360" s="3">
        <v>540311</v>
      </c>
      <c r="B360" s="2" t="str">
        <f t="shared" si="13"/>
        <v>Need a Detector Role</v>
      </c>
      <c r="AC360" s="6" t="s">
        <v>772</v>
      </c>
      <c r="AD360" s="16" t="s">
        <v>792</v>
      </c>
    </row>
    <row r="361" spans="1:30" ht="38.25" hidden="1" x14ac:dyDescent="0.2">
      <c r="A361" s="3">
        <v>588580</v>
      </c>
      <c r="B361" s="2" t="str">
        <f t="shared" si="13"/>
        <v>Need a Detector Role</v>
      </c>
      <c r="AC361" s="6" t="s">
        <v>772</v>
      </c>
      <c r="AD361" s="16" t="s">
        <v>792</v>
      </c>
    </row>
    <row r="362" spans="1:30" ht="38.25" hidden="1" x14ac:dyDescent="0.2">
      <c r="A362" s="3">
        <v>489027</v>
      </c>
      <c r="B362" s="2" t="str">
        <f t="shared" si="13"/>
        <v>Need a Detector Role</v>
      </c>
      <c r="AC362" s="6" t="s">
        <v>772</v>
      </c>
      <c r="AD362" s="16" t="s">
        <v>792</v>
      </c>
    </row>
    <row r="363" spans="1:30" ht="38.25" hidden="1" x14ac:dyDescent="0.2">
      <c r="A363" s="3">
        <v>540306</v>
      </c>
      <c r="B363" s="2" t="str">
        <f t="shared" si="13"/>
        <v>Need a Detector Role</v>
      </c>
      <c r="AC363" s="6" t="s">
        <v>772</v>
      </c>
      <c r="AD363" s="16" t="s">
        <v>792</v>
      </c>
    </row>
    <row r="364" spans="1:30" ht="38.25" hidden="1" x14ac:dyDescent="0.2">
      <c r="A364" s="3">
        <v>588597</v>
      </c>
      <c r="B364" s="2" t="str">
        <f t="shared" si="13"/>
        <v>Need a Detector Role</v>
      </c>
      <c r="AC364" s="6" t="s">
        <v>772</v>
      </c>
      <c r="AD364" s="16" t="s">
        <v>792</v>
      </c>
    </row>
    <row r="365" spans="1:30" ht="38.25" hidden="1" x14ac:dyDescent="0.2">
      <c r="A365" s="3">
        <v>588571</v>
      </c>
      <c r="B365" s="2" t="str">
        <f t="shared" si="13"/>
        <v>Need a Detector Role</v>
      </c>
      <c r="AC365" s="6" t="s">
        <v>772</v>
      </c>
      <c r="AD365" s="16" t="s">
        <v>792</v>
      </c>
    </row>
    <row r="366" spans="1:30" ht="38.25" hidden="1" x14ac:dyDescent="0.2">
      <c r="A366" s="3">
        <v>588567</v>
      </c>
      <c r="B366" s="2" t="str">
        <f t="shared" si="13"/>
        <v>Need a Detector Role</v>
      </c>
      <c r="AC366" s="6" t="s">
        <v>772</v>
      </c>
      <c r="AD366" s="16" t="s">
        <v>792</v>
      </c>
    </row>
    <row r="367" spans="1:30" ht="38.25" hidden="1" x14ac:dyDescent="0.2">
      <c r="A367" s="3">
        <v>588565</v>
      </c>
      <c r="B367" s="2" t="str">
        <f t="shared" si="13"/>
        <v>Need a Detector Role</v>
      </c>
      <c r="AC367" s="6" t="s">
        <v>772</v>
      </c>
      <c r="AD367" s="16" t="s">
        <v>792</v>
      </c>
    </row>
    <row r="368" spans="1:30" ht="38.25" hidden="1" x14ac:dyDescent="0.2">
      <c r="A368" s="3">
        <v>588569</v>
      </c>
      <c r="B368" s="2" t="str">
        <f t="shared" si="13"/>
        <v>Need a Detector Role</v>
      </c>
      <c r="AC368" s="6" t="s">
        <v>772</v>
      </c>
      <c r="AD368" s="16" t="s">
        <v>792</v>
      </c>
    </row>
    <row r="369" spans="1:30" ht="38.25" hidden="1" x14ac:dyDescent="0.2">
      <c r="A369" s="36">
        <v>624159</v>
      </c>
      <c r="B369" s="2" t="str">
        <f t="shared" si="13"/>
        <v>Need a Detector Role</v>
      </c>
      <c r="AC369" s="6" t="s">
        <v>767</v>
      </c>
      <c r="AD369" s="16" t="s">
        <v>792</v>
      </c>
    </row>
    <row r="370" spans="1:30" ht="38.25" hidden="1" x14ac:dyDescent="0.2">
      <c r="A370" s="3">
        <v>624168</v>
      </c>
      <c r="B370" s="2" t="str">
        <f t="shared" si="13"/>
        <v>Need a Detector Role</v>
      </c>
      <c r="AC370" s="6" t="s">
        <v>767</v>
      </c>
      <c r="AD370" s="16" t="s">
        <v>792</v>
      </c>
    </row>
    <row r="371" spans="1:30" s="18" customFormat="1" ht="38.25" hidden="1" x14ac:dyDescent="0.2">
      <c r="A371" s="19">
        <v>493036</v>
      </c>
      <c r="B371" s="18" t="str">
        <f t="shared" si="13"/>
        <v>Need a Detector Role</v>
      </c>
      <c r="D371" s="20"/>
      <c r="AC371" s="21" t="s">
        <v>771</v>
      </c>
      <c r="AD371" s="24" t="s">
        <v>792</v>
      </c>
    </row>
    <row r="372" spans="1:30" s="18" customFormat="1" ht="38.25" hidden="1" x14ac:dyDescent="0.2">
      <c r="A372" s="15">
        <v>493055</v>
      </c>
      <c r="B372" s="18" t="str">
        <f t="shared" si="13"/>
        <v>Need a Detector Role</v>
      </c>
      <c r="D372" s="20"/>
      <c r="AC372" s="21" t="s">
        <v>771</v>
      </c>
      <c r="AD372" s="24" t="s">
        <v>792</v>
      </c>
    </row>
    <row r="373" spans="1:30" s="18" customFormat="1" ht="38.25" hidden="1" x14ac:dyDescent="0.2">
      <c r="A373" s="19">
        <v>504549</v>
      </c>
      <c r="B373" s="18" t="str">
        <f t="shared" si="13"/>
        <v>Need a Detector Role</v>
      </c>
      <c r="D373" s="20"/>
      <c r="AC373" s="21" t="s">
        <v>771</v>
      </c>
      <c r="AD373" s="24" t="s">
        <v>792</v>
      </c>
    </row>
    <row r="374" spans="1:30" s="18" customFormat="1" ht="38.25" hidden="1" x14ac:dyDescent="0.2">
      <c r="A374" s="19">
        <v>504550</v>
      </c>
      <c r="B374" s="18" t="str">
        <f t="shared" si="13"/>
        <v>Need a Detector Role</v>
      </c>
      <c r="D374" s="20"/>
      <c r="AC374" s="21" t="s">
        <v>771</v>
      </c>
      <c r="AD374" s="24" t="s">
        <v>792</v>
      </c>
    </row>
    <row r="375" spans="1:30" s="18" customFormat="1" ht="38.25" hidden="1" x14ac:dyDescent="0.2">
      <c r="A375" s="19">
        <v>602356</v>
      </c>
      <c r="B375" s="18" t="str">
        <f t="shared" si="13"/>
        <v>Need a Detector Role</v>
      </c>
      <c r="D375" s="20"/>
      <c r="AC375" s="21" t="s">
        <v>771</v>
      </c>
      <c r="AD375" s="24" t="s">
        <v>792</v>
      </c>
    </row>
    <row r="376" spans="1:30" s="18" customFormat="1" ht="38.25" hidden="1" x14ac:dyDescent="0.2">
      <c r="A376" s="19">
        <v>602426</v>
      </c>
      <c r="B376" s="18" t="str">
        <f t="shared" si="13"/>
        <v>Need a Detector Role</v>
      </c>
      <c r="D376" s="20"/>
      <c r="AC376" s="21" t="s">
        <v>771</v>
      </c>
      <c r="AD376" s="24" t="s">
        <v>792</v>
      </c>
    </row>
    <row r="377" spans="1:30" s="18" customFormat="1" ht="38.25" hidden="1" x14ac:dyDescent="0.2">
      <c r="A377" s="19">
        <v>602459</v>
      </c>
      <c r="B377" s="18" t="str">
        <f t="shared" si="13"/>
        <v>Need a Detector Role</v>
      </c>
      <c r="D377" s="20"/>
      <c r="AC377" s="21" t="s">
        <v>771</v>
      </c>
      <c r="AD377" s="24" t="s">
        <v>792</v>
      </c>
    </row>
    <row r="378" spans="1:30" s="18" customFormat="1" ht="38.25" hidden="1" x14ac:dyDescent="0.2">
      <c r="A378" s="19">
        <v>602466</v>
      </c>
      <c r="B378" s="18" t="str">
        <f t="shared" si="13"/>
        <v>Need a Detector Role</v>
      </c>
      <c r="D378" s="20"/>
      <c r="AC378" s="21" t="s">
        <v>771</v>
      </c>
      <c r="AD378" s="24" t="s">
        <v>792</v>
      </c>
    </row>
    <row r="379" spans="1:30" s="18" customFormat="1" ht="38.25" hidden="1" x14ac:dyDescent="0.2">
      <c r="A379" s="19">
        <v>588495</v>
      </c>
      <c r="B379" s="18" t="str">
        <f t="shared" si="13"/>
        <v>Need a Detector Role</v>
      </c>
      <c r="D379" s="20"/>
      <c r="AC379" s="21" t="s">
        <v>771</v>
      </c>
      <c r="AD379" s="24" t="s">
        <v>792</v>
      </c>
    </row>
    <row r="380" spans="1:30" s="18" customFormat="1" ht="38.25" hidden="1" x14ac:dyDescent="0.2">
      <c r="A380" s="19">
        <v>602334</v>
      </c>
      <c r="B380" s="18" t="str">
        <f t="shared" si="13"/>
        <v>Need a Detector Role</v>
      </c>
      <c r="D380" s="20"/>
      <c r="AC380" s="21" t="s">
        <v>771</v>
      </c>
      <c r="AD380" s="24" t="s">
        <v>792</v>
      </c>
    </row>
    <row r="381" spans="1:30" s="18" customFormat="1" ht="38.25" hidden="1" x14ac:dyDescent="0.2">
      <c r="A381" s="19">
        <v>602482</v>
      </c>
      <c r="B381" s="18" t="str">
        <f t="shared" si="13"/>
        <v>Need a Detector Role</v>
      </c>
      <c r="D381" s="20"/>
      <c r="AC381" s="21" t="s">
        <v>771</v>
      </c>
      <c r="AD381" s="24" t="s">
        <v>792</v>
      </c>
    </row>
    <row r="382" spans="1:30" s="18" customFormat="1" ht="38.25" hidden="1" x14ac:dyDescent="0.2">
      <c r="A382" s="19">
        <v>588503</v>
      </c>
      <c r="B382" s="18" t="str">
        <f t="shared" si="13"/>
        <v>Need a Detector Role</v>
      </c>
      <c r="D382" s="20"/>
      <c r="AC382" s="21" t="s">
        <v>771</v>
      </c>
      <c r="AD382" s="24" t="s">
        <v>792</v>
      </c>
    </row>
    <row r="383" spans="1:30" s="18" customFormat="1" ht="38.25" hidden="1" x14ac:dyDescent="0.2">
      <c r="A383" s="19">
        <v>602427</v>
      </c>
      <c r="B383" s="18" t="str">
        <f t="shared" si="13"/>
        <v>Need a Detector Role</v>
      </c>
      <c r="D383" s="20"/>
      <c r="AC383" s="21" t="s">
        <v>771</v>
      </c>
      <c r="AD383" s="24" t="s">
        <v>792</v>
      </c>
    </row>
    <row r="384" spans="1:30" ht="38.25" hidden="1" x14ac:dyDescent="0.2">
      <c r="A384" s="3">
        <v>489030</v>
      </c>
      <c r="B384" s="2" t="str">
        <f t="shared" si="13"/>
        <v>Need a Detector Role</v>
      </c>
      <c r="E384" s="28"/>
      <c r="F384" s="28"/>
      <c r="AC384" s="2" t="s">
        <v>728</v>
      </c>
      <c r="AD384" s="2" t="s">
        <v>792</v>
      </c>
    </row>
    <row r="385" spans="1:35" ht="114.75" hidden="1" x14ac:dyDescent="0.2">
      <c r="A385" s="15">
        <v>492945</v>
      </c>
      <c r="B385" s="2" t="str">
        <f>IF(OR($A379=$A385,ISBLANK($A385)),"",IF(ISERR(SEARCH("cell-based",E385)),IF(AND(ISERR(SEARCH("biochem",E385)),ISERR(SEARCH("protein",E385)),ISERR(SEARCH("nucleic",E385))),"",IF(ISERR(SEARCH("target",G385)),"Define a Target component","")),IF(ISERR(SEARCH("cell",G385)),"Define a Cell component",""))&amp;IF(ISERR(SEARCH("small-molecule",E385)),IF(ISBLANK(K385), "Need a Detector Role",""),"")&amp;IF(ISERR(SEARCH("fluorescence",L385)),"",IF(ISBLANK(S385), "Need Emission",IF(ISBLANK(R385), "Need Excitation","")))&amp;IF(ISERR(SEARCH("absorbance",L385)),"",IF(ISBLANK(T385), "Need Absorbance","")))</f>
        <v/>
      </c>
      <c r="C385" s="2" t="s">
        <v>181</v>
      </c>
      <c r="D385" s="8" t="s">
        <v>1029</v>
      </c>
      <c r="E385" s="2" t="s">
        <v>53</v>
      </c>
      <c r="F385" s="2" t="s">
        <v>196</v>
      </c>
      <c r="G385" s="2" t="s">
        <v>494</v>
      </c>
      <c r="H385" s="2" t="s">
        <v>605</v>
      </c>
      <c r="J385" s="2">
        <v>1.0125</v>
      </c>
      <c r="K385" s="2" t="s">
        <v>176</v>
      </c>
      <c r="L385" s="2" t="s">
        <v>1030</v>
      </c>
      <c r="M385" s="2" t="s">
        <v>255</v>
      </c>
      <c r="O385" s="2" t="s">
        <v>164</v>
      </c>
      <c r="P385" s="2" t="s">
        <v>61</v>
      </c>
      <c r="Q385" s="2" t="s">
        <v>356</v>
      </c>
      <c r="R385" s="2" t="s">
        <v>80</v>
      </c>
      <c r="S385" s="2" t="s">
        <v>166</v>
      </c>
      <c r="T385" s="2" t="s">
        <v>112</v>
      </c>
      <c r="U385" s="2" t="s">
        <v>222</v>
      </c>
      <c r="V385" s="2">
        <v>480</v>
      </c>
      <c r="W385" s="2">
        <v>540</v>
      </c>
      <c r="AC385" s="2" t="s">
        <v>728</v>
      </c>
      <c r="AD385" s="2" t="s">
        <v>792</v>
      </c>
      <c r="AG385" s="2" t="s">
        <v>328</v>
      </c>
    </row>
    <row r="386" spans="1:35" ht="38.25" hidden="1" x14ac:dyDescent="0.2">
      <c r="A386" s="3">
        <v>504614</v>
      </c>
      <c r="B386" s="2" t="str">
        <f t="shared" ref="B386:B392" si="14">IF(OR($A385=$A386,ISBLANK($A386)),"",IF(ISERR(SEARCH("cell-based",E386)),IF(AND(ISERR(SEARCH("biochem",E386)),ISERR(SEARCH("protein",E386)),ISERR(SEARCH("nucleic",E386))),"",IF(ISERR(SEARCH("target",G386)),"Define a Target component","")),IF(ISERR(SEARCH("cell",G386)),"Define a Cell component",""))&amp;IF(ISERR(SEARCH("small-molecule",E386)),IF(ISBLANK(K386), "Need a Detector Role",""),"")&amp;IF(ISERR(SEARCH("fluorescence",L386)),"",IF(ISBLANK(S386), "Need Emission",IF(ISBLANK(R386), "Need Excitation","")))&amp;IF(ISERR(SEARCH("absorbance",L386)),"",IF(ISBLANK(T386), "Need Absorbance","")))</f>
        <v>Need a Detector Role</v>
      </c>
      <c r="AD386" s="2" t="s">
        <v>792</v>
      </c>
    </row>
    <row r="387" spans="1:35" ht="38.25" hidden="1" x14ac:dyDescent="0.2">
      <c r="A387" s="3">
        <v>588524</v>
      </c>
      <c r="B387" s="2" t="str">
        <f t="shared" si="14"/>
        <v>Need a Detector Role</v>
      </c>
      <c r="AD387" s="2" t="s">
        <v>792</v>
      </c>
    </row>
    <row r="388" spans="1:35" ht="38.25" hidden="1" x14ac:dyDescent="0.2">
      <c r="A388" s="3">
        <v>588555</v>
      </c>
      <c r="B388" s="2" t="str">
        <f t="shared" si="14"/>
        <v>Need a Detector Role</v>
      </c>
      <c r="AD388" s="2" t="s">
        <v>792</v>
      </c>
    </row>
    <row r="389" spans="1:35" ht="114.75" x14ac:dyDescent="0.2">
      <c r="A389" s="3">
        <v>602460</v>
      </c>
      <c r="B389" s="2" t="str">
        <f t="shared" si="14"/>
        <v>Define a Target component</v>
      </c>
      <c r="C389" s="2" t="s">
        <v>181</v>
      </c>
      <c r="D389" s="8" t="s">
        <v>1029</v>
      </c>
      <c r="E389" s="2" t="s">
        <v>53</v>
      </c>
      <c r="F389" s="2" t="s">
        <v>196</v>
      </c>
      <c r="G389" s="2" t="s">
        <v>308</v>
      </c>
      <c r="H389" s="2" t="s">
        <v>450</v>
      </c>
      <c r="J389" s="2">
        <v>45</v>
      </c>
      <c r="K389" s="2" t="s">
        <v>108</v>
      </c>
      <c r="L389" s="2" t="s">
        <v>1031</v>
      </c>
      <c r="M389" s="2" t="s">
        <v>255</v>
      </c>
      <c r="O389" s="2" t="s">
        <v>164</v>
      </c>
      <c r="P389" s="2" t="s">
        <v>61</v>
      </c>
      <c r="Q389" s="2" t="s">
        <v>356</v>
      </c>
      <c r="R389" s="2" t="s">
        <v>80</v>
      </c>
      <c r="S389" s="2" t="s">
        <v>166</v>
      </c>
      <c r="T389" s="2" t="s">
        <v>112</v>
      </c>
      <c r="U389" s="2" t="s">
        <v>222</v>
      </c>
      <c r="V389" s="2">
        <v>480</v>
      </c>
      <c r="W389" s="2">
        <v>540</v>
      </c>
      <c r="Y389" s="2" t="s">
        <v>673</v>
      </c>
      <c r="Z389" s="2" t="s">
        <v>794</v>
      </c>
      <c r="AA389" s="2">
        <v>100</v>
      </c>
      <c r="AB389" s="2" t="s">
        <v>452</v>
      </c>
      <c r="AC389" s="2" t="s">
        <v>140</v>
      </c>
      <c r="AD389" s="2" t="s">
        <v>792</v>
      </c>
      <c r="AE389" s="2" t="s">
        <v>140</v>
      </c>
      <c r="AF389" s="2" t="s">
        <v>85</v>
      </c>
      <c r="AG389" s="2" t="s">
        <v>86</v>
      </c>
      <c r="AH389" s="2">
        <v>15</v>
      </c>
      <c r="AI389" s="2">
        <v>6</v>
      </c>
    </row>
    <row r="390" spans="1:35" ht="38.25" hidden="1" x14ac:dyDescent="0.2">
      <c r="A390" s="3">
        <v>504615</v>
      </c>
      <c r="B390" s="2" t="str">
        <f t="shared" si="14"/>
        <v>Need a Detector Role</v>
      </c>
      <c r="C390" s="2" t="s">
        <v>181</v>
      </c>
      <c r="AD390" s="2" t="s">
        <v>792</v>
      </c>
    </row>
    <row r="391" spans="1:35" ht="38.25" hidden="1" x14ac:dyDescent="0.2">
      <c r="A391" s="3">
        <v>588538</v>
      </c>
      <c r="B391" s="2" t="str">
        <f t="shared" si="14"/>
        <v>Need a Detector Role</v>
      </c>
      <c r="C391" s="2" t="s">
        <v>181</v>
      </c>
      <c r="AD391" s="2" t="s">
        <v>792</v>
      </c>
    </row>
    <row r="392" spans="1:35" ht="38.25" hidden="1" x14ac:dyDescent="0.2">
      <c r="A392" s="3">
        <v>588574</v>
      </c>
      <c r="B392" s="2" t="str">
        <f t="shared" si="14"/>
        <v>Need a Detector Role</v>
      </c>
      <c r="C392" s="2" t="s">
        <v>181</v>
      </c>
      <c r="AD392" s="2" t="s">
        <v>792</v>
      </c>
    </row>
    <row r="393" spans="1:35" ht="38.25" hidden="1" x14ac:dyDescent="0.2">
      <c r="A393" s="3">
        <v>588574</v>
      </c>
      <c r="C393" s="28" t="s">
        <v>181</v>
      </c>
      <c r="D393" s="28"/>
      <c r="E393" s="28"/>
      <c r="F393" s="28"/>
      <c r="AD393" s="2" t="s">
        <v>792</v>
      </c>
    </row>
    <row r="394" spans="1:35" ht="38.25" hidden="1" x14ac:dyDescent="0.2">
      <c r="A394" s="32">
        <v>588574</v>
      </c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 t="s">
        <v>792</v>
      </c>
      <c r="AE394" s="28"/>
      <c r="AF394" s="28"/>
      <c r="AG394" s="28"/>
      <c r="AH394" s="28"/>
      <c r="AI394" s="28"/>
    </row>
    <row r="395" spans="1:35" ht="38.25" hidden="1" x14ac:dyDescent="0.2">
      <c r="A395" s="3">
        <v>588577</v>
      </c>
      <c r="B395" s="2" t="str">
        <f>IF(OR($A390=$A395,ISBLANK($A395)),"",IF(ISERR(SEARCH("cell-based",E395)),IF(AND(ISERR(SEARCH("biochem",E395)),ISERR(SEARCH("protein",E395)),ISERR(SEARCH("nucleic",E395))),"",IF(ISERR(SEARCH("target",G395)),"Define a Target component","")),IF(ISERR(SEARCH("cell",G395)),"Define a Cell component",""))&amp;IF(ISERR(SEARCH("small-molecule",E395)),IF(ISBLANK(K395), "Need a Detector Role",""),"")&amp;IF(ISERR(SEARCH("fluorescence",L395)),"",IF(ISBLANK(S395), "Need Emission",IF(ISBLANK(R395), "Need Excitation","")))&amp;IF(ISERR(SEARCH("absorbance",L395)),"",IF(ISBLANK(T395), "Need Absorbance","")))</f>
        <v>Need a Detector Role</v>
      </c>
      <c r="C395" s="2" t="s">
        <v>181</v>
      </c>
      <c r="AD395" s="2" t="s">
        <v>792</v>
      </c>
    </row>
    <row r="396" spans="1:35" ht="38.25" hidden="1" x14ac:dyDescent="0.2">
      <c r="A396" s="3">
        <v>602461</v>
      </c>
      <c r="B396" s="2" t="str">
        <f>IF(OR($A395=$A396,ISBLANK($A396)),"",IF(ISERR(SEARCH("cell-based",E396)),IF(AND(ISERR(SEARCH("biochem",E396)),ISERR(SEARCH("protein",E396)),ISERR(SEARCH("nucleic",E396))),"",IF(ISERR(SEARCH("target",G396)),"Define a Target component","")),IF(ISERR(SEARCH("cell",G396)),"Define a Cell component",""))&amp;IF(ISERR(SEARCH("small-molecule",E396)),IF(ISBLANK(K396), "Need a Detector Role",""),"")&amp;IF(ISERR(SEARCH("fluorescence",L396)),"",IF(ISBLANK(S396), "Need Emission",IF(ISBLANK(R396), "Need Excitation","")))&amp;IF(ISERR(SEARCH("absorbance",L396)),"",IF(ISBLANK(T396), "Need Absorbance","")))</f>
        <v>Need a Detector Role</v>
      </c>
      <c r="C396" s="2" t="s">
        <v>181</v>
      </c>
      <c r="AD396" s="2" t="s">
        <v>792</v>
      </c>
    </row>
    <row r="397" spans="1:35" ht="38.25" hidden="1" x14ac:dyDescent="0.2">
      <c r="A397" s="3">
        <v>489031</v>
      </c>
      <c r="B397" s="2" t="str">
        <f>IF(OR($A394=$A397,ISBLANK($A397)),"",IF(ISERR(SEARCH("cell-based",E397)),IF(AND(ISERR(SEARCH("biochem",E397)),ISERR(SEARCH("protein",E397)),ISERR(SEARCH("nucleic",E397))),"",IF(ISERR(SEARCH("target",G397)),"Define a Target component","")),IF(ISERR(SEARCH("cell",G397)),"Define a Cell component",""))&amp;IF(ISERR(SEARCH("small-molecule",E397)),IF(ISBLANK(K397), "Need a Detector Role",""),"")&amp;IF(ISERR(SEARCH("fluorescence",L397)),"",IF(ISBLANK(S397), "Need Emission",IF(ISBLANK(R397), "Need Excitation","")))&amp;IF(ISERR(SEARCH("absorbance",L397)),"",IF(ISBLANK(T397), "Need Absorbance","")))</f>
        <v>Need a Detector Role</v>
      </c>
      <c r="AC397" s="2" t="s">
        <v>728</v>
      </c>
      <c r="AD397" s="2" t="s">
        <v>792</v>
      </c>
    </row>
    <row r="398" spans="1:35" ht="38.25" hidden="1" x14ac:dyDescent="0.2">
      <c r="A398" s="15">
        <v>492946</v>
      </c>
      <c r="B398" s="2" t="e">
        <f>IF(OR(#REF!=$A398,ISBLANK($A398)),"",IF(ISERR(SEARCH("cell-based",#REF!)),IF(AND(ISERR(SEARCH("biochem",#REF!)),ISERR(SEARCH("protein",#REF!)),ISERR(SEARCH("nucleic",#REF!))),"",IF(ISERR(SEARCH("target",#REF!)),"Define a Target component","")),IF(ISERR(SEARCH("cell",#REF!)),"Define a Cell component",""))&amp;IF(ISERR(SEARCH("small-molecule",#REF!)),IF(ISBLANK(#REF!), "Need a Detector Role",""),"")&amp;IF(ISERR(SEARCH("fluorescence",#REF!)),"",IF(ISBLANK(#REF!), "Need Emission",IF(ISBLANK(#REF!), "Need Excitation","")))&amp;IF(ISERR(SEARCH("absorbance",#REF!)),"",IF(ISBLANK(#REF!), "Need Absorbance","")))</f>
        <v>#REF!</v>
      </c>
      <c r="AC398" s="2" t="s">
        <v>728</v>
      </c>
      <c r="AD398" s="2" t="s">
        <v>792</v>
      </c>
    </row>
    <row r="399" spans="1:35" ht="38.25" hidden="1" x14ac:dyDescent="0.2">
      <c r="A399" s="3">
        <v>504617</v>
      </c>
      <c r="B399" s="2" t="str">
        <f>IF(OR($A398=$A399,ISBLANK($A399)),"",IF(ISERR(SEARCH("cell-based",E399)),IF(AND(ISERR(SEARCH("biochem",E399)),ISERR(SEARCH("protein",E399)),ISERR(SEARCH("nucleic",E399))),"",IF(ISERR(SEARCH("target",G399)),"Define a Target component","")),IF(ISERR(SEARCH("cell",G399)),"Define a Cell component",""))&amp;IF(ISERR(SEARCH("small-molecule",E399)),IF(ISBLANK(K399), "Need a Detector Role",""),"")&amp;IF(ISERR(SEARCH("fluorescence",L399)),"",IF(ISBLANK(S399), "Need Emission",IF(ISBLANK(R399), "Need Excitation","")))&amp;IF(ISERR(SEARCH("absorbance",L399)),"",IF(ISBLANK(T399), "Need Absorbance","")))</f>
        <v>Need a Detector Role</v>
      </c>
      <c r="AC399" s="6"/>
      <c r="AD399" s="2" t="s">
        <v>792</v>
      </c>
    </row>
    <row r="400" spans="1:35" ht="38.25" hidden="1" x14ac:dyDescent="0.2">
      <c r="A400" s="3">
        <v>588554</v>
      </c>
      <c r="B400" s="2" t="str">
        <f>IF(OR($A399=$A400,ISBLANK($A400)),"",IF(ISERR(SEARCH("cell-based",#REF!)),IF(AND(ISERR(SEARCH("biochem",#REF!)),ISERR(SEARCH("protein",#REF!)),ISERR(SEARCH("nucleic",#REF!))),"",IF(ISERR(SEARCH("target",#REF!)),"Define a Target component","")),IF(ISERR(SEARCH("cell",#REF!)),"Define a Cell component",""))&amp;IF(ISERR(SEARCH("small-molecule",#REF!)),IF(ISBLANK(#REF!), "Need a Detector Role",""),"")&amp;IF(ISERR(SEARCH("fluorescence",#REF!)),"",IF(ISBLANK(#REF!), "Need Emission",IF(ISBLANK(#REF!), "Need Excitation","")))&amp;IF(ISERR(SEARCH("absorbance",#REF!)),"",IF(ISBLANK(#REF!), "Need Absorbance","")))</f>
        <v/>
      </c>
      <c r="AD400" s="2" t="s">
        <v>792</v>
      </c>
    </row>
    <row r="401" spans="1:30" ht="38.25" hidden="1" x14ac:dyDescent="0.2">
      <c r="A401" s="3">
        <v>588572</v>
      </c>
      <c r="B401" s="2" t="str">
        <f>IF(OR($A400=$A401,ISBLANK($A401)),"",IF(ISERR(SEARCH("cell-based",E401)),IF(AND(ISERR(SEARCH("biochem",E401)),ISERR(SEARCH("protein",E401)),ISERR(SEARCH("nucleic",E401))),"",IF(ISERR(SEARCH("target",G401)),"Define a Target component","")),IF(ISERR(SEARCH("cell",G401)),"Define a Cell component",""))&amp;IF(ISERR(SEARCH("small-molecule",E401)),IF(ISBLANK(K401), "Need a Detector Role",""),"")&amp;IF(ISERR(SEARCH("fluorescence",L401)),"",IF(ISBLANK(S401), "Need Emission",IF(ISBLANK(R401), "Need Excitation","")))&amp;IF(ISERR(SEARCH("absorbance",L401)),"",IF(ISBLANK(T401), "Need Absorbance","")))</f>
        <v>Need a Detector Role</v>
      </c>
      <c r="D401" s="2"/>
      <c r="AD401" s="2" t="s">
        <v>792</v>
      </c>
    </row>
    <row r="402" spans="1:30" ht="38.25" hidden="1" x14ac:dyDescent="0.2">
      <c r="A402" s="3">
        <v>602469</v>
      </c>
      <c r="B402" s="2" t="str">
        <f>IF(OR($A401=$A402,ISBLANK($A402)),"",IF(ISERR(SEARCH("cell-based",E402)),IF(AND(ISERR(SEARCH("biochem",E402)),ISERR(SEARCH("protein",E402)),ISERR(SEARCH("nucleic",E402))),"",IF(ISERR(SEARCH("target",G402)),"Define a Target component","")),IF(ISERR(SEARCH("cell",G402)),"Define a Cell component",""))&amp;IF(ISERR(SEARCH("small-molecule",E402)),IF(ISBLANK(K402), "Need a Detector Role",""),"")&amp;IF(ISERR(SEARCH("fluorescence",L402)),"",IF(ISBLANK(S402), "Need Emission",IF(ISBLANK(R402), "Need Excitation","")))&amp;IF(ISERR(SEARCH("absorbance",L402)),"",IF(ISBLANK(T402), "Need Absorbance","")))</f>
        <v>Need a Detector Role</v>
      </c>
      <c r="D402" s="2"/>
      <c r="AD402" s="2" t="s">
        <v>792</v>
      </c>
    </row>
    <row r="403" spans="1:30" ht="38.25" hidden="1" x14ac:dyDescent="0.2">
      <c r="A403" s="3">
        <v>504616</v>
      </c>
      <c r="B403" s="2" t="str">
        <f>IF(OR($A402=$A403,ISBLANK($A403)),"",IF(ISERR(SEARCH("cell-based",E403)),IF(AND(ISERR(SEARCH("biochem",E403)),ISERR(SEARCH("protein",E403)),ISERR(SEARCH("nucleic",E403))),"",IF(ISERR(SEARCH("target",G403)),"Define a Target component","")),IF(ISERR(SEARCH("cell",G403)),"Define a Cell component",""))&amp;IF(ISERR(SEARCH("small-molecule",E403)),IF(ISBLANK(K403), "Need a Detector Role",""),"")&amp;IF(ISERR(SEARCH("fluorescence",L403)),"",IF(ISBLANK(S403), "Need Emission",IF(ISBLANK(R403), "Need Excitation","")))&amp;IF(ISERR(SEARCH("absorbance",L403)),"",IF(ISBLANK(T403), "Need Absorbance","")))</f>
        <v>Need a Detector Role</v>
      </c>
      <c r="AC403" s="6"/>
      <c r="AD403" s="2" t="s">
        <v>792</v>
      </c>
    </row>
    <row r="404" spans="1:30" ht="38.25" hidden="1" x14ac:dyDescent="0.2">
      <c r="A404" s="3">
        <v>588592</v>
      </c>
      <c r="B404" s="2" t="str">
        <f>IF(OR($A403=$A404,ISBLANK($A404)),"",IF(ISERR(SEARCH("cell-based",E404)),IF(AND(ISERR(SEARCH("biochem",E404)),ISERR(SEARCH("protein",E404)),ISERR(SEARCH("nucleic",E404))),"",IF(ISERR(SEARCH("target",G404)),"Define a Target component","")),IF(ISERR(SEARCH("cell",G404)),"Define a Cell component",""))&amp;IF(ISERR(SEARCH("small-molecule",E404)),IF(ISBLANK(K404), "Need a Detector Role",""),"")&amp;IF(ISERR(SEARCH("fluorescence",L404)),"",IF(ISBLANK(S404), "Need Emission",IF(ISBLANK(R404), "Need Excitation","")))&amp;IF(ISERR(SEARCH("absorbance",L404)),"",IF(ISBLANK(T404), "Need Absorbance","")))</f>
        <v>Need a Detector Role</v>
      </c>
      <c r="AC404" s="6"/>
      <c r="AD404" s="2" t="s">
        <v>792</v>
      </c>
    </row>
    <row r="405" spans="1:30" ht="38.25" hidden="1" x14ac:dyDescent="0.2">
      <c r="A405" s="3">
        <v>588573</v>
      </c>
      <c r="AD405" s="2" t="s">
        <v>792</v>
      </c>
    </row>
    <row r="406" spans="1:30" ht="38.25" hidden="1" x14ac:dyDescent="0.2">
      <c r="A406" s="3">
        <v>588576</v>
      </c>
      <c r="B406" s="2" t="str">
        <f>IF(OR($A403=$A406,ISBLANK($A406)),"",IF(ISERR(SEARCH("cell-based",E406)),IF(AND(ISERR(SEARCH("biochem",E406)),ISERR(SEARCH("protein",E406)),ISERR(SEARCH("nucleic",E406))),"",IF(ISERR(SEARCH("target",G406)),"Define a Target component","")),IF(ISERR(SEARCH("cell",G406)),"Define a Cell component",""))&amp;IF(ISERR(SEARCH("small-molecule",E406)),IF(ISBLANK(K406), "Need a Detector Role",""),"")&amp;IF(ISERR(SEARCH("fluorescence",L406)),"",IF(ISBLANK(S406), "Need Emission",IF(ISBLANK(R406), "Need Excitation","")))&amp;IF(ISERR(SEARCH("absorbance",L406)),"",IF(ISBLANK(T406), "Need Absorbance","")))</f>
        <v>Need a Detector Role</v>
      </c>
      <c r="AC406" s="6"/>
      <c r="AD406" s="2" t="s">
        <v>792</v>
      </c>
    </row>
    <row r="407" spans="1:30" ht="38.25" hidden="1" x14ac:dyDescent="0.2">
      <c r="A407" s="3">
        <v>602471</v>
      </c>
      <c r="B407" s="2" t="str">
        <f>IF(OR($A406=$A407,ISBLANK($A407)),"",IF(ISERR(SEARCH("cell-based",E407)),IF(AND(ISERR(SEARCH("biochem",E407)),ISERR(SEARCH("protein",E407)),ISERR(SEARCH("nucleic",E407))),"",IF(ISERR(SEARCH("target",G407)),"Define a Target component","")),IF(ISERR(SEARCH("cell",G407)),"Define a Cell component",""))&amp;IF(ISERR(SEARCH("small-molecule",E407)),IF(ISBLANK(K407), "Need a Detector Role",""),"")&amp;IF(ISERR(SEARCH("fluorescence",L407)),"",IF(ISBLANK(S407), "Need Emission",IF(ISBLANK(R407), "Need Excitation","")))&amp;IF(ISERR(SEARCH("absorbance",L407)),"",IF(ISBLANK(T407), "Need Absorbance","")))</f>
        <v>Need a Detector Role</v>
      </c>
      <c r="AC407" s="6"/>
      <c r="AD407" s="2" t="s">
        <v>792</v>
      </c>
    </row>
    <row r="408" spans="1:30" s="18" customFormat="1" ht="38.25" hidden="1" x14ac:dyDescent="0.2">
      <c r="A408" s="19">
        <v>2521</v>
      </c>
      <c r="B408" s="18" t="e">
        <f>IF(OR(#REF!=$A408,ISBLANK($A408)),"",IF(ISERR(SEARCH("cell-based",E408)),IF(AND(ISERR(SEARCH("biochem",E408)),ISERR(SEARCH("protein",E408)),ISERR(SEARCH("nucleic",E408))),"",IF(ISERR(SEARCH("target",G408)),"Define a Target component","")),IF(ISERR(SEARCH("cell",G408)),"Define a Cell component",""))&amp;IF(ISERR(SEARCH("small-molecule",E408)),IF(ISBLANK(K408), "Need a Detector Role",""),"")&amp;IF(ISERR(SEARCH("fluorescence",L408)),"",IF(ISBLANK(S408), "Need Emission",IF(ISBLANK(R408), "Need Excitation","")))&amp;IF(ISERR(SEARCH("absorbance",L408)),"",IF(ISBLANK(T408), "Need Absorbance","")))</f>
        <v>#REF!</v>
      </c>
      <c r="D408" s="20"/>
      <c r="AC408" s="21" t="s">
        <v>784</v>
      </c>
      <c r="AD408" s="18" t="s">
        <v>792</v>
      </c>
    </row>
    <row r="409" spans="1:30" s="18" customFormat="1" ht="38.25" hidden="1" x14ac:dyDescent="0.2">
      <c r="A409" s="15">
        <v>2569</v>
      </c>
      <c r="B409" s="18" t="str">
        <f t="shared" ref="B409:B440" si="15">IF(OR($A408=$A409,ISBLANK($A409)),"",IF(ISERR(SEARCH("cell-based",E409)),IF(AND(ISERR(SEARCH("biochem",E409)),ISERR(SEARCH("protein",E409)),ISERR(SEARCH("nucleic",E409))),"",IF(ISERR(SEARCH("target",G409)),"Define a Target component","")),IF(ISERR(SEARCH("cell",G409)),"Define a Cell component",""))&amp;IF(ISERR(SEARCH("small-molecule",E409)),IF(ISBLANK(K409), "Need a Detector Role",""),"")&amp;IF(ISERR(SEARCH("fluorescence",L409)),"",IF(ISBLANK(S409), "Need Emission",IF(ISBLANK(R409), "Need Excitation","")))&amp;IF(ISERR(SEARCH("absorbance",L409)),"",IF(ISBLANK(T409), "Need Absorbance","")))</f>
        <v>Need a Detector Role</v>
      </c>
      <c r="D409" s="20"/>
      <c r="AC409" s="21" t="s">
        <v>784</v>
      </c>
      <c r="AD409" s="18" t="s">
        <v>792</v>
      </c>
    </row>
    <row r="410" spans="1:30" s="18" customFormat="1" ht="38.25" hidden="1" x14ac:dyDescent="0.2">
      <c r="A410" s="19">
        <v>2766</v>
      </c>
      <c r="B410" s="18" t="str">
        <f t="shared" si="15"/>
        <v>Need a Detector Role</v>
      </c>
      <c r="D410" s="20"/>
      <c r="AC410" s="21" t="s">
        <v>784</v>
      </c>
      <c r="AD410" s="18" t="s">
        <v>1065</v>
      </c>
    </row>
    <row r="411" spans="1:30" s="18" customFormat="1" ht="38.25" hidden="1" x14ac:dyDescent="0.2">
      <c r="A411" s="19">
        <v>2784</v>
      </c>
      <c r="B411" s="18" t="str">
        <f t="shared" si="15"/>
        <v>Need a Detector Role</v>
      </c>
      <c r="D411" s="20"/>
      <c r="AC411" s="21" t="s">
        <v>784</v>
      </c>
      <c r="AD411" s="18" t="s">
        <v>1065</v>
      </c>
    </row>
    <row r="412" spans="1:30" s="18" customFormat="1" ht="38.25" hidden="1" x14ac:dyDescent="0.2">
      <c r="A412" s="19">
        <v>463109</v>
      </c>
      <c r="B412" s="18" t="str">
        <f t="shared" si="15"/>
        <v>Need a Detector Role</v>
      </c>
      <c r="D412" s="20"/>
      <c r="AC412" s="21" t="s">
        <v>784</v>
      </c>
      <c r="AD412" s="18" t="s">
        <v>1065</v>
      </c>
    </row>
    <row r="413" spans="1:30" s="18" customFormat="1" ht="38.25" hidden="1" x14ac:dyDescent="0.2">
      <c r="A413" s="19">
        <v>488803</v>
      </c>
      <c r="B413" s="18" t="str">
        <f t="shared" si="15"/>
        <v>Need a Detector Role</v>
      </c>
      <c r="D413" s="20"/>
      <c r="AC413" s="21" t="s">
        <v>784</v>
      </c>
      <c r="AD413" s="18" t="s">
        <v>1065</v>
      </c>
    </row>
    <row r="414" spans="1:30" s="18" customFormat="1" ht="38.25" hidden="1" x14ac:dyDescent="0.2">
      <c r="A414" s="19">
        <v>488992</v>
      </c>
      <c r="B414" s="18" t="str">
        <f t="shared" si="15"/>
        <v>Need a Detector Role</v>
      </c>
      <c r="D414" s="20"/>
      <c r="AC414" s="21" t="s">
        <v>784</v>
      </c>
      <c r="AD414" s="18" t="s">
        <v>1065</v>
      </c>
    </row>
    <row r="415" spans="1:30" s="18" customFormat="1" ht="38.25" hidden="1" x14ac:dyDescent="0.2">
      <c r="A415" s="19">
        <v>492986</v>
      </c>
      <c r="B415" s="18" t="str">
        <f t="shared" si="15"/>
        <v>Need a Detector Role</v>
      </c>
      <c r="D415" s="20"/>
      <c r="AC415" s="21" t="s">
        <v>784</v>
      </c>
      <c r="AD415" s="18" t="s">
        <v>1065</v>
      </c>
    </row>
    <row r="416" spans="1:30" s="18" customFormat="1" ht="38.25" hidden="1" x14ac:dyDescent="0.2">
      <c r="A416" s="19">
        <v>504436</v>
      </c>
      <c r="B416" s="18" t="str">
        <f t="shared" si="15"/>
        <v>Need a Detector Role</v>
      </c>
      <c r="D416" s="20"/>
      <c r="AC416" s="21" t="s">
        <v>784</v>
      </c>
      <c r="AD416" s="18" t="s">
        <v>1065</v>
      </c>
    </row>
    <row r="417" spans="1:35" s="18" customFormat="1" ht="38.25" hidden="1" x14ac:dyDescent="0.2">
      <c r="A417" s="19">
        <v>463214</v>
      </c>
      <c r="B417" s="18" t="str">
        <f t="shared" si="15"/>
        <v>Need a Detector Role</v>
      </c>
      <c r="D417" s="20"/>
      <c r="AC417" s="21" t="s">
        <v>784</v>
      </c>
      <c r="AD417" s="18" t="s">
        <v>1065</v>
      </c>
    </row>
    <row r="418" spans="1:35" s="18" customFormat="1" ht="38.25" hidden="1" x14ac:dyDescent="0.2">
      <c r="A418" s="19">
        <v>488810</v>
      </c>
      <c r="B418" s="18" t="str">
        <f t="shared" si="15"/>
        <v>Need a Detector Role</v>
      </c>
      <c r="D418" s="20"/>
      <c r="AC418" s="21" t="s">
        <v>784</v>
      </c>
      <c r="AD418" s="18" t="s">
        <v>1065</v>
      </c>
    </row>
    <row r="419" spans="1:35" s="18" customFormat="1" ht="38.25" hidden="1" x14ac:dyDescent="0.2">
      <c r="A419" s="19">
        <v>488994</v>
      </c>
      <c r="B419" s="18" t="str">
        <f t="shared" si="15"/>
        <v>Need a Detector Role</v>
      </c>
      <c r="D419" s="20"/>
      <c r="AC419" s="21" t="s">
        <v>784</v>
      </c>
      <c r="AD419" s="18" t="s">
        <v>1065</v>
      </c>
    </row>
    <row r="420" spans="1:35" s="18" customFormat="1" ht="38.25" hidden="1" x14ac:dyDescent="0.2">
      <c r="A420" s="19">
        <v>492984</v>
      </c>
      <c r="B420" s="18" t="str">
        <f t="shared" si="15"/>
        <v>Need a Detector Role</v>
      </c>
      <c r="D420" s="20"/>
      <c r="AC420" s="21" t="s">
        <v>784</v>
      </c>
      <c r="AD420" s="18" t="s">
        <v>1065</v>
      </c>
    </row>
    <row r="421" spans="1:35" s="18" customFormat="1" ht="38.25" hidden="1" x14ac:dyDescent="0.2">
      <c r="A421" s="19">
        <v>504438</v>
      </c>
      <c r="B421" s="18" t="str">
        <f t="shared" si="15"/>
        <v>Need a Detector Role</v>
      </c>
      <c r="D421" s="20"/>
      <c r="AC421" s="21" t="s">
        <v>784</v>
      </c>
      <c r="AD421" s="18" t="s">
        <v>1065</v>
      </c>
    </row>
    <row r="422" spans="1:35" s="18" customFormat="1" ht="38.25" hidden="1" x14ac:dyDescent="0.2">
      <c r="A422" s="19">
        <v>485352</v>
      </c>
      <c r="B422" s="18" t="str">
        <f t="shared" si="15"/>
        <v>Need a Detector Role</v>
      </c>
      <c r="D422" s="20"/>
      <c r="AC422" s="21" t="s">
        <v>784</v>
      </c>
      <c r="AD422" s="18" t="s">
        <v>1065</v>
      </c>
    </row>
    <row r="423" spans="1:35" s="18" customFormat="1" ht="38.25" hidden="1" x14ac:dyDescent="0.2">
      <c r="A423" s="19">
        <v>504455</v>
      </c>
      <c r="B423" s="18" t="str">
        <f t="shared" si="15"/>
        <v>Need a Detector Role</v>
      </c>
      <c r="D423" s="20"/>
      <c r="AD423" s="18" t="s">
        <v>1065</v>
      </c>
      <c r="AH423" s="18">
        <v>1</v>
      </c>
      <c r="AI423" s="18">
        <v>1</v>
      </c>
    </row>
    <row r="424" spans="1:35" s="18" customFormat="1" ht="38.25" hidden="1" x14ac:dyDescent="0.2">
      <c r="A424" s="19">
        <v>504457</v>
      </c>
      <c r="B424" s="18" t="str">
        <f t="shared" si="15"/>
        <v>Need a Detector Role</v>
      </c>
      <c r="D424" s="20"/>
      <c r="AD424" s="18" t="s">
        <v>1065</v>
      </c>
      <c r="AH424" s="18">
        <v>1</v>
      </c>
      <c r="AI424" s="18">
        <v>1</v>
      </c>
    </row>
    <row r="425" spans="1:35" s="18" customFormat="1" ht="38.25" hidden="1" x14ac:dyDescent="0.2">
      <c r="A425" s="19">
        <v>2520</v>
      </c>
      <c r="B425" s="18" t="str">
        <f t="shared" si="15"/>
        <v>Need a Detector Role</v>
      </c>
      <c r="D425" s="20"/>
      <c r="AC425" s="21" t="s">
        <v>784</v>
      </c>
      <c r="AD425" s="18" t="s">
        <v>1065</v>
      </c>
    </row>
    <row r="426" spans="1:35" s="18" customFormat="1" ht="38.25" hidden="1" x14ac:dyDescent="0.2">
      <c r="A426" s="15">
        <v>2580</v>
      </c>
      <c r="B426" s="18" t="str">
        <f t="shared" si="15"/>
        <v>Need a Detector Role</v>
      </c>
      <c r="D426" s="20"/>
      <c r="AC426" s="21" t="s">
        <v>784</v>
      </c>
      <c r="AD426" s="18" t="s">
        <v>1065</v>
      </c>
    </row>
    <row r="427" spans="1:35" s="18" customFormat="1" ht="38.25" hidden="1" x14ac:dyDescent="0.2">
      <c r="A427" s="19">
        <v>2764</v>
      </c>
      <c r="B427" s="18" t="str">
        <f t="shared" si="15"/>
        <v>Need a Detector Role</v>
      </c>
      <c r="D427" s="20"/>
      <c r="AC427" s="21" t="s">
        <v>784</v>
      </c>
      <c r="AD427" s="18" t="s">
        <v>1065</v>
      </c>
    </row>
    <row r="428" spans="1:35" s="18" customFormat="1" ht="38.25" hidden="1" x14ac:dyDescent="0.2">
      <c r="A428" s="19">
        <v>488748</v>
      </c>
      <c r="B428" s="18" t="str">
        <f t="shared" si="15"/>
        <v>Need a Detector Role</v>
      </c>
      <c r="D428" s="20"/>
      <c r="AC428" s="21" t="s">
        <v>784</v>
      </c>
      <c r="AD428" s="18" t="s">
        <v>1065</v>
      </c>
    </row>
    <row r="429" spans="1:35" s="18" customFormat="1" ht="38.25" hidden="1" x14ac:dyDescent="0.2">
      <c r="A429" s="19">
        <v>488811</v>
      </c>
      <c r="B429" s="18" t="str">
        <f t="shared" si="15"/>
        <v>Need a Detector Role</v>
      </c>
      <c r="D429" s="20"/>
      <c r="AC429" s="21" t="s">
        <v>784</v>
      </c>
      <c r="AD429" s="18" t="s">
        <v>1065</v>
      </c>
    </row>
    <row r="430" spans="1:35" s="18" customFormat="1" ht="38.25" hidden="1" x14ac:dyDescent="0.2">
      <c r="A430" s="19">
        <v>488985</v>
      </c>
      <c r="B430" s="18" t="str">
        <f t="shared" si="15"/>
        <v>Need a Detector Role</v>
      </c>
      <c r="D430" s="20"/>
      <c r="AC430" s="21" t="s">
        <v>784</v>
      </c>
      <c r="AD430" s="18" t="s">
        <v>1065</v>
      </c>
    </row>
    <row r="431" spans="1:35" s="18" customFormat="1" ht="38.25" hidden="1" x14ac:dyDescent="0.2">
      <c r="A431" s="19">
        <v>492985</v>
      </c>
      <c r="B431" s="18" t="str">
        <f t="shared" si="15"/>
        <v>Need a Detector Role</v>
      </c>
      <c r="D431" s="20"/>
      <c r="AC431" s="21" t="s">
        <v>784</v>
      </c>
      <c r="AD431" s="18" t="s">
        <v>1065</v>
      </c>
    </row>
    <row r="432" spans="1:35" s="18" customFormat="1" ht="38.25" hidden="1" x14ac:dyDescent="0.2">
      <c r="A432" s="19">
        <v>493183</v>
      </c>
      <c r="B432" s="18" t="str">
        <f t="shared" si="15"/>
        <v>Need a Detector Role</v>
      </c>
      <c r="D432" s="20"/>
      <c r="AC432" s="21" t="s">
        <v>784</v>
      </c>
      <c r="AD432" s="18" t="s">
        <v>1065</v>
      </c>
    </row>
    <row r="433" spans="1:46" s="18" customFormat="1" ht="38.25" hidden="1" x14ac:dyDescent="0.2">
      <c r="A433" s="19">
        <v>504524</v>
      </c>
      <c r="B433" s="18" t="str">
        <f t="shared" si="15"/>
        <v>Need a Detector Role</v>
      </c>
      <c r="D433" s="20"/>
      <c r="AC433" s="21" t="s">
        <v>784</v>
      </c>
      <c r="AD433" s="18" t="s">
        <v>1065</v>
      </c>
    </row>
    <row r="434" spans="1:46" s="18" customFormat="1" ht="38.25" hidden="1" x14ac:dyDescent="0.2">
      <c r="A434" s="19">
        <v>488865</v>
      </c>
      <c r="B434" s="18" t="str">
        <f t="shared" si="15"/>
        <v>Need a Detector Role</v>
      </c>
      <c r="D434" s="20"/>
      <c r="AC434" s="21" t="s">
        <v>784</v>
      </c>
      <c r="AD434" s="18" t="s">
        <v>1065</v>
      </c>
    </row>
    <row r="435" spans="1:46" s="18" customFormat="1" ht="38.25" hidden="1" x14ac:dyDescent="0.2">
      <c r="A435" s="19">
        <v>488881</v>
      </c>
      <c r="B435" s="18" t="str">
        <f t="shared" si="15"/>
        <v>Need a Detector Role</v>
      </c>
      <c r="D435" s="20"/>
      <c r="AC435" s="21" t="s">
        <v>784</v>
      </c>
      <c r="AD435" s="18" t="s">
        <v>1065</v>
      </c>
    </row>
    <row r="436" spans="1:46" s="18" customFormat="1" ht="38.25" hidden="1" x14ac:dyDescent="0.2">
      <c r="A436" s="19">
        <v>488986</v>
      </c>
      <c r="B436" s="18" t="str">
        <f t="shared" si="15"/>
        <v>Need a Detector Role</v>
      </c>
      <c r="D436" s="20"/>
      <c r="AC436" s="21" t="s">
        <v>784</v>
      </c>
      <c r="AD436" s="18" t="s">
        <v>1065</v>
      </c>
    </row>
    <row r="437" spans="1:46" s="18" customFormat="1" ht="38.25" hidden="1" x14ac:dyDescent="0.2">
      <c r="A437" s="19">
        <v>492982</v>
      </c>
      <c r="B437" s="18" t="str">
        <f t="shared" si="15"/>
        <v>Need a Detector Role</v>
      </c>
      <c r="D437" s="20"/>
      <c r="AC437" s="21" t="s">
        <v>784</v>
      </c>
      <c r="AD437" s="18" t="s">
        <v>1065</v>
      </c>
    </row>
    <row r="438" spans="1:46" s="18" customFormat="1" ht="38.25" hidden="1" x14ac:dyDescent="0.2">
      <c r="A438" s="19">
        <v>493202</v>
      </c>
      <c r="B438" s="18" t="str">
        <f t="shared" si="15"/>
        <v>Need a Detector Role</v>
      </c>
      <c r="D438" s="20"/>
      <c r="AC438" s="21" t="s">
        <v>784</v>
      </c>
      <c r="AD438" s="18" t="s">
        <v>1065</v>
      </c>
    </row>
    <row r="439" spans="1:46" s="18" customFormat="1" ht="38.25" hidden="1" x14ac:dyDescent="0.2">
      <c r="A439" s="19">
        <v>504532</v>
      </c>
      <c r="B439" s="18" t="str">
        <f t="shared" si="15"/>
        <v>Need a Detector Role</v>
      </c>
      <c r="D439" s="20"/>
      <c r="AC439" s="21" t="s">
        <v>784</v>
      </c>
      <c r="AD439" s="18" t="s">
        <v>1065</v>
      </c>
    </row>
    <row r="440" spans="1:46" ht="114.75" x14ac:dyDescent="0.2">
      <c r="A440" s="3">
        <v>434973</v>
      </c>
      <c r="B440" s="2" t="str">
        <f t="shared" si="15"/>
        <v/>
      </c>
      <c r="C440" s="2" t="s">
        <v>156</v>
      </c>
      <c r="D440" s="8" t="s">
        <v>798</v>
      </c>
      <c r="E440" s="2" t="s">
        <v>117</v>
      </c>
      <c r="F440" s="2" t="s">
        <v>196</v>
      </c>
      <c r="G440" s="2" t="s">
        <v>494</v>
      </c>
      <c r="H440" s="2" t="s">
        <v>618</v>
      </c>
      <c r="I440" s="2" t="s">
        <v>798</v>
      </c>
      <c r="J440" s="2">
        <v>60</v>
      </c>
      <c r="K440" s="6" t="s">
        <v>176</v>
      </c>
      <c r="L440" s="2" t="s">
        <v>1032</v>
      </c>
      <c r="M440" s="2" t="s">
        <v>255</v>
      </c>
      <c r="P440" s="2" t="s">
        <v>485</v>
      </c>
      <c r="Q440" s="6" t="s">
        <v>342</v>
      </c>
      <c r="R440" s="2" t="s">
        <v>80</v>
      </c>
      <c r="S440" s="2" t="s">
        <v>166</v>
      </c>
      <c r="T440" s="2" t="s">
        <v>112</v>
      </c>
      <c r="U440" s="2" t="s">
        <v>222</v>
      </c>
      <c r="Y440" s="2" t="s">
        <v>699</v>
      </c>
      <c r="Z440" s="6" t="s">
        <v>799</v>
      </c>
      <c r="AA440" s="2">
        <v>50</v>
      </c>
      <c r="AB440" s="2" t="s">
        <v>223</v>
      </c>
      <c r="AC440" s="6" t="s">
        <v>776</v>
      </c>
      <c r="AD440" s="2" t="s">
        <v>792</v>
      </c>
      <c r="AE440" s="2" t="s">
        <v>140</v>
      </c>
      <c r="AF440" s="2" t="s">
        <v>85</v>
      </c>
      <c r="AG440" s="2" t="s">
        <v>101</v>
      </c>
      <c r="AH440" s="2">
        <v>1</v>
      </c>
      <c r="AI440" s="2">
        <v>1</v>
      </c>
    </row>
    <row r="441" spans="1:46" ht="38.25" x14ac:dyDescent="0.2">
      <c r="A441" s="3">
        <v>434973</v>
      </c>
      <c r="G441" s="2" t="s">
        <v>434</v>
      </c>
      <c r="H441" s="2" t="s">
        <v>450</v>
      </c>
      <c r="J441" s="2">
        <v>80</v>
      </c>
      <c r="K441" s="6" t="s">
        <v>108</v>
      </c>
      <c r="L441" s="2" t="s">
        <v>1033</v>
      </c>
      <c r="Q441" s="6"/>
      <c r="Z441" s="6"/>
      <c r="AC441" s="6"/>
      <c r="AD441" s="2" t="s">
        <v>792</v>
      </c>
    </row>
    <row r="442" spans="1:46" ht="38.25" x14ac:dyDescent="0.2">
      <c r="A442" s="12">
        <v>434973</v>
      </c>
      <c r="B442" s="11"/>
      <c r="C442" s="11"/>
      <c r="D442" s="11"/>
      <c r="E442" s="11"/>
      <c r="F442" s="11"/>
      <c r="G442" s="11" t="s">
        <v>308</v>
      </c>
      <c r="H442" s="11" t="s">
        <v>800</v>
      </c>
      <c r="I442" s="11"/>
      <c r="J442" s="11">
        <v>80</v>
      </c>
      <c r="K442" s="11" t="s">
        <v>108</v>
      </c>
      <c r="L442" s="11" t="s">
        <v>801</v>
      </c>
      <c r="M442" s="11"/>
      <c r="N442" s="11" t="s">
        <v>802</v>
      </c>
      <c r="O442" s="11" t="s">
        <v>164</v>
      </c>
      <c r="P442" s="11" t="s">
        <v>485</v>
      </c>
      <c r="Q442" s="11" t="s">
        <v>803</v>
      </c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2" t="s">
        <v>792</v>
      </c>
      <c r="AE442" s="11"/>
      <c r="AF442" s="11"/>
      <c r="AG442" s="11"/>
      <c r="AH442" s="11">
        <v>1</v>
      </c>
      <c r="AI442" s="11">
        <v>1</v>
      </c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</row>
    <row r="443" spans="1:46" ht="38.25" hidden="1" x14ac:dyDescent="0.2">
      <c r="A443" s="15">
        <v>434986</v>
      </c>
      <c r="B443" s="2" t="str">
        <f>IF(OR($A437=$A443,ISBLANK($A443)),"",IF(ISERR(SEARCH("cell-based",E443)),IF(AND(ISERR(SEARCH("biochem",E443)),ISERR(SEARCH("protein",E443)),ISERR(SEARCH("nucleic",E443))),"",IF(ISERR(SEARCH("target",G443)),"Define a Target component","")),IF(ISERR(SEARCH("cell",G443)),"Define a Cell component",""))&amp;IF(ISERR(SEARCH("small-molecule",E443)),IF(ISBLANK(K443), "Need a Detector Role",""),"")&amp;IF(ISERR(SEARCH("fluorescence",L443)),"",IF(ISBLANK(S443), "Need Emission",IF(ISBLANK(R443), "Need Excitation","")))&amp;IF(ISERR(SEARCH("absorbance",L443)),"",IF(ISBLANK(T443), "Need Absorbance","")))</f>
        <v>Need a Detector Role</v>
      </c>
      <c r="K443" s="6"/>
      <c r="AC443" s="6"/>
      <c r="AD443" s="2" t="s">
        <v>792</v>
      </c>
    </row>
    <row r="444" spans="1:46" ht="38.25" hidden="1" x14ac:dyDescent="0.2">
      <c r="A444" s="3">
        <v>488904</v>
      </c>
      <c r="B444" s="2" t="str">
        <f>IF(OR($A443=$A444,ISBLANK($A444)),"",IF(ISERR(SEARCH("cell-based",E444)),IF(AND(ISERR(SEARCH("biochem",E444)),ISERR(SEARCH("protein",E444)),ISERR(SEARCH("nucleic",E444))),"",IF(ISERR(SEARCH("target",G444)),"Define a Target component","")),IF(ISERR(SEARCH("cell",G444)),"Define a Cell component",""))&amp;IF(ISERR(SEARCH("small-molecule",E444)),IF(ISBLANK(K444), "Need a Detector Role",""),"")&amp;IF(ISERR(SEARCH("fluorescence",L444)),"",IF(ISBLANK(S444), "Need Emission",IF(ISBLANK(R444), "Need Excitation","")))&amp;IF(ISERR(SEARCH("absorbance",L444)),"",IF(ISBLANK(T444), "Need Absorbance","")))</f>
        <v>Need a Detector Role</v>
      </c>
      <c r="K444" s="6"/>
      <c r="Q444" s="6"/>
      <c r="AC444" s="6"/>
      <c r="AD444" s="2" t="s">
        <v>792</v>
      </c>
    </row>
    <row r="445" spans="1:46" ht="38.25" hidden="1" x14ac:dyDescent="0.2">
      <c r="A445" s="3">
        <v>488917</v>
      </c>
      <c r="B445" s="2" t="str">
        <f>IF(OR($A444=$A445,ISBLANK($A445)),"",IF(ISERR(SEARCH("cell-based",E445)),IF(AND(ISERR(SEARCH("biochem",E445)),ISERR(SEARCH("protein",E445)),ISERR(SEARCH("nucleic",E445))),"",IF(ISERR(SEARCH("target",G445)),"Define a Target component","")),IF(ISERR(SEARCH("cell",G445)),"Define a Cell component",""))&amp;IF(ISERR(SEARCH("small-molecule",E445)),IF(ISBLANK(K445), "Need a Detector Role",""),"")&amp;IF(ISERR(SEARCH("fluorescence",L445)),"",IF(ISBLANK(S445), "Need Emission",IF(ISBLANK(R445), "Need Excitation","")))&amp;IF(ISERR(SEARCH("absorbance",L445)),"",IF(ISBLANK(T445), "Need Absorbance","")))</f>
        <v>Need a Detector Role</v>
      </c>
      <c r="K445" s="6"/>
      <c r="Q445" s="6"/>
      <c r="Z445" s="6"/>
      <c r="AC445" s="6"/>
      <c r="AD445" s="2" t="s">
        <v>792</v>
      </c>
    </row>
    <row r="446" spans="1:46" ht="38.25" hidden="1" x14ac:dyDescent="0.2">
      <c r="A446" s="3">
        <v>504497</v>
      </c>
      <c r="B446" s="2" t="str">
        <f>IF(OR($A445=$A446,ISBLANK($A446)),"",IF(ISERR(SEARCH("cell-based",E446)),IF(AND(ISERR(SEARCH("biochem",E446)),ISERR(SEARCH("protein",E446)),ISERR(SEARCH("nucleic",E446))),"",IF(ISERR(SEARCH("target",G446)),"Define a Target component","")),IF(ISERR(SEARCH("cell",G446)),"Define a Cell component",""))&amp;IF(ISERR(SEARCH("small-molecule",E446)),IF(ISBLANK(K446), "Need a Detector Role",""),"")&amp;IF(ISERR(SEARCH("fluorescence",L446)),"",IF(ISBLANK(S446), "Need Emission",IF(ISBLANK(R446), "Need Excitation","")))&amp;IF(ISERR(SEARCH("absorbance",L446)),"",IF(ISBLANK(T446), "Need Absorbance","")))</f>
        <v>Need a Detector Role</v>
      </c>
      <c r="K446" s="6"/>
      <c r="Q446" s="6"/>
      <c r="AC446" s="6"/>
      <c r="AD446" s="2" t="s">
        <v>792</v>
      </c>
    </row>
    <row r="447" spans="1:46" s="28" customFormat="1" ht="38.25" hidden="1" x14ac:dyDescent="0.2">
      <c r="A447" s="32">
        <v>588600</v>
      </c>
      <c r="B447" s="28" t="str">
        <f>IF(OR($A442=$A447,ISBLANK($A447)),"",IF(ISERR(SEARCH("cell-based",E447)),IF(AND(ISERR(SEARCH("biochem",E447)),ISERR(SEARCH("protein",E447)),ISERR(SEARCH("nucleic",E447))),"",IF(ISERR(SEARCH("target",G447)),"Define a Target component","")),IF(ISERR(SEARCH("cell",G447)),"Define a Cell component",""))&amp;IF(ISERR(SEARCH("small-molecule",E447)),IF(ISBLANK(K447), "Need a Detector Role",""),"")&amp;IF(ISERR(SEARCH("fluorescence",L447)),"",IF(ISBLANK(S447), "Need Emission",IF(ISBLANK(R447), "Need Excitation","")))&amp;IF(ISERR(SEARCH("absorbance",L447)),"",IF(ISBLANK(T447), "Need Absorbance","")))</f>
        <v>Need a Detector Role</v>
      </c>
      <c r="AD447" s="28" t="s">
        <v>792</v>
      </c>
    </row>
    <row r="448" spans="1:46" ht="38.25" hidden="1" x14ac:dyDescent="0.2">
      <c r="A448" s="3">
        <v>488903</v>
      </c>
      <c r="B448" s="2" t="e">
        <f>IF(OR(#REF!=$A448,ISBLANK($A448)),"",IF(ISERR(SEARCH("cell-based",E448)),IF(AND(ISERR(SEARCH("biochem",E448)),ISERR(SEARCH("protein",E448)),ISERR(SEARCH("nucleic",E448))),"",IF(ISERR(SEARCH("target",G448)),"Define a Target component","")),IF(ISERR(SEARCH("cell",G448)),"Define a Cell component",""))&amp;IF(ISERR(SEARCH("small-molecule",E448)),IF(ISBLANK(K448), "Need a Detector Role",""),"")&amp;IF(ISERR(SEARCH("fluorescence",L448)),"",IF(ISBLANK(S448), "Need Emission",IF(ISBLANK(R448), "Need Excitation","")))&amp;IF(ISERR(SEARCH("absorbance",L448)),"",IF(ISBLANK(T448), "Need Absorbance","")))</f>
        <v>#REF!</v>
      </c>
      <c r="K448" s="6"/>
      <c r="Q448" s="6"/>
      <c r="AC448" s="6"/>
      <c r="AD448" s="2" t="s">
        <v>792</v>
      </c>
    </row>
    <row r="449" spans="1:35" ht="38.25" hidden="1" x14ac:dyDescent="0.2">
      <c r="A449" s="3">
        <v>488912</v>
      </c>
      <c r="B449" s="2" t="str">
        <f>IF(OR($A448=$A449,ISBLANK($A449)),"",IF(ISERR(SEARCH("cell-based",E449)),IF(AND(ISERR(SEARCH("biochem",E449)),ISERR(SEARCH("protein",E449)),ISERR(SEARCH("nucleic",E449))),"",IF(ISERR(SEARCH("target",G449)),"Define a Target component","")),IF(ISERR(SEARCH("cell",G449)),"Define a Cell component",""))&amp;IF(ISERR(SEARCH("small-molecule",E449)),IF(ISBLANK(K449), "Need a Detector Role",""),"")&amp;IF(ISERR(SEARCH("fluorescence",L449)),"",IF(ISBLANK(S449), "Need Emission",IF(ISBLANK(R449), "Need Excitation","")))&amp;IF(ISERR(SEARCH("absorbance",L449)),"",IF(ISBLANK(T449), "Need Absorbance","")))</f>
        <v>Need a Detector Role</v>
      </c>
      <c r="K449" s="6"/>
      <c r="Q449" s="6"/>
      <c r="Z449" s="6"/>
      <c r="AC449" s="6"/>
      <c r="AD449" s="2" t="s">
        <v>792</v>
      </c>
    </row>
    <row r="450" spans="1:35" ht="38.25" hidden="1" x14ac:dyDescent="0.2">
      <c r="A450" s="3">
        <v>488919</v>
      </c>
      <c r="B450" s="2" t="str">
        <f>IF(OR($A449=$A450,ISBLANK($A450)),"",IF(ISERR(SEARCH("cell-based",E450)),IF(AND(ISERR(SEARCH("biochem",E450)),ISERR(SEARCH("protein",E450)),ISERR(SEARCH("nucleic",E450))),"",IF(ISERR(SEARCH("target",G450)),"Define a Target component","")),IF(ISERR(SEARCH("cell",G450)),"Define a Cell component",""))&amp;IF(ISERR(SEARCH("small-molecule",E450)),IF(ISBLANK(K450), "Need a Detector Role",""),"")&amp;IF(ISERR(SEARCH("fluorescence",L450)),"",IF(ISBLANK(S450), "Need Emission",IF(ISBLANK(R450), "Need Excitation","")))&amp;IF(ISERR(SEARCH("absorbance",L450)),"",IF(ISBLANK(T450), "Need Absorbance","")))</f>
        <v>Need a Detector Role</v>
      </c>
      <c r="K450" s="6"/>
      <c r="Z450" s="6"/>
      <c r="AC450" s="6"/>
      <c r="AD450" s="2" t="s">
        <v>792</v>
      </c>
    </row>
    <row r="451" spans="1:35" ht="38.25" hidden="1" x14ac:dyDescent="0.2">
      <c r="A451" s="3">
        <v>488920</v>
      </c>
      <c r="B451" s="2" t="str">
        <f>IF(OR($A450=$A451,ISBLANK($A451)),"",IF(ISERR(SEARCH("cell-based",E451)),IF(AND(ISERR(SEARCH("biochem",E451)),ISERR(SEARCH("protein",E451)),ISERR(SEARCH("nucleic",E451))),"",IF(ISERR(SEARCH("target",G451)),"Define a Target component","")),IF(ISERR(SEARCH("cell",G451)),"Define a Cell component",""))&amp;IF(ISERR(SEARCH("small-molecule",E451)),IF(ISBLANK(K451), "Need a Detector Role",""),"")&amp;IF(ISERR(SEARCH("fluorescence",L451)),"",IF(ISBLANK(S451), "Need Emission",IF(ISBLANK(R451), "Need Excitation","")))&amp;IF(ISERR(SEARCH("absorbance",L451)),"",IF(ISBLANK(T451), "Need Absorbance","")))</f>
        <v>Need a Detector Role</v>
      </c>
      <c r="K451" s="6"/>
      <c r="AC451" s="6"/>
      <c r="AD451" s="2" t="s">
        <v>792</v>
      </c>
    </row>
    <row r="452" spans="1:35" s="18" customFormat="1" ht="38.25" hidden="1" x14ac:dyDescent="0.2">
      <c r="A452" s="19">
        <v>2540</v>
      </c>
      <c r="B452" s="18" t="str">
        <f>IF(OR($A447=$A452,ISBLANK($A452)),"",IF(ISERR(SEARCH("cell-based",E452)),IF(AND(ISERR(SEARCH("biochem",E452)),ISERR(SEARCH("protein",E452)),ISERR(SEARCH("nucleic",E452))),"",IF(ISERR(SEARCH("target",G452)),"Define a Target component","")),IF(ISERR(SEARCH("cell",G452)),"Define a Cell component",""))&amp;IF(ISERR(SEARCH("small-molecule",E452)),IF(ISBLANK(K452), "Need a Detector Role",""),"")&amp;IF(ISERR(SEARCH("fluorescence",L452)),"",IF(ISBLANK(S452), "Need Emission",IF(ISBLANK(R452), "Need Excitation","")))&amp;IF(ISERR(SEARCH("absorbance",L452)),"",IF(ISBLANK(T452), "Need Absorbance","")))</f>
        <v>Need a Detector Role</v>
      </c>
      <c r="D452" s="20"/>
      <c r="K452" s="21"/>
      <c r="Q452" s="21"/>
      <c r="Z452" s="21"/>
      <c r="AC452" s="21"/>
      <c r="AD452" s="18" t="s">
        <v>792</v>
      </c>
    </row>
    <row r="453" spans="1:35" s="18" customFormat="1" ht="38.25" hidden="1" x14ac:dyDescent="0.2">
      <c r="A453" s="15">
        <v>2575</v>
      </c>
      <c r="B453" s="18" t="str">
        <f>IF(OR($A447=$A453,ISBLANK($A453)),"",IF(ISERR(SEARCH("cell-based",E453)),IF(AND(ISERR(SEARCH("biochem",E453)),ISERR(SEARCH("protein",E453)),ISERR(SEARCH("nucleic",E453))),"",IF(ISERR(SEARCH("target",G453)),"Define a Target component","")),IF(ISERR(SEARCH("cell",G453)),"Define a Cell component",""))&amp;IF(ISERR(SEARCH("small-molecule",E453)),IF(ISBLANK(K453), "Need a Detector Role",""),"")&amp;IF(ISERR(SEARCH("fluorescence",L453)),"",IF(ISBLANK(S453), "Need Emission",IF(ISBLANK(R453), "Need Excitation","")))&amp;IF(ISERR(SEARCH("absorbance",L453)),"",IF(ISBLANK(T453), "Need Absorbance","")))</f>
        <v>Need a Detector Role</v>
      </c>
      <c r="D453" s="20"/>
      <c r="K453" s="21"/>
      <c r="Q453" s="21"/>
      <c r="Z453" s="21"/>
      <c r="AC453" s="21" t="s">
        <v>776</v>
      </c>
      <c r="AD453" s="18" t="s">
        <v>792</v>
      </c>
      <c r="AE453" s="18" t="s">
        <v>140</v>
      </c>
      <c r="AF453" s="18" t="s">
        <v>85</v>
      </c>
      <c r="AG453" s="18" t="s">
        <v>328</v>
      </c>
    </row>
    <row r="454" spans="1:35" s="18" customFormat="1" ht="38.25" hidden="1" x14ac:dyDescent="0.2">
      <c r="A454" s="19">
        <v>488912</v>
      </c>
      <c r="B454" s="18" t="str">
        <f>IF(OR($A453=$A454,ISBLANK($A454)),"",IF(ISERR(SEARCH("cell-based",E454)),IF(AND(ISERR(SEARCH("biochem",E454)),ISERR(SEARCH("protein",E454)),ISERR(SEARCH("nucleic",E454))),"",IF(ISERR(SEARCH("target",G454)),"Define a Target component","")),IF(ISERR(SEARCH("cell",G454)),"Define a Cell component",""))&amp;IF(ISERR(SEARCH("small-molecule",E454)),IF(ISBLANK(K454), "Need a Detector Role",""),"")&amp;IF(ISERR(SEARCH("fluorescence",L454)),"",IF(ISBLANK(S454), "Need Emission",IF(ISBLANK(R454), "Need Excitation","")))&amp;IF(ISERR(SEARCH("absorbance",L454)),"",IF(ISBLANK(T454), "Need Absorbance","")))</f>
        <v>Need a Detector Role</v>
      </c>
      <c r="D454" s="20"/>
      <c r="K454" s="21"/>
      <c r="Q454" s="21"/>
      <c r="Z454" s="21"/>
      <c r="AC454" s="21"/>
      <c r="AD454" s="18" t="s">
        <v>792</v>
      </c>
    </row>
    <row r="455" spans="1:35" s="18" customFormat="1" ht="38.25" hidden="1" x14ac:dyDescent="0.2">
      <c r="A455" s="37">
        <v>504501</v>
      </c>
      <c r="B455" s="18" t="str">
        <f>IF(OR($A454=$A455,ISBLANK($A455)),"",IF(ISERR(SEARCH("cell-based",E455)),IF(AND(ISERR(SEARCH("biochem",E455)),ISERR(SEARCH("protein",E455)),ISERR(SEARCH("nucleic",E455))),"",IF(ISERR(SEARCH("target",G455)),"Define a Target component","")),IF(ISERR(SEARCH("cell",G455)),"Define a Cell component",""))&amp;IF(ISERR(SEARCH("small-molecule",E455)),IF(ISBLANK(K455), "Need a Detector Role",""),"")&amp;IF(ISERR(SEARCH("fluorescence",L455)),"",IF(ISBLANK(S455), "Need Emission",IF(ISBLANK(R455), "Need Excitation","")))&amp;IF(ISERR(SEARCH("absorbance",L455)),"",IF(ISBLANK(T455), "Need Absorbance","")))</f>
        <v>Need a Detector Role</v>
      </c>
      <c r="D455" s="20"/>
      <c r="K455" s="21"/>
      <c r="Q455" s="21"/>
      <c r="Y455" s="27"/>
      <c r="Z455" s="27"/>
      <c r="AA455" s="27"/>
      <c r="AB455" s="27"/>
      <c r="AC455" s="21"/>
      <c r="AD455" s="27" t="s">
        <v>792</v>
      </c>
    </row>
    <row r="456" spans="1:35" s="28" customFormat="1" ht="38.25" hidden="1" x14ac:dyDescent="0.2">
      <c r="A456" s="32">
        <v>588601</v>
      </c>
      <c r="B456" s="28" t="str">
        <f>IF(OR($A64=$A456,ISBLANK($A456)),"",IF(ISERR(SEARCH("cell-based",E456)),IF(AND(ISERR(SEARCH("biochem",E456)),ISERR(SEARCH("protein",E456)),ISERR(SEARCH("nucleic",E456))),"",IF(ISERR(SEARCH("target",G456)),"Define a Target component","")),IF(ISERR(SEARCH("cell",G456)),"Define a Cell component",""))&amp;IF(ISERR(SEARCH("small-molecule",E456)),IF(ISBLANK(K456), "Need a Detector Role",""),"")&amp;IF(ISERR(SEARCH("fluorescence",L456)),"",IF(ISBLANK(S456), "Need Emission",IF(ISBLANK(R456), "Need Excitation","")))&amp;IF(ISERR(SEARCH("absorbance",L456)),"",IF(ISBLANK(T456), "Need Absorbance","")))</f>
        <v>Need a Detector Role</v>
      </c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8" t="s">
        <v>792</v>
      </c>
      <c r="AE456" s="27"/>
      <c r="AF456" s="27"/>
      <c r="AG456" s="27"/>
      <c r="AH456" s="27"/>
      <c r="AI456" s="27"/>
    </row>
    <row r="457" spans="1:35" s="18" customFormat="1" ht="38.25" x14ac:dyDescent="0.2">
      <c r="A457" s="15">
        <v>2582</v>
      </c>
      <c r="B457" s="18" t="e">
        <f>IF(OR(#REF!=$A457,ISBLANK($A457)),"",IF(ISERR(SEARCH("cell-based",E457)),IF(AND(ISERR(SEARCH("biochem",E457)),ISERR(SEARCH("protein",E457)),ISERR(SEARCH("nucleic",E457))),"",IF(ISERR(SEARCH("target",G457)),"Define a Target component","")),IF(ISERR(SEARCH("cell",G457)),"Define a Cell component",""))&amp;IF(ISERR(SEARCH("small-molecule",E457)),IF(ISBLANK(K457), "Need a Detector Role",""),"")&amp;IF(ISERR(SEARCH("fluorescence",L457)),"",IF(ISBLANK(S457), "Need Emission",IF(ISBLANK(R457), "Need Excitation","")))&amp;IF(ISERR(SEARCH("absorbance",L457)),"",IF(ISBLANK(T457), "Need Absorbance","")))</f>
        <v>#REF!</v>
      </c>
      <c r="D457" s="20"/>
      <c r="I457" s="20"/>
      <c r="K457" s="21"/>
      <c r="AC457" s="21" t="s">
        <v>776</v>
      </c>
      <c r="AD457" s="18" t="s">
        <v>792</v>
      </c>
      <c r="AE457" s="18" t="s">
        <v>140</v>
      </c>
      <c r="AF457" s="18" t="s">
        <v>85</v>
      </c>
      <c r="AG457" s="18" t="s">
        <v>328</v>
      </c>
    </row>
    <row r="458" spans="1:35" s="18" customFormat="1" ht="114.75" x14ac:dyDescent="0.2">
      <c r="A458" s="19">
        <v>2599</v>
      </c>
      <c r="B458" s="18" t="str">
        <f>IF(OR($A457=$A458,ISBLANK($A458)),"",IF(ISERR(SEARCH("cell-based",E458)),IF(AND(ISERR(SEARCH("biochem",E458)),ISERR(SEARCH("protein",E458)),ISERR(SEARCH("nucleic",E458))),"",IF(ISERR(SEARCH("target",G458)),"Define a Target component","")),IF(ISERR(SEARCH("cell",G458)),"Define a Cell component",""))&amp;IF(ISERR(SEARCH("small-molecule",E458)),IF(ISBLANK(K458), "Need a Detector Role",""),"")&amp;IF(ISERR(SEARCH("fluorescence",L458)),"",IF(ISBLANK(S458), "Need Emission",IF(ISBLANK(R458), "Need Excitation","")))&amp;IF(ISERR(SEARCH("absorbance",L458)),"",IF(ISBLANK(T458), "Need Absorbance","")))</f>
        <v/>
      </c>
      <c r="C458" s="18" t="s">
        <v>156</v>
      </c>
      <c r="D458" s="20" t="s">
        <v>1036</v>
      </c>
      <c r="E458" s="18" t="s">
        <v>117</v>
      </c>
      <c r="F458" s="18" t="s">
        <v>196</v>
      </c>
      <c r="G458" s="18" t="s">
        <v>494</v>
      </c>
      <c r="H458" s="18" t="s">
        <v>618</v>
      </c>
      <c r="I458" s="18" t="s">
        <v>1008</v>
      </c>
      <c r="J458" s="18">
        <v>60</v>
      </c>
      <c r="K458" s="21" t="s">
        <v>176</v>
      </c>
      <c r="L458" s="18" t="s">
        <v>1035</v>
      </c>
      <c r="M458" s="18" t="s">
        <v>255</v>
      </c>
      <c r="P458" s="18" t="s">
        <v>485</v>
      </c>
      <c r="Q458" s="21" t="s">
        <v>342</v>
      </c>
      <c r="R458" s="18" t="s">
        <v>80</v>
      </c>
      <c r="S458" s="18" t="s">
        <v>166</v>
      </c>
      <c r="T458" s="18" t="s">
        <v>112</v>
      </c>
      <c r="U458" s="18" t="s">
        <v>222</v>
      </c>
      <c r="Y458" s="18" t="s">
        <v>699</v>
      </c>
      <c r="Z458" s="21" t="s">
        <v>799</v>
      </c>
      <c r="AA458" s="18">
        <v>50</v>
      </c>
      <c r="AB458" s="18" t="s">
        <v>223</v>
      </c>
      <c r="AC458" s="21" t="s">
        <v>776</v>
      </c>
      <c r="AD458" s="18" t="s">
        <v>792</v>
      </c>
      <c r="AE458" s="18" t="s">
        <v>140</v>
      </c>
      <c r="AF458" s="18" t="s">
        <v>85</v>
      </c>
      <c r="AG458" s="18" t="s">
        <v>101</v>
      </c>
      <c r="AH458" s="18">
        <v>1</v>
      </c>
      <c r="AI458" s="18">
        <v>1</v>
      </c>
    </row>
    <row r="459" spans="1:35" s="18" customFormat="1" ht="63.75" x14ac:dyDescent="0.2">
      <c r="A459" s="19">
        <v>2599</v>
      </c>
      <c r="B459" s="18" t="str">
        <f>IF(OR($A458=$A459,ISBLANK($A459)),"",IF(ISERR(SEARCH("cell-based",E459)),IF(AND(ISERR(SEARCH("biochem",E459)),ISERR(SEARCH("protein",E459)),ISERR(SEARCH("nucleic",E459))),"",IF(ISERR(SEARCH("target",G459)),"Define a Target component","")),IF(ISERR(SEARCH("cell",G459)),"Define a Cell component",""))&amp;IF(ISERR(SEARCH("small-molecule",E459)),IF(ISBLANK(K459), "Need a Detector Role",""),"")&amp;IF(ISERR(SEARCH("fluorescence",L459)),"",IF(ISBLANK(S459), "Need Emission",IF(ISBLANK(R459), "Need Excitation","")))&amp;IF(ISERR(SEARCH("absorbance",L459)),"",IF(ISBLANK(T459), "Need Absorbance","")))</f>
        <v/>
      </c>
      <c r="C459" s="18" t="s">
        <v>156</v>
      </c>
      <c r="D459" s="20"/>
      <c r="E459" s="18" t="s">
        <v>117</v>
      </c>
      <c r="F459" s="18" t="s">
        <v>196</v>
      </c>
      <c r="G459" s="28" t="s">
        <v>308</v>
      </c>
      <c r="H459" s="28" t="s">
        <v>450</v>
      </c>
      <c r="I459" s="28"/>
      <c r="J459" s="28">
        <v>20</v>
      </c>
      <c r="K459" s="28" t="s">
        <v>108</v>
      </c>
      <c r="L459" s="28" t="s">
        <v>1034</v>
      </c>
      <c r="Q459" s="21"/>
      <c r="Z459" s="21"/>
      <c r="AC459" s="21"/>
      <c r="AD459" s="18" t="s">
        <v>792</v>
      </c>
    </row>
    <row r="460" spans="1:35" s="18" customFormat="1" ht="38.25" hidden="1" x14ac:dyDescent="0.2">
      <c r="A460" s="19">
        <v>504492</v>
      </c>
      <c r="B460" s="18" t="str">
        <f>IF(OR($A458=$A460,ISBLANK($A460)),"",IF(ISERR(SEARCH("cell-based",E460)),IF(AND(ISERR(SEARCH("biochem",E460)),ISERR(SEARCH("protein",E460)),ISERR(SEARCH("nucleic",E460))),"",IF(ISERR(SEARCH("target",G460)),"Define a Target component","")),IF(ISERR(SEARCH("cell",G460)),"Define a Cell component",""))&amp;IF(ISERR(SEARCH("small-molecule",E460)),IF(ISBLANK(K460), "Need a Detector Role",""),"")&amp;IF(ISERR(SEARCH("fluorescence",L460)),"",IF(ISBLANK(S460), "Need Emission",IF(ISBLANK(R460), "Need Excitation","")))&amp;IF(ISERR(SEARCH("absorbance",L460)),"",IF(ISBLANK(T460), "Need Absorbance","")))</f>
        <v>Need a Detector Role</v>
      </c>
      <c r="D460" s="20"/>
      <c r="I460" s="20"/>
      <c r="K460" s="21"/>
      <c r="Q460" s="21"/>
      <c r="AC460" s="21"/>
      <c r="AD460" s="18" t="s">
        <v>792</v>
      </c>
    </row>
    <row r="461" spans="1:35" s="18" customFormat="1" ht="38.25" hidden="1" x14ac:dyDescent="0.2">
      <c r="A461" s="19">
        <v>488915</v>
      </c>
      <c r="B461" s="18" t="str">
        <f>IF(OR($A460=$A461,ISBLANK($A461)),"",IF(ISERR(SEARCH("cell-based",E461)),IF(AND(ISERR(SEARCH("biochem",E461)),ISERR(SEARCH("protein",E461)),ISERR(SEARCH("nucleic",E461))),"",IF(ISERR(SEARCH("target",G461)),"Define a Target component","")),IF(ISERR(SEARCH("cell",G461)),"Define a Cell component",""))&amp;IF(ISERR(SEARCH("small-molecule",E461)),IF(ISBLANK(K461), "Need a Detector Role",""),"")&amp;IF(ISERR(SEARCH("fluorescence",L461)),"",IF(ISBLANK(S461), "Need Emission",IF(ISBLANK(R461), "Need Excitation","")))&amp;IF(ISERR(SEARCH("absorbance",L461)),"",IF(ISBLANK(T461), "Need Absorbance","")))</f>
        <v>Need a Detector Role</v>
      </c>
      <c r="D461" s="20"/>
      <c r="I461" s="20"/>
      <c r="K461" s="21"/>
      <c r="Q461" s="21"/>
      <c r="Z461" s="21"/>
      <c r="AC461" s="21"/>
      <c r="AD461" s="18" t="s">
        <v>792</v>
      </c>
    </row>
    <row r="462" spans="1:35" s="18" customFormat="1" ht="38.25" hidden="1" x14ac:dyDescent="0.2">
      <c r="A462" s="19">
        <v>488921</v>
      </c>
      <c r="B462" s="18" t="str">
        <f>IF(OR($A461=$A462,ISBLANK($A462)),"",IF(ISERR(SEARCH("cell-based",E462)),IF(AND(ISERR(SEARCH("biochem",E462)),ISERR(SEARCH("protein",E462)),ISERR(SEARCH("nucleic",E462))),"",IF(ISERR(SEARCH("target",G462)),"Define a Target component","")),IF(ISERR(SEARCH("cell",G462)),"Define a Cell component",""))&amp;IF(ISERR(SEARCH("small-molecule",E462)),IF(ISBLANK(K462), "Need a Detector Role",""),"")&amp;IF(ISERR(SEARCH("fluorescence",L462)),"",IF(ISBLANK(S462), "Need Emission",IF(ISBLANK(R462), "Need Excitation","")))&amp;IF(ISERR(SEARCH("absorbance",L462)),"",IF(ISBLANK(T462), "Need Absorbance","")))</f>
        <v>Need a Detector Role</v>
      </c>
      <c r="D462" s="20"/>
      <c r="I462" s="20"/>
      <c r="K462" s="21"/>
      <c r="Q462" s="21"/>
      <c r="AC462" s="21"/>
      <c r="AD462" s="18" t="s">
        <v>792</v>
      </c>
    </row>
    <row r="463" spans="1:35" s="27" customFormat="1" ht="38.25" hidden="1" x14ac:dyDescent="0.2">
      <c r="A463" s="37">
        <v>588598</v>
      </c>
      <c r="B463" s="27" t="str">
        <f>IF(OR($A462=$A463,ISBLANK($A463)),"",IF(ISERR(SEARCH("cell-based",E463)),IF(AND(ISERR(SEARCH("biochem",E463)),ISERR(SEARCH("protein",E463)),ISERR(SEARCH("nucleic",E463))),"",IF(ISERR(SEARCH("target",G463)),"Define a Target component","")),IF(ISERR(SEARCH("cell",G463)),"Define a Cell component",""))&amp;IF(ISERR(SEARCH("small-molecule",E463)),IF(ISBLANK(K463), "Need a Detector Role",""),"")&amp;IF(ISERR(SEARCH("fluorescence",L463)),"",IF(ISBLANK(S463), "Need Emission",IF(ISBLANK(R463), "Need Excitation","")))&amp;IF(ISERR(SEARCH("absorbance",L463)),"",IF(ISBLANK(T463), "Need Absorbance","")))</f>
        <v>Need a Detector Role</v>
      </c>
      <c r="AD463" s="18" t="s">
        <v>792</v>
      </c>
    </row>
    <row r="464" spans="1:35" ht="38.25" hidden="1" x14ac:dyDescent="0.2">
      <c r="A464" s="3">
        <v>463190</v>
      </c>
      <c r="B464" s="2" t="e">
        <f>IF(OR(#REF!=$A464,ISBLANK($A464)),"",IF(ISERR(SEARCH("cell-based",E464)),IF(AND(ISERR(SEARCH("biochem",E464)),ISERR(SEARCH("protein",E464)),ISERR(SEARCH("nucleic",E464))),"",IF(ISERR(SEARCH("target",G464)),"Define a Target component","")),IF(ISERR(SEARCH("cell",G464)),"Define a Cell component",""))&amp;IF(ISERR(SEARCH("small-molecule",E464)),IF(ISBLANK(K464), "Need a Detector Role",""),"")&amp;IF(ISERR(SEARCH("fluorescence",L464)),"",IF(ISBLANK(S464), "Need Emission",IF(ISBLANK(R464), "Need Excitation","")))&amp;IF(ISERR(SEARCH("absorbance",L464)),"",IF(ISBLANK(T464), "Need Absorbance","")))</f>
        <v>#REF!</v>
      </c>
      <c r="AC464" s="2" t="s">
        <v>734</v>
      </c>
      <c r="AD464" s="16" t="s">
        <v>792</v>
      </c>
    </row>
    <row r="465" spans="1:46" ht="38.25" hidden="1" x14ac:dyDescent="0.2">
      <c r="A465" s="15">
        <v>463194</v>
      </c>
      <c r="B465" s="2" t="str">
        <f t="shared" ref="B465:B477" si="16">IF(OR($A464=$A465,ISBLANK($A465)),"",IF(ISERR(SEARCH("cell-based",E465)),IF(AND(ISERR(SEARCH("biochem",E465)),ISERR(SEARCH("protein",E465)),ISERR(SEARCH("nucleic",E465))),"",IF(ISERR(SEARCH("target",G465)),"Define a Target component","")),IF(ISERR(SEARCH("cell",G465)),"Define a Cell component",""))&amp;IF(ISERR(SEARCH("small-molecule",E465)),IF(ISBLANK(K465), "Need a Detector Role",""),"")&amp;IF(ISERR(SEARCH("fluorescence",L465)),"",IF(ISBLANK(S465), "Need Emission",IF(ISBLANK(R465), "Need Excitation","")))&amp;IF(ISERR(SEARCH("absorbance",L465)),"",IF(ISBLANK(T465), "Need Absorbance","")))</f>
        <v>Need a Detector Role</v>
      </c>
      <c r="AC465" s="2" t="s">
        <v>734</v>
      </c>
      <c r="AD465" s="16" t="s">
        <v>792</v>
      </c>
    </row>
    <row r="466" spans="1:46" ht="38.25" hidden="1" x14ac:dyDescent="0.2">
      <c r="A466" s="3">
        <v>463213</v>
      </c>
      <c r="B466" s="2" t="str">
        <f t="shared" si="16"/>
        <v>Need a Detector Role</v>
      </c>
      <c r="AC466" s="2" t="s">
        <v>734</v>
      </c>
      <c r="AD466" s="16" t="s">
        <v>792</v>
      </c>
    </row>
    <row r="467" spans="1:46" ht="38.25" hidden="1" x14ac:dyDescent="0.2">
      <c r="A467" s="3">
        <v>493003</v>
      </c>
      <c r="B467" s="2" t="str">
        <f t="shared" si="16"/>
        <v>Need a Detector Role</v>
      </c>
      <c r="AC467" s="2" t="s">
        <v>734</v>
      </c>
      <c r="AD467" s="16" t="s">
        <v>792</v>
      </c>
    </row>
    <row r="468" spans="1:46" ht="38.25" hidden="1" x14ac:dyDescent="0.2">
      <c r="A468" s="3">
        <v>504544</v>
      </c>
      <c r="B468" s="2" t="str">
        <f t="shared" si="16"/>
        <v>Need a Detector Role</v>
      </c>
      <c r="AC468" s="2" t="s">
        <v>734</v>
      </c>
      <c r="AD468" s="16" t="s">
        <v>792</v>
      </c>
    </row>
    <row r="469" spans="1:46" ht="38.25" hidden="1" x14ac:dyDescent="0.2">
      <c r="A469" s="3">
        <v>463195</v>
      </c>
      <c r="B469" s="2" t="str">
        <f t="shared" si="16"/>
        <v>Need a Detector Role</v>
      </c>
      <c r="AC469" s="2" t="s">
        <v>734</v>
      </c>
      <c r="AD469" s="16" t="s">
        <v>792</v>
      </c>
    </row>
    <row r="470" spans="1:46" ht="38.25" hidden="1" x14ac:dyDescent="0.2">
      <c r="A470" s="3">
        <v>463215</v>
      </c>
      <c r="B470" s="2" t="str">
        <f t="shared" si="16"/>
        <v>Need a Detector Role</v>
      </c>
      <c r="AC470" s="2" t="s">
        <v>734</v>
      </c>
      <c r="AD470" s="16" t="s">
        <v>792</v>
      </c>
    </row>
    <row r="471" spans="1:46" ht="38.25" hidden="1" x14ac:dyDescent="0.2">
      <c r="A471" s="3">
        <v>504542</v>
      </c>
      <c r="B471" s="2" t="str">
        <f t="shared" si="16"/>
        <v>Need a Detector Role</v>
      </c>
      <c r="AC471" s="2" t="s">
        <v>734</v>
      </c>
      <c r="AD471" s="16" t="s">
        <v>792</v>
      </c>
    </row>
    <row r="472" spans="1:46" ht="38.25" hidden="1" x14ac:dyDescent="0.2">
      <c r="A472" s="3">
        <v>2014</v>
      </c>
      <c r="B472" s="2" t="str">
        <f t="shared" si="16"/>
        <v>Need a Detector Role</v>
      </c>
      <c r="AC472" s="6" t="s">
        <v>762</v>
      </c>
      <c r="AD472" s="16" t="s">
        <v>1063</v>
      </c>
    </row>
    <row r="473" spans="1:46" ht="38.25" hidden="1" x14ac:dyDescent="0.2">
      <c r="A473" s="15">
        <v>2030</v>
      </c>
      <c r="B473" s="2" t="str">
        <f t="shared" si="16"/>
        <v>Need a Detector Role</v>
      </c>
      <c r="AC473" s="6" t="s">
        <v>762</v>
      </c>
      <c r="AD473" s="16" t="s">
        <v>1063</v>
      </c>
    </row>
    <row r="474" spans="1:46" s="16" customFormat="1" ht="38.25" hidden="1" x14ac:dyDescent="0.2">
      <c r="A474" s="29">
        <v>435018</v>
      </c>
      <c r="B474" s="16" t="str">
        <f t="shared" si="16"/>
        <v>Need a Detector Role</v>
      </c>
      <c r="AC474" s="16" t="s">
        <v>762</v>
      </c>
      <c r="AD474" s="16" t="s">
        <v>1063</v>
      </c>
    </row>
    <row r="475" spans="1:46" ht="38.25" hidden="1" x14ac:dyDescent="0.2">
      <c r="A475" s="3">
        <v>2012</v>
      </c>
      <c r="B475" s="2" t="str">
        <f t="shared" si="16"/>
        <v>Need a Detector Role</v>
      </c>
      <c r="AC475" s="6" t="s">
        <v>762</v>
      </c>
      <c r="AD475" s="16" t="s">
        <v>1063</v>
      </c>
    </row>
    <row r="476" spans="1:46" s="16" customFormat="1" ht="38.25" hidden="1" x14ac:dyDescent="0.2">
      <c r="A476" s="29">
        <v>449751</v>
      </c>
      <c r="B476" s="16" t="str">
        <f t="shared" si="16"/>
        <v>Need a Detector Role</v>
      </c>
      <c r="AC476" s="16" t="s">
        <v>762</v>
      </c>
      <c r="AD476" s="16" t="s">
        <v>1063</v>
      </c>
    </row>
    <row r="477" spans="1:46" s="16" customFormat="1" ht="38.25" hidden="1" x14ac:dyDescent="0.2">
      <c r="A477" s="29">
        <v>449752</v>
      </c>
      <c r="B477" s="16" t="str">
        <f t="shared" si="16"/>
        <v>Need a Detector Role</v>
      </c>
      <c r="AC477" s="16" t="s">
        <v>762</v>
      </c>
      <c r="AD477" s="16" t="s">
        <v>1063</v>
      </c>
    </row>
    <row r="478" spans="1:46" s="11" customFormat="1" ht="114.75" x14ac:dyDescent="0.2">
      <c r="A478" s="3">
        <v>1986</v>
      </c>
      <c r="B478" s="2"/>
      <c r="C478" s="2" t="s">
        <v>942</v>
      </c>
      <c r="D478" s="8" t="s">
        <v>945</v>
      </c>
      <c r="E478" s="2" t="s">
        <v>943</v>
      </c>
      <c r="F478" s="2" t="s">
        <v>944</v>
      </c>
      <c r="G478" s="2" t="s">
        <v>494</v>
      </c>
      <c r="H478" s="2" t="s">
        <v>614</v>
      </c>
      <c r="I478" s="2" t="s">
        <v>945</v>
      </c>
      <c r="J478" s="2">
        <v>4</v>
      </c>
      <c r="K478" s="2" t="s">
        <v>108</v>
      </c>
      <c r="L478" s="2" t="s">
        <v>946</v>
      </c>
      <c r="M478" s="2" t="s">
        <v>947</v>
      </c>
      <c r="N478" s="2" t="s">
        <v>950</v>
      </c>
      <c r="O478" s="2" t="s">
        <v>95</v>
      </c>
      <c r="P478" s="2" t="s">
        <v>110</v>
      </c>
      <c r="Q478" s="2" t="s">
        <v>363</v>
      </c>
      <c r="R478" s="2" t="s">
        <v>80</v>
      </c>
      <c r="S478" s="2" t="s">
        <v>166</v>
      </c>
      <c r="T478" s="2" t="s">
        <v>112</v>
      </c>
      <c r="U478" s="2" t="s">
        <v>222</v>
      </c>
      <c r="V478" s="2">
        <v>480</v>
      </c>
      <c r="W478" s="2">
        <v>535</v>
      </c>
      <c r="X478" s="2"/>
      <c r="Y478" s="2" t="s">
        <v>624</v>
      </c>
      <c r="Z478" s="2" t="s">
        <v>963</v>
      </c>
      <c r="AA478" s="2" t="s">
        <v>964</v>
      </c>
      <c r="AB478" s="2" t="s">
        <v>223</v>
      </c>
      <c r="AC478" s="6" t="s">
        <v>783</v>
      </c>
      <c r="AD478" s="2" t="s">
        <v>792</v>
      </c>
      <c r="AE478" s="2" t="s">
        <v>181</v>
      </c>
      <c r="AF478" s="2" t="s">
        <v>85</v>
      </c>
      <c r="AG478" s="2" t="s">
        <v>101</v>
      </c>
      <c r="AH478" s="2">
        <v>1</v>
      </c>
      <c r="AI478" s="2">
        <v>1</v>
      </c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</row>
    <row r="479" spans="1:46" ht="38.25" hidden="1" x14ac:dyDescent="0.2">
      <c r="A479" s="15">
        <v>1991</v>
      </c>
      <c r="AC479" s="6"/>
      <c r="AD479" s="2" t="s">
        <v>792</v>
      </c>
    </row>
    <row r="480" spans="1:46" ht="38.25" hidden="1" x14ac:dyDescent="0.2">
      <c r="A480" s="3">
        <v>434967</v>
      </c>
      <c r="B480" s="2" t="str">
        <f>IF(OR($A479=$A480,ISBLANK($A480)),"",IF(ISERR(SEARCH("cell-based",E480)),IF(AND(ISERR(SEARCH("biochem",E480)),ISERR(SEARCH("protein",E480)),ISERR(SEARCH("nucleic",E480))),"",IF(ISERR(SEARCH("target",G480)),"Define a Target component","")),IF(ISERR(SEARCH("cell",G480)),"Define a Cell component",""))&amp;IF(ISERR(SEARCH("small-molecule",E480)),IF(ISBLANK(K480), "Need a Detector Role",""),"")&amp;IF(ISERR(SEARCH("fluorescence",L480)),"",IF(ISBLANK(S480), "Need Emission",IF(ISBLANK(R480), "Need Excitation","")))&amp;IF(ISERR(SEARCH("absorbance",L480)),"",IF(ISBLANK(T480), "Need Absorbance","")))</f>
        <v>Need a Detector Role</v>
      </c>
      <c r="AC480" s="6"/>
      <c r="AD480" s="2" t="s">
        <v>792</v>
      </c>
    </row>
    <row r="481" spans="1:46" ht="38.25" hidden="1" x14ac:dyDescent="0.2">
      <c r="A481" s="3">
        <v>493095</v>
      </c>
      <c r="B481" s="2" t="str">
        <f>IF(OR($A480=$A481,ISBLANK($A481)),"",IF(ISERR(SEARCH("cell-based",E481)),IF(AND(ISERR(SEARCH("biochem",E481)),ISERR(SEARCH("protein",E481)),ISERR(SEARCH("nucleic",E481))),"",IF(ISERR(SEARCH("target",G481)),"Define a Target component","")),IF(ISERR(SEARCH("cell",G481)),"Define a Cell component",""))&amp;IF(ISERR(SEARCH("small-molecule",E481)),IF(ISBLANK(K481), "Need a Detector Role",""),"")&amp;IF(ISERR(SEARCH("fluorescence",L481)),"",IF(ISBLANK(S481), "Need Emission",IF(ISBLANK(R481), "Need Excitation","")))&amp;IF(ISERR(SEARCH("absorbance",L481)),"",IF(ISBLANK(T481), "Need Absorbance","")))</f>
        <v>Need a Detector Role</v>
      </c>
      <c r="AC481" s="6"/>
      <c r="AD481" s="2" t="s">
        <v>792</v>
      </c>
    </row>
    <row r="482" spans="1:46" ht="38.25" hidden="1" x14ac:dyDescent="0.2">
      <c r="A482" s="3">
        <v>435029</v>
      </c>
      <c r="B482" s="2" t="str">
        <f>IF(OR($A481=$A482,ISBLANK($A482)),"",IF(ISERR(SEARCH("cell-based",E482)),IF(AND(ISERR(SEARCH("biochem",E482)),ISERR(SEARCH("protein",E482)),ISERR(SEARCH("nucleic",E482))),"",IF(ISERR(SEARCH("target",G482)),"Define a Target component","")),IF(ISERR(SEARCH("cell",G482)),"Define a Cell component",""))&amp;IF(ISERR(SEARCH("small-molecule",E482)),IF(ISBLANK(K482), "Need a Detector Role",""),"")&amp;IF(ISERR(SEARCH("fluorescence",L482)),"",IF(ISBLANK(S482), "Need Emission",IF(ISBLANK(R482), "Need Excitation","")))&amp;IF(ISERR(SEARCH("absorbance",L482)),"",IF(ISBLANK(T482), "Need Absorbance","")))</f>
        <v>Need a Detector Role</v>
      </c>
      <c r="J482" s="17"/>
      <c r="AC482" s="6"/>
      <c r="AD482" s="2" t="s">
        <v>792</v>
      </c>
    </row>
    <row r="483" spans="1:46" ht="38.25" hidden="1" x14ac:dyDescent="0.2">
      <c r="A483" s="3">
        <v>435031</v>
      </c>
      <c r="B483" s="2" t="str">
        <f>IF(OR($A481=$A483,ISBLANK($A483)),"",IF(ISERR(SEARCH("cell-based",E483)),IF(AND(ISERR(SEARCH("biochem",E483)),ISERR(SEARCH("protein",E483)),ISERR(SEARCH("nucleic",E483))),"",IF(ISERR(SEARCH("target",G483)),"Define a Target component","")),IF(ISERR(SEARCH("cell",G483)),"Define a Cell component",""))&amp;IF(ISERR(SEARCH("small-molecule",E483)),IF(ISBLANK(K483), "Need a Detector Role",""),"")&amp;IF(ISERR(SEARCH("fluorescence",L483)),"",IF(ISBLANK(S483), "Need Emission",IF(ISBLANK(R483), "Need Excitation","")))&amp;IF(ISERR(SEARCH("absorbance",L483)),"",IF(ISBLANK(T483), "Need Absorbance","")))</f>
        <v>Need a Detector Role</v>
      </c>
      <c r="J483" s="17"/>
      <c r="AC483" s="6"/>
      <c r="AD483" s="2" t="s">
        <v>792</v>
      </c>
    </row>
    <row r="484" spans="1:46" ht="63.75" x14ac:dyDescent="0.2">
      <c r="A484" s="3">
        <v>1986</v>
      </c>
      <c r="C484" s="2" t="s">
        <v>942</v>
      </c>
      <c r="D484" s="8" t="s">
        <v>945</v>
      </c>
      <c r="E484" s="2" t="s">
        <v>943</v>
      </c>
      <c r="F484" s="2" t="s">
        <v>944</v>
      </c>
      <c r="G484" s="2" t="s">
        <v>119</v>
      </c>
      <c r="H484" s="2" t="s">
        <v>623</v>
      </c>
      <c r="J484" s="2">
        <v>4</v>
      </c>
      <c r="K484" s="2" t="s">
        <v>108</v>
      </c>
      <c r="L484" s="2" t="s">
        <v>1039</v>
      </c>
      <c r="N484" s="2" t="s">
        <v>1038</v>
      </c>
      <c r="AC484" s="6"/>
      <c r="AD484" s="2" t="s">
        <v>792</v>
      </c>
    </row>
    <row r="485" spans="1:46" ht="63.75" x14ac:dyDescent="0.2">
      <c r="A485" s="3">
        <v>1986</v>
      </c>
      <c r="C485" s="2" t="s">
        <v>942</v>
      </c>
      <c r="D485" s="8" t="s">
        <v>945</v>
      </c>
      <c r="E485" s="2" t="s">
        <v>943</v>
      </c>
      <c r="F485" s="2" t="s">
        <v>944</v>
      </c>
      <c r="G485" s="2" t="s">
        <v>119</v>
      </c>
      <c r="H485" s="2" t="s">
        <v>597</v>
      </c>
      <c r="J485" s="2">
        <v>60</v>
      </c>
      <c r="L485" s="31" t="s">
        <v>948</v>
      </c>
      <c r="M485" s="2" t="s">
        <v>947</v>
      </c>
      <c r="N485" s="2" t="s">
        <v>1037</v>
      </c>
      <c r="AC485" s="6"/>
      <c r="AD485" s="2" t="s">
        <v>792</v>
      </c>
    </row>
    <row r="486" spans="1:46" ht="38.25" x14ac:dyDescent="0.2">
      <c r="A486" s="12">
        <v>1986</v>
      </c>
      <c r="B486" s="11"/>
      <c r="C486" s="11"/>
      <c r="D486" s="11"/>
      <c r="E486" s="11"/>
      <c r="F486" s="11"/>
      <c r="G486" s="11" t="s">
        <v>410</v>
      </c>
      <c r="H486" s="11" t="s">
        <v>623</v>
      </c>
      <c r="I486" s="11" t="s">
        <v>952</v>
      </c>
      <c r="J486" s="11">
        <v>20</v>
      </c>
      <c r="K486" s="11" t="s">
        <v>108</v>
      </c>
      <c r="L486" s="11" t="s">
        <v>953</v>
      </c>
      <c r="M486" s="11"/>
      <c r="N486" s="11" t="s">
        <v>951</v>
      </c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2" t="s">
        <v>792</v>
      </c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</row>
    <row r="487" spans="1:46" ht="114.75" x14ac:dyDescent="0.2">
      <c r="A487" s="12">
        <v>1986</v>
      </c>
      <c r="B487" s="11"/>
      <c r="C487" s="11"/>
      <c r="D487" s="11"/>
      <c r="E487" s="11"/>
      <c r="F487" s="11"/>
      <c r="G487" s="11" t="s">
        <v>269</v>
      </c>
      <c r="H487" s="11" t="s">
        <v>622</v>
      </c>
      <c r="I487" s="11" t="s">
        <v>945</v>
      </c>
      <c r="J487" s="11">
        <v>20</v>
      </c>
      <c r="K487" s="11" t="s">
        <v>108</v>
      </c>
      <c r="L487" s="11" t="s">
        <v>948</v>
      </c>
      <c r="M487" s="11"/>
      <c r="N487" s="11" t="s">
        <v>949</v>
      </c>
      <c r="O487" s="11" t="s">
        <v>95</v>
      </c>
      <c r="P487" s="11" t="s">
        <v>110</v>
      </c>
      <c r="Q487" s="11" t="s">
        <v>363</v>
      </c>
      <c r="R487" s="11" t="s">
        <v>80</v>
      </c>
      <c r="S487" s="11" t="s">
        <v>166</v>
      </c>
      <c r="T487" s="11" t="s">
        <v>112</v>
      </c>
      <c r="U487" s="11" t="s">
        <v>222</v>
      </c>
      <c r="V487" s="11">
        <v>480</v>
      </c>
      <c r="W487" s="11">
        <v>535</v>
      </c>
      <c r="X487" s="11"/>
      <c r="Y487" s="11" t="s">
        <v>624</v>
      </c>
      <c r="Z487" s="11" t="s">
        <v>797</v>
      </c>
      <c r="AA487" s="11">
        <v>50</v>
      </c>
      <c r="AB487" s="11" t="s">
        <v>223</v>
      </c>
      <c r="AC487" s="11"/>
      <c r="AD487" s="2" t="s">
        <v>792</v>
      </c>
      <c r="AE487" s="11" t="s">
        <v>181</v>
      </c>
      <c r="AF487" s="11" t="s">
        <v>85</v>
      </c>
      <c r="AG487" s="11" t="s">
        <v>68</v>
      </c>
      <c r="AH487" s="11">
        <v>1</v>
      </c>
      <c r="AI487" s="11">
        <v>2</v>
      </c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</row>
    <row r="488" spans="1:46" s="18" customFormat="1" ht="114.75" x14ac:dyDescent="0.2">
      <c r="A488" s="19">
        <v>1434</v>
      </c>
      <c r="B488" s="18" t="e">
        <f>IF(OR(#REF!=$A488,ISBLANK($A488)),"",IF(ISERR(SEARCH("cell-based",E488)),IF(AND(ISERR(SEARCH("biochem",E488)),ISERR(SEARCH("protein",E488)),ISERR(SEARCH("nucleic",E488))),"",IF(ISERR(SEARCH("target",G488)),"Define a Target component","")),IF(ISERR(SEARCH("cell",G488)),"Define a Cell component",""))&amp;IF(ISERR(SEARCH("small-molecule",E488)),IF(ISBLANK(K488), "Need a Detector Role",""),"")&amp;IF(ISERR(SEARCH("fluorescence",L488)),"",IF(ISBLANK(S488), "Need Emission",IF(ISBLANK(R488), "Need Excitation","")))&amp;IF(ISERR(SEARCH("absorbance",L488)),"",IF(ISBLANK(T488), "Need Absorbance","")))</f>
        <v>#REF!</v>
      </c>
      <c r="C488" s="18" t="s">
        <v>129</v>
      </c>
      <c r="D488" s="20" t="s">
        <v>897</v>
      </c>
      <c r="E488" s="18" t="s">
        <v>103</v>
      </c>
      <c r="F488" s="18" t="s">
        <v>89</v>
      </c>
      <c r="G488" s="18" t="s">
        <v>269</v>
      </c>
      <c r="H488" s="18" t="s">
        <v>614</v>
      </c>
      <c r="I488" s="18" t="s">
        <v>897</v>
      </c>
      <c r="J488" s="18">
        <v>50</v>
      </c>
      <c r="K488" s="18" t="s">
        <v>176</v>
      </c>
      <c r="L488" s="18" t="s">
        <v>902</v>
      </c>
      <c r="M488" s="18" t="s">
        <v>255</v>
      </c>
      <c r="N488" s="18" t="s">
        <v>899</v>
      </c>
      <c r="O488" s="18" t="s">
        <v>95</v>
      </c>
      <c r="P488" s="18" t="s">
        <v>137</v>
      </c>
      <c r="Q488" s="18" t="s">
        <v>363</v>
      </c>
      <c r="R488" s="18" t="s">
        <v>62</v>
      </c>
      <c r="S488" s="18" t="s">
        <v>125</v>
      </c>
      <c r="T488" s="18" t="s">
        <v>112</v>
      </c>
      <c r="U488" s="18" t="s">
        <v>222</v>
      </c>
      <c r="V488" s="18">
        <v>422</v>
      </c>
      <c r="W488" s="18" t="s">
        <v>1041</v>
      </c>
      <c r="Y488" s="18" t="s">
        <v>699</v>
      </c>
      <c r="Z488" s="21" t="s">
        <v>799</v>
      </c>
      <c r="AA488" s="18">
        <v>50</v>
      </c>
      <c r="AB488" s="18" t="s">
        <v>223</v>
      </c>
      <c r="AC488" s="21" t="s">
        <v>776</v>
      </c>
      <c r="AD488" s="18" t="s">
        <v>792</v>
      </c>
      <c r="AE488" s="18" t="s">
        <v>140</v>
      </c>
      <c r="AF488" s="18" t="s">
        <v>85</v>
      </c>
      <c r="AG488" s="18" t="s">
        <v>101</v>
      </c>
      <c r="AH488" s="18">
        <v>1</v>
      </c>
      <c r="AI488" s="18">
        <v>1</v>
      </c>
    </row>
    <row r="489" spans="1:46" s="18" customFormat="1" ht="63.75" x14ac:dyDescent="0.2">
      <c r="A489" s="15">
        <v>1645</v>
      </c>
      <c r="C489" s="18" t="s">
        <v>129</v>
      </c>
      <c r="D489" s="20" t="s">
        <v>897</v>
      </c>
      <c r="E489" s="18" t="s">
        <v>103</v>
      </c>
      <c r="F489" s="18" t="s">
        <v>89</v>
      </c>
      <c r="G489" s="18" t="s">
        <v>269</v>
      </c>
      <c r="H489" s="18" t="s">
        <v>614</v>
      </c>
      <c r="I489" s="18" t="s">
        <v>897</v>
      </c>
      <c r="AC489" s="21"/>
      <c r="AD489" s="18" t="s">
        <v>792</v>
      </c>
      <c r="AE489" s="18" t="s">
        <v>140</v>
      </c>
      <c r="AF489" s="18" t="s">
        <v>85</v>
      </c>
      <c r="AG489" s="18" t="s">
        <v>328</v>
      </c>
    </row>
    <row r="490" spans="1:46" s="18" customFormat="1" ht="63.75" x14ac:dyDescent="0.2">
      <c r="A490" s="19">
        <v>1434</v>
      </c>
      <c r="C490" s="18" t="s">
        <v>129</v>
      </c>
      <c r="D490" s="20" t="s">
        <v>897</v>
      </c>
      <c r="E490" s="18" t="s">
        <v>103</v>
      </c>
      <c r="F490" s="18" t="s">
        <v>89</v>
      </c>
      <c r="G490" s="18" t="s">
        <v>269</v>
      </c>
      <c r="H490" s="18" t="s">
        <v>614</v>
      </c>
      <c r="I490" s="18" t="s">
        <v>897</v>
      </c>
      <c r="J490" s="18">
        <v>50</v>
      </c>
      <c r="K490" s="18" t="s">
        <v>176</v>
      </c>
      <c r="L490" s="18" t="s">
        <v>1040</v>
      </c>
      <c r="M490" s="18" t="s">
        <v>255</v>
      </c>
      <c r="N490" s="18" t="s">
        <v>1040</v>
      </c>
      <c r="AC490" s="21"/>
      <c r="AD490" s="18" t="s">
        <v>792</v>
      </c>
    </row>
    <row r="491" spans="1:46" s="18" customFormat="1" ht="114.75" x14ac:dyDescent="0.2">
      <c r="A491" s="26">
        <v>1434</v>
      </c>
      <c r="B491" s="25"/>
      <c r="C491" s="25"/>
      <c r="D491" s="25" t="s">
        <v>898</v>
      </c>
      <c r="E491" s="25"/>
      <c r="F491" s="25"/>
      <c r="G491" s="25" t="s">
        <v>269</v>
      </c>
      <c r="H491" s="25" t="s">
        <v>614</v>
      </c>
      <c r="I491" s="25" t="s">
        <v>898</v>
      </c>
      <c r="J491" s="25">
        <v>50</v>
      </c>
      <c r="K491" s="25" t="s">
        <v>176</v>
      </c>
      <c r="L491" s="25" t="s">
        <v>903</v>
      </c>
      <c r="M491" s="25" t="s">
        <v>255</v>
      </c>
      <c r="N491" s="25" t="s">
        <v>900</v>
      </c>
      <c r="O491" s="25" t="s">
        <v>95</v>
      </c>
      <c r="P491" s="25" t="s">
        <v>165</v>
      </c>
      <c r="Q491" s="25" t="s">
        <v>363</v>
      </c>
      <c r="R491" s="25" t="s">
        <v>80</v>
      </c>
      <c r="S491" s="25" t="s">
        <v>166</v>
      </c>
      <c r="T491" s="25" t="s">
        <v>112</v>
      </c>
      <c r="U491" s="25" t="s">
        <v>247</v>
      </c>
      <c r="V491" s="25">
        <v>422</v>
      </c>
      <c r="W491" s="25">
        <v>480</v>
      </c>
      <c r="X491" s="25"/>
      <c r="Y491" s="25" t="s">
        <v>699</v>
      </c>
      <c r="Z491" s="25" t="s">
        <v>797</v>
      </c>
      <c r="AA491" s="25">
        <v>20</v>
      </c>
      <c r="AB491" s="25" t="s">
        <v>223</v>
      </c>
      <c r="AC491" s="25"/>
      <c r="AD491" s="18" t="s">
        <v>792</v>
      </c>
      <c r="AE491" s="25" t="s">
        <v>181</v>
      </c>
      <c r="AF491" s="25" t="s">
        <v>85</v>
      </c>
      <c r="AG491" s="25" t="s">
        <v>101</v>
      </c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</row>
    <row r="492" spans="1:46" s="18" customFormat="1" ht="114.75" x14ac:dyDescent="0.2">
      <c r="A492" s="26">
        <v>1434</v>
      </c>
      <c r="B492" s="25"/>
      <c r="C492" s="25"/>
      <c r="D492" s="25"/>
      <c r="E492" s="25"/>
      <c r="F492" s="25"/>
      <c r="G492" s="25" t="s">
        <v>159</v>
      </c>
      <c r="H492" s="25" t="s">
        <v>597</v>
      </c>
      <c r="I492" s="25"/>
      <c r="J492" s="25">
        <v>1.25</v>
      </c>
      <c r="K492" s="25" t="s">
        <v>176</v>
      </c>
      <c r="L492" s="25" t="s">
        <v>904</v>
      </c>
      <c r="M492" s="25"/>
      <c r="N492" s="25" t="s">
        <v>901</v>
      </c>
      <c r="O492" s="25" t="s">
        <v>95</v>
      </c>
      <c r="P492" s="25" t="s">
        <v>165</v>
      </c>
      <c r="Q492" s="25" t="s">
        <v>363</v>
      </c>
      <c r="R492" s="25" t="s">
        <v>80</v>
      </c>
      <c r="S492" s="25" t="s">
        <v>166</v>
      </c>
      <c r="T492" s="25" t="s">
        <v>112</v>
      </c>
      <c r="U492" s="25" t="s">
        <v>247</v>
      </c>
      <c r="V492" s="25">
        <v>422</v>
      </c>
      <c r="W492" s="25">
        <v>530</v>
      </c>
      <c r="X492" s="25"/>
      <c r="Y492" s="25"/>
      <c r="Z492" s="25"/>
      <c r="AA492" s="25"/>
      <c r="AB492" s="25"/>
      <c r="AC492" s="25"/>
      <c r="AD492" s="18" t="s">
        <v>792</v>
      </c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</row>
    <row r="493" spans="1:46" s="25" customFormat="1" ht="38.25" hidden="1" x14ac:dyDescent="0.2">
      <c r="A493" s="19">
        <v>1438</v>
      </c>
      <c r="B493" s="18" t="str">
        <f>IF(OR($A154=$A493,ISBLANK($A493)),"",IF(ISERR(SEARCH("cell-based",E493)),IF(AND(ISERR(SEARCH("biochem",E493)),ISERR(SEARCH("protein",E493)),ISERR(SEARCH("nucleic",E493))),"",IF(ISERR(SEARCH("target",G493)),"Define a Target component","")),IF(ISERR(SEARCH("cell",G493)),"Define a Cell component",""))&amp;IF(ISERR(SEARCH("small-molecule",E493)),IF(ISBLANK(K493), "Need a Detector Role",""),"")&amp;IF(ISERR(SEARCH("fluorescence",L493)),"",IF(ISBLANK(S493), "Need Emission",IF(ISBLANK(R493), "Need Excitation","")))&amp;IF(ISERR(SEARCH("absorbance",L493)),"",IF(ISBLANK(T493), "Need Absorbance","")))</f>
        <v>Need a Detector Role</v>
      </c>
      <c r="C493" s="18"/>
      <c r="D493" s="20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 t="s">
        <v>792</v>
      </c>
      <c r="AE493" s="18"/>
      <c r="AF493" s="18"/>
      <c r="AG493" s="18"/>
      <c r="AH493" s="18">
        <v>1</v>
      </c>
      <c r="AI493" s="18">
        <v>1</v>
      </c>
      <c r="AJ493" s="18"/>
      <c r="AK493" s="18"/>
      <c r="AL493" s="18"/>
      <c r="AM493" s="18"/>
      <c r="AN493" s="18"/>
      <c r="AO493" s="18"/>
      <c r="AP493" s="18"/>
      <c r="AQ493" s="18"/>
      <c r="AR493" s="18"/>
      <c r="AS493" s="18"/>
      <c r="AT493" s="18"/>
    </row>
    <row r="494" spans="1:46" s="25" customFormat="1" ht="38.25" hidden="1" x14ac:dyDescent="0.2">
      <c r="A494" s="19">
        <v>1496</v>
      </c>
      <c r="B494" s="18" t="str">
        <f t="shared" ref="B494:B499" si="17">IF(OR($A493=$A494,ISBLANK($A494)),"",IF(ISERR(SEARCH("cell-based",E494)),IF(AND(ISERR(SEARCH("biochem",E494)),ISERR(SEARCH("protein",E494)),ISERR(SEARCH("nucleic",E494))),"",IF(ISERR(SEARCH("target",G494)),"Define a Target component","")),IF(ISERR(SEARCH("cell",G494)),"Define a Cell component",""))&amp;IF(ISERR(SEARCH("small-molecule",E494)),IF(ISBLANK(K494), "Need a Detector Role",""),"")&amp;IF(ISERR(SEARCH("fluorescence",L494)),"",IF(ISBLANK(S494), "Need Emission",IF(ISBLANK(R494), "Need Excitation","")))&amp;IF(ISERR(SEARCH("absorbance",L494)),"",IF(ISBLANK(T494), "Need Absorbance","")))</f>
        <v>Need a Detector Role</v>
      </c>
      <c r="C494" s="18"/>
      <c r="D494" s="20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 t="s">
        <v>792</v>
      </c>
      <c r="AE494" s="18"/>
      <c r="AF494" s="18"/>
      <c r="AG494" s="18"/>
      <c r="AH494" s="18">
        <v>1</v>
      </c>
      <c r="AI494" s="18">
        <v>1</v>
      </c>
      <c r="AJ494" s="18"/>
      <c r="AK494" s="18"/>
      <c r="AL494" s="18"/>
      <c r="AM494" s="18"/>
      <c r="AN494" s="18"/>
      <c r="AO494" s="18"/>
      <c r="AP494" s="18"/>
      <c r="AQ494" s="18"/>
      <c r="AR494" s="18"/>
      <c r="AS494" s="18"/>
      <c r="AT494" s="18"/>
    </row>
    <row r="495" spans="1:46" s="18" customFormat="1" ht="38.25" hidden="1" x14ac:dyDescent="0.2">
      <c r="A495" s="19">
        <v>1502</v>
      </c>
      <c r="B495" s="18" t="str">
        <f t="shared" si="17"/>
        <v>Need a Detector Role</v>
      </c>
      <c r="D495" s="20"/>
      <c r="AD495" s="18" t="s">
        <v>792</v>
      </c>
      <c r="AH495" s="18">
        <v>1</v>
      </c>
      <c r="AI495" s="18">
        <v>1</v>
      </c>
    </row>
    <row r="496" spans="1:46" s="18" customFormat="1" ht="38.25" hidden="1" x14ac:dyDescent="0.2">
      <c r="A496" s="19">
        <v>1550</v>
      </c>
      <c r="B496" s="18" t="str">
        <f t="shared" si="17"/>
        <v>Need a Detector Role</v>
      </c>
      <c r="D496" s="20"/>
      <c r="AD496" s="18" t="s">
        <v>792</v>
      </c>
      <c r="AH496" s="18">
        <v>1</v>
      </c>
      <c r="AI496" s="18">
        <v>1</v>
      </c>
    </row>
    <row r="497" spans="1:46" s="18" customFormat="1" ht="38.25" hidden="1" x14ac:dyDescent="0.2">
      <c r="A497" s="19">
        <v>1560</v>
      </c>
      <c r="B497" s="18" t="str">
        <f t="shared" si="17"/>
        <v>Need a Detector Role</v>
      </c>
      <c r="D497" s="20"/>
      <c r="AD497" s="18" t="s">
        <v>792</v>
      </c>
      <c r="AH497" s="18">
        <v>1</v>
      </c>
      <c r="AI497" s="18">
        <v>1</v>
      </c>
    </row>
    <row r="498" spans="1:46" s="25" customFormat="1" ht="38.25" hidden="1" x14ac:dyDescent="0.2">
      <c r="A498" s="15">
        <v>1639</v>
      </c>
      <c r="B498" s="18" t="str">
        <f t="shared" si="17"/>
        <v>Need a Detector Role</v>
      </c>
      <c r="C498" s="18"/>
      <c r="D498" s="20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 t="s">
        <v>792</v>
      </c>
      <c r="AE498" s="18"/>
      <c r="AF498" s="18"/>
      <c r="AG498" s="18"/>
      <c r="AH498" s="18">
        <v>1</v>
      </c>
      <c r="AI498" s="18">
        <v>1</v>
      </c>
      <c r="AJ498" s="18"/>
      <c r="AK498" s="18"/>
      <c r="AL498" s="18"/>
      <c r="AM498" s="18"/>
      <c r="AN498" s="18"/>
      <c r="AO498" s="18"/>
      <c r="AP498" s="18"/>
      <c r="AQ498" s="18"/>
      <c r="AR498" s="18"/>
      <c r="AS498" s="18"/>
      <c r="AT498" s="18"/>
    </row>
    <row r="499" spans="1:46" ht="114.75" x14ac:dyDescent="0.2">
      <c r="A499" s="3">
        <v>399</v>
      </c>
      <c r="B499" s="2" t="str">
        <f t="shared" si="17"/>
        <v/>
      </c>
      <c r="C499" s="2" t="s">
        <v>52</v>
      </c>
      <c r="E499" s="2" t="s">
        <v>130</v>
      </c>
      <c r="F499" s="2" t="s">
        <v>503</v>
      </c>
      <c r="G499" s="2" t="s">
        <v>498</v>
      </c>
      <c r="H499" s="2" t="s">
        <v>146</v>
      </c>
      <c r="J499" s="17">
        <v>22500</v>
      </c>
      <c r="K499" s="2" t="s">
        <v>392</v>
      </c>
      <c r="L499" s="2" t="s">
        <v>1042</v>
      </c>
      <c r="M499" s="2" t="s">
        <v>255</v>
      </c>
      <c r="N499" s="2" t="s">
        <v>1042</v>
      </c>
      <c r="P499" s="2" t="s">
        <v>477</v>
      </c>
      <c r="Q499" s="2" t="s">
        <v>79</v>
      </c>
      <c r="R499" s="2" t="s">
        <v>80</v>
      </c>
      <c r="S499" s="2" t="s">
        <v>166</v>
      </c>
      <c r="T499" s="2" t="s">
        <v>112</v>
      </c>
      <c r="U499" s="2" t="s">
        <v>247</v>
      </c>
      <c r="Y499" s="2" t="s">
        <v>699</v>
      </c>
      <c r="Z499" s="6" t="s">
        <v>799</v>
      </c>
      <c r="AA499" s="2">
        <v>50</v>
      </c>
      <c r="AB499" s="2" t="s">
        <v>223</v>
      </c>
      <c r="AC499" s="6" t="s">
        <v>776</v>
      </c>
      <c r="AE499" s="2" t="s">
        <v>52</v>
      </c>
      <c r="AF499" s="2" t="s">
        <v>85</v>
      </c>
      <c r="AG499" s="2" t="s">
        <v>232</v>
      </c>
      <c r="AH499" s="2">
        <v>1</v>
      </c>
      <c r="AI499" s="2">
        <v>1</v>
      </c>
    </row>
    <row r="500" spans="1:46" ht="114.75" x14ac:dyDescent="0.2">
      <c r="A500" s="3">
        <v>2380</v>
      </c>
      <c r="B500" s="2" t="str">
        <f>IF(OR($A948=$A500,ISBLANK($A500)),"",IF(ISERR(SEARCH("cell-based",E500)),IF(AND(ISERR(SEARCH("biochem",E500)),ISERR(SEARCH("protein",E500)),ISERR(SEARCH("nucleic",E500))),"",IF(ISERR(SEARCH("target",G500)),"Define a Target component","")),IF(ISERR(SEARCH("cell",G500)),"Define a Cell component",""))&amp;IF(ISERR(SEARCH("small-molecule",E500)),IF(ISBLANK(K500), "Need a Detector Role",""),"")&amp;IF(ISERR(SEARCH("fluorescence",L500)),"",IF(ISBLANK(S500), "Need Emission",IF(ISBLANK(R500), "Need Excitation","")))&amp;IF(ISERR(SEARCH("absorbance",L500)),"",IF(ISBLANK(T500), "Need Absorbance","")))</f>
        <v/>
      </c>
      <c r="C500" s="2" t="s">
        <v>52</v>
      </c>
      <c r="E500" s="2" t="s">
        <v>130</v>
      </c>
      <c r="F500" s="2" t="s">
        <v>500</v>
      </c>
      <c r="G500" s="2" t="s">
        <v>498</v>
      </c>
      <c r="H500" s="2" t="s">
        <v>467</v>
      </c>
      <c r="J500" s="2">
        <v>200</v>
      </c>
      <c r="K500" s="2" t="s">
        <v>392</v>
      </c>
      <c r="L500" s="2" t="s">
        <v>955</v>
      </c>
      <c r="M500" s="2" t="s">
        <v>311</v>
      </c>
      <c r="N500" s="2" t="s">
        <v>954</v>
      </c>
      <c r="P500" s="2" t="s">
        <v>477</v>
      </c>
      <c r="Q500" s="2" t="s">
        <v>342</v>
      </c>
      <c r="R500" s="2" t="s">
        <v>80</v>
      </c>
      <c r="S500" s="2" t="s">
        <v>166</v>
      </c>
      <c r="T500" s="2" t="s">
        <v>112</v>
      </c>
      <c r="U500" s="2" t="s">
        <v>222</v>
      </c>
      <c r="Y500" s="2" t="s">
        <v>685</v>
      </c>
      <c r="Z500" s="6" t="s">
        <v>799</v>
      </c>
      <c r="AA500" s="2">
        <v>3.5</v>
      </c>
      <c r="AC500" s="6" t="s">
        <v>782</v>
      </c>
      <c r="AD500" s="16" t="s">
        <v>792</v>
      </c>
      <c r="AE500" s="2" t="s">
        <v>52</v>
      </c>
      <c r="AF500" s="2" t="s">
        <v>85</v>
      </c>
      <c r="AG500" s="2" t="s">
        <v>101</v>
      </c>
      <c r="AH500" s="2">
        <v>1</v>
      </c>
      <c r="AI500" s="2">
        <v>1</v>
      </c>
    </row>
    <row r="501" spans="1:46" ht="102" x14ac:dyDescent="0.2">
      <c r="A501" s="12">
        <v>2380</v>
      </c>
      <c r="B501" s="11"/>
      <c r="C501" s="11"/>
      <c r="D501" s="11"/>
      <c r="E501" s="11"/>
      <c r="F501" s="11"/>
      <c r="G501" s="11" t="s">
        <v>261</v>
      </c>
      <c r="H501" s="11" t="s">
        <v>146</v>
      </c>
      <c r="I501" s="11"/>
      <c r="J501" s="11">
        <v>2</v>
      </c>
      <c r="K501" s="11" t="s">
        <v>809</v>
      </c>
      <c r="L501" s="11" t="s">
        <v>960</v>
      </c>
      <c r="M501" s="11"/>
      <c r="N501" s="11" t="s">
        <v>959</v>
      </c>
      <c r="O501" s="11" t="s">
        <v>95</v>
      </c>
      <c r="P501" s="11" t="s">
        <v>477</v>
      </c>
      <c r="Q501" s="11" t="s">
        <v>356</v>
      </c>
      <c r="R501" s="11" t="s">
        <v>80</v>
      </c>
      <c r="S501" s="11" t="s">
        <v>166</v>
      </c>
      <c r="T501" s="11" t="s">
        <v>139</v>
      </c>
      <c r="U501" s="11" t="s">
        <v>222</v>
      </c>
      <c r="V501" s="11"/>
      <c r="W501" s="11"/>
      <c r="X501" s="11"/>
      <c r="Y501" s="11" t="s">
        <v>685</v>
      </c>
      <c r="Z501" s="11" t="s">
        <v>793</v>
      </c>
      <c r="AA501" s="11">
        <v>3.5</v>
      </c>
      <c r="AB501" s="11" t="s">
        <v>223</v>
      </c>
      <c r="AC501" s="11"/>
      <c r="AD501" s="16" t="s">
        <v>792</v>
      </c>
      <c r="AE501" s="11"/>
      <c r="AF501" s="11"/>
      <c r="AG501" s="11"/>
      <c r="AH501" s="11">
        <v>1</v>
      </c>
      <c r="AI501" s="11">
        <v>1</v>
      </c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</row>
    <row r="502" spans="1:46" ht="38.25" x14ac:dyDescent="0.2">
      <c r="A502" s="12">
        <v>2380</v>
      </c>
      <c r="B502" s="11"/>
      <c r="C502" s="11"/>
      <c r="D502" s="11"/>
      <c r="E502" s="11"/>
      <c r="F502" s="11"/>
      <c r="G502" s="11" t="s">
        <v>159</v>
      </c>
      <c r="H502" s="11" t="s">
        <v>450</v>
      </c>
      <c r="I502" s="11" t="s">
        <v>958</v>
      </c>
      <c r="J502" s="11">
        <v>200000</v>
      </c>
      <c r="K502" s="11" t="s">
        <v>809</v>
      </c>
      <c r="L502" s="11" t="s">
        <v>957</v>
      </c>
      <c r="M502" s="11"/>
      <c r="N502" s="11" t="s">
        <v>956</v>
      </c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6" t="s">
        <v>792</v>
      </c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</row>
    <row r="503" spans="1:46" ht="38.25" x14ac:dyDescent="0.2">
      <c r="A503" s="15">
        <v>2392</v>
      </c>
      <c r="AC503" s="6"/>
      <c r="AD503" s="16" t="s">
        <v>792</v>
      </c>
      <c r="AE503" s="2" t="s">
        <v>52</v>
      </c>
      <c r="AF503" s="2" t="s">
        <v>85</v>
      </c>
      <c r="AG503" s="2" t="s">
        <v>328</v>
      </c>
    </row>
    <row r="504" spans="1:46" ht="114.75" x14ac:dyDescent="0.2">
      <c r="A504" s="3">
        <v>1817</v>
      </c>
      <c r="B504" s="2" t="str">
        <f>IF(OR($A502=$A504,ISBLANK($A504)),"",IF(ISERR(SEARCH("cell-based",E504)),IF(AND(ISERR(SEARCH("biochem",E504)),ISERR(SEARCH("protein",E504)),ISERR(SEARCH("nucleic",E504))),"",IF(ISERR(SEARCH("target",G504)),"Define a Target component","")),IF(ISERR(SEARCH("cell",G504)),"Define a Cell component",""))&amp;IF(ISERR(SEARCH("small-molecule",E504)),IF(ISBLANK(K504), "Need a Detector Role",""),"")&amp;IF(ISERR(SEARCH("fluorescence",L504)),"",IF(ISBLANK(S504), "Need Emission",IF(ISBLANK(R504), "Need Excitation","")))&amp;IF(ISERR(SEARCH("absorbance",L504)),"",IF(ISBLANK(T504), "Need Absorbance","")))</f>
        <v/>
      </c>
      <c r="C504" s="2" t="s">
        <v>129</v>
      </c>
      <c r="D504" s="8" t="s">
        <v>932</v>
      </c>
      <c r="E504" s="2" t="s">
        <v>103</v>
      </c>
      <c r="F504" s="2" t="s">
        <v>89</v>
      </c>
      <c r="G504" s="2" t="s">
        <v>494</v>
      </c>
      <c r="H504" s="2" t="s">
        <v>614</v>
      </c>
      <c r="I504" s="2" t="s">
        <v>932</v>
      </c>
      <c r="J504" s="2">
        <v>16</v>
      </c>
      <c r="K504" s="2" t="s">
        <v>176</v>
      </c>
      <c r="L504" s="2" t="s">
        <v>934</v>
      </c>
      <c r="M504" s="2" t="s">
        <v>255</v>
      </c>
      <c r="N504" s="2" t="s">
        <v>933</v>
      </c>
      <c r="P504" s="2" t="s">
        <v>124</v>
      </c>
      <c r="Q504" s="2" t="s">
        <v>363</v>
      </c>
      <c r="R504" s="2" t="s">
        <v>80</v>
      </c>
      <c r="S504" s="2" t="s">
        <v>96</v>
      </c>
      <c r="T504" s="2" t="s">
        <v>112</v>
      </c>
      <c r="U504" s="2" t="s">
        <v>222</v>
      </c>
      <c r="V504" s="2">
        <v>405</v>
      </c>
      <c r="W504" s="2" t="s">
        <v>1048</v>
      </c>
      <c r="Y504" s="2" t="s">
        <v>705</v>
      </c>
      <c r="Z504" s="2" t="s">
        <v>797</v>
      </c>
      <c r="AA504" s="2">
        <v>50</v>
      </c>
      <c r="AB504" s="2" t="s">
        <v>223</v>
      </c>
      <c r="AC504" s="6"/>
      <c r="AD504" s="16" t="s">
        <v>792</v>
      </c>
      <c r="AE504" s="2" t="s">
        <v>181</v>
      </c>
      <c r="AF504" s="2" t="s">
        <v>85</v>
      </c>
      <c r="AG504" s="2" t="s">
        <v>101</v>
      </c>
      <c r="AH504" s="2">
        <v>1</v>
      </c>
      <c r="AI504" s="2">
        <v>1</v>
      </c>
    </row>
    <row r="505" spans="1:46" ht="38.25" x14ac:dyDescent="0.2">
      <c r="A505" s="15">
        <v>1826</v>
      </c>
      <c r="B505" s="2" t="str">
        <f>IF(OR($A503=$A505,ISBLANK($A505)),"",IF(ISERR(SEARCH("cell-based",E505)),IF(AND(ISERR(SEARCH("biochem",E505)),ISERR(SEARCH("protein",E505)),ISERR(SEARCH("nucleic",E505))),"",IF(ISERR(SEARCH("target",G505)),"Define a Target component","")),IF(ISERR(SEARCH("cell",G505)),"Define a Cell component",""))&amp;IF(ISERR(SEARCH("small-molecule",E505)),IF(ISBLANK(K505), "Need a Detector Role",""),"")&amp;IF(ISERR(SEARCH("fluorescence",L505)),"",IF(ISBLANK(S505), "Need Emission",IF(ISBLANK(R505), "Need Excitation","")))&amp;IF(ISERR(SEARCH("absorbance",L505)),"",IF(ISBLANK(T505), "Need Absorbance","")))</f>
        <v>Need a Detector Role</v>
      </c>
      <c r="AC505" s="6"/>
      <c r="AD505" s="16" t="s">
        <v>792</v>
      </c>
      <c r="AE505" s="2" t="s">
        <v>181</v>
      </c>
      <c r="AF505" s="2" t="s">
        <v>85</v>
      </c>
      <c r="AG505" s="2" t="s">
        <v>328</v>
      </c>
    </row>
    <row r="506" spans="1:46" ht="38.25" hidden="1" x14ac:dyDescent="0.2">
      <c r="A506" s="3">
        <v>2127</v>
      </c>
      <c r="AC506" s="6"/>
      <c r="AD506" s="16" t="s">
        <v>792</v>
      </c>
    </row>
    <row r="507" spans="1:46" ht="38.25" hidden="1" x14ac:dyDescent="0.2">
      <c r="A507" s="3">
        <v>2141</v>
      </c>
      <c r="AC507" s="6"/>
      <c r="AD507" s="16" t="s">
        <v>792</v>
      </c>
    </row>
    <row r="508" spans="1:46" s="11" customFormat="1" ht="114.75" x14ac:dyDescent="0.2">
      <c r="A508" s="3">
        <v>1817</v>
      </c>
      <c r="B508" s="2"/>
      <c r="C508" s="2" t="s">
        <v>129</v>
      </c>
      <c r="D508" s="8" t="s">
        <v>1051</v>
      </c>
      <c r="E508" s="2" t="s">
        <v>103</v>
      </c>
      <c r="F508" s="2" t="s">
        <v>89</v>
      </c>
      <c r="G508" s="2" t="s">
        <v>269</v>
      </c>
      <c r="H508" s="2" t="s">
        <v>622</v>
      </c>
      <c r="I508" s="2"/>
      <c r="J508" s="2">
        <v>5</v>
      </c>
      <c r="K508" s="2" t="s">
        <v>176</v>
      </c>
      <c r="L508" s="2" t="s">
        <v>1049</v>
      </c>
      <c r="M508" s="2" t="s">
        <v>255</v>
      </c>
      <c r="N508" s="2" t="s">
        <v>1050</v>
      </c>
      <c r="O508" s="2"/>
      <c r="P508" s="2" t="s">
        <v>124</v>
      </c>
      <c r="Q508" s="2" t="s">
        <v>363</v>
      </c>
      <c r="R508" s="2" t="s">
        <v>80</v>
      </c>
      <c r="S508" s="2" t="s">
        <v>96</v>
      </c>
      <c r="T508" s="2" t="s">
        <v>112</v>
      </c>
      <c r="U508" s="2" t="s">
        <v>222</v>
      </c>
      <c r="V508" s="2">
        <v>405</v>
      </c>
      <c r="W508" s="2" t="s">
        <v>1048</v>
      </c>
      <c r="X508" s="2"/>
      <c r="Y508" s="2" t="s">
        <v>705</v>
      </c>
      <c r="Z508" s="2" t="s">
        <v>797</v>
      </c>
      <c r="AA508" s="2">
        <v>50</v>
      </c>
      <c r="AB508" s="2" t="s">
        <v>223</v>
      </c>
      <c r="AC508" s="6"/>
      <c r="AD508" s="16" t="s">
        <v>792</v>
      </c>
      <c r="AE508" s="2" t="s">
        <v>181</v>
      </c>
      <c r="AF508" s="2" t="s">
        <v>85</v>
      </c>
      <c r="AG508" s="2" t="s">
        <v>101</v>
      </c>
      <c r="AH508" s="2">
        <v>1</v>
      </c>
      <c r="AI508" s="2">
        <v>1</v>
      </c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</row>
    <row r="509" spans="1:46" s="11" customFormat="1" ht="114.75" x14ac:dyDescent="0.2">
      <c r="A509" s="12">
        <v>1817</v>
      </c>
      <c r="D509" s="11" t="s">
        <v>935</v>
      </c>
      <c r="G509" s="11" t="s">
        <v>269</v>
      </c>
      <c r="H509" s="11" t="s">
        <v>622</v>
      </c>
      <c r="I509" s="11" t="s">
        <v>935</v>
      </c>
      <c r="J509" s="11">
        <v>2.5</v>
      </c>
      <c r="K509" s="11" t="s">
        <v>176</v>
      </c>
      <c r="L509" s="11" t="s">
        <v>936</v>
      </c>
      <c r="N509" s="11" t="s">
        <v>937</v>
      </c>
      <c r="O509" s="11" t="s">
        <v>95</v>
      </c>
      <c r="P509" s="11" t="s">
        <v>124</v>
      </c>
      <c r="Q509" s="11" t="s">
        <v>363</v>
      </c>
      <c r="R509" s="11" t="s">
        <v>80</v>
      </c>
      <c r="S509" s="11" t="s">
        <v>166</v>
      </c>
      <c r="T509" s="11" t="s">
        <v>112</v>
      </c>
      <c r="U509" s="11" t="s">
        <v>222</v>
      </c>
      <c r="V509" s="11">
        <v>540</v>
      </c>
      <c r="W509" s="11">
        <v>620</v>
      </c>
      <c r="Y509" s="11" t="s">
        <v>673</v>
      </c>
      <c r="Z509" s="11" t="s">
        <v>794</v>
      </c>
      <c r="AA509" s="11">
        <v>20</v>
      </c>
      <c r="AB509" s="11" t="s">
        <v>452</v>
      </c>
      <c r="AD509" s="16" t="s">
        <v>792</v>
      </c>
      <c r="AE509" s="11" t="s">
        <v>181</v>
      </c>
      <c r="AF509" s="11" t="s">
        <v>85</v>
      </c>
      <c r="AG509" s="11" t="s">
        <v>68</v>
      </c>
      <c r="AH509" s="11">
        <v>10</v>
      </c>
      <c r="AI509" s="11">
        <v>2</v>
      </c>
    </row>
    <row r="510" spans="1:46" ht="38.25" hidden="1" x14ac:dyDescent="0.2">
      <c r="A510" s="3">
        <v>2141</v>
      </c>
      <c r="B510" s="2" t="str">
        <f>IF(OR($A507=$A510,ISBLANK($A510)),"",IF(ISERR(SEARCH("cell-based",E510)),IF(AND(ISERR(SEARCH("biochem",E510)),ISERR(SEARCH("protein",E510)),ISERR(SEARCH("nucleic",E510))),"",IF(ISERR(SEARCH("target",G510)),"Define a Target component","")),IF(ISERR(SEARCH("cell",G510)),"Define a Cell component",""))&amp;IF(ISERR(SEARCH("small-molecule",E510)),IF(ISBLANK(K510), "Need a Detector Role",""),"")&amp;IF(ISERR(SEARCH("fluorescence",L510)),"",IF(ISBLANK(S510), "Need Emission",IF(ISBLANK(R510), "Need Excitation","")))&amp;IF(ISERR(SEARCH("absorbance",L510)),"",IF(ISBLANK(T510), "Need Absorbance","")))</f>
        <v/>
      </c>
      <c r="AC510" s="6"/>
      <c r="AD510" s="16" t="s">
        <v>792</v>
      </c>
    </row>
    <row r="511" spans="1:46" ht="38.25" hidden="1" x14ac:dyDescent="0.2">
      <c r="A511" s="3">
        <v>2071</v>
      </c>
      <c r="B511" s="2" t="str">
        <f>IF(OR($A510=$A511,ISBLANK($A511)),"",IF(ISERR(SEARCH("cell-based",E511)),IF(AND(ISERR(SEARCH("biochem",E511)),ISERR(SEARCH("protein",E511)),ISERR(SEARCH("nucleic",E511))),"",IF(ISERR(SEARCH("target",G511)),"Define a Target component","")),IF(ISERR(SEARCH("cell",G511)),"Define a Cell component",""))&amp;IF(ISERR(SEARCH("small-molecule",E511)),IF(ISBLANK(K511), "Need a Detector Role",""),"")&amp;IF(ISERR(SEARCH("fluorescence",L511)),"",IF(ISBLANK(S511), "Need Emission",IF(ISBLANK(R511), "Need Excitation","")))&amp;IF(ISERR(SEARCH("absorbance",L511)),"",IF(ISBLANK(T511), "Need Absorbance","")))</f>
        <v>Need a Detector Role</v>
      </c>
      <c r="AD511" s="16" t="s">
        <v>1066</v>
      </c>
    </row>
    <row r="512" spans="1:46" ht="38.25" hidden="1" x14ac:dyDescent="0.2">
      <c r="A512" s="15">
        <v>2092</v>
      </c>
      <c r="B512" s="2" t="str">
        <f>IF(OR($A510=$A512,ISBLANK($A512)),"",IF(ISERR(SEARCH("cell-based",E512)),IF(AND(ISERR(SEARCH("biochem",E512)),ISERR(SEARCH("protein",E512)),ISERR(SEARCH("nucleic",E512))),"",IF(ISERR(SEARCH("target",G512)),"Define a Target component","")),IF(ISERR(SEARCH("cell",G512)),"Define a Cell component",""))&amp;IF(ISERR(SEARCH("small-molecule",E512)),IF(ISBLANK(K512), "Need a Detector Role",""),"")&amp;IF(ISERR(SEARCH("fluorescence",L512)),"",IF(ISBLANK(S512), "Need Emission",IF(ISBLANK(R512), "Need Excitation","")))&amp;IF(ISERR(SEARCH("absorbance",L512)),"",IF(ISBLANK(T512), "Need Absorbance","")))</f>
        <v>Need a Detector Role</v>
      </c>
      <c r="AC512" s="2" t="s">
        <v>726</v>
      </c>
      <c r="AD512" s="16" t="s">
        <v>1066</v>
      </c>
    </row>
    <row r="513" spans="1:46" s="16" customFormat="1" ht="38.25" hidden="1" x14ac:dyDescent="0.2">
      <c r="A513" s="29">
        <v>488841</v>
      </c>
      <c r="B513" s="16" t="str">
        <f>IF(OR($A512=$A513,ISBLANK($A513)),"",IF(ISERR(SEARCH("cell-based",E513)),IF(AND(ISERR(SEARCH("biochem",E513)),ISERR(SEARCH("protein",E513)),ISERR(SEARCH("nucleic",E513))),"",IF(ISERR(SEARCH("target",G513)),"Define a Target component","")),IF(ISERR(SEARCH("cell",G513)),"Define a Cell component",""))&amp;IF(ISERR(SEARCH("small-molecule",E513)),IF(ISBLANK(K513), "Need a Detector Role",""),"")&amp;IF(ISERR(SEARCH("fluorescence",L513)),"",IF(ISBLANK(S513), "Need Emission",IF(ISBLANK(R513), "Need Excitation","")))&amp;IF(ISERR(SEARCH("absorbance",L513)),"",IF(ISBLANK(T513), "Need Absorbance","")))</f>
        <v>Need a Detector Role</v>
      </c>
      <c r="AC513" s="16" t="s">
        <v>726</v>
      </c>
      <c r="AD513" s="16" t="s">
        <v>1066</v>
      </c>
    </row>
    <row r="514" spans="1:46" s="16" customFormat="1" ht="38.25" hidden="1" x14ac:dyDescent="0.2">
      <c r="A514" s="29">
        <v>488860</v>
      </c>
      <c r="B514" s="16" t="str">
        <f>IF(OR($A513=$A514,ISBLANK($A514)),"",IF(ISERR(SEARCH("cell-based",E514)),IF(AND(ISERR(SEARCH("biochem",E514)),ISERR(SEARCH("protein",E514)),ISERR(SEARCH("nucleic",E514))),"",IF(ISERR(SEARCH("target",G514)),"Define a Target component","")),IF(ISERR(SEARCH("cell",G514)),"Define a Cell component",""))&amp;IF(ISERR(SEARCH("small-molecule",E514)),IF(ISBLANK(K514), "Need a Detector Role",""),"")&amp;IF(ISERR(SEARCH("fluorescence",L514)),"",IF(ISBLANK(S514), "Need Emission",IF(ISBLANK(R514), "Need Excitation","")))&amp;IF(ISERR(SEARCH("absorbance",L514)),"",IF(ISBLANK(T514), "Need Absorbance","")))</f>
        <v>Need a Detector Role</v>
      </c>
      <c r="AC514" s="16" t="s">
        <v>726</v>
      </c>
      <c r="AD514" s="16" t="s">
        <v>1066</v>
      </c>
    </row>
    <row r="515" spans="1:46" s="16" customFormat="1" ht="38.25" hidden="1" x14ac:dyDescent="0.2">
      <c r="A515" s="29">
        <v>488857</v>
      </c>
      <c r="B515" s="16" t="str">
        <f>IF(OR($A514=$A515,ISBLANK($A515)),"",IF(ISERR(SEARCH("cell-based",E515)),IF(AND(ISERR(SEARCH("biochem",E515)),ISERR(SEARCH("protein",E515)),ISERR(SEARCH("nucleic",E515))),"",IF(ISERR(SEARCH("target",G515)),"Define a Target component","")),IF(ISERR(SEARCH("cell",G515)),"Define a Cell component",""))&amp;IF(ISERR(SEARCH("small-molecule",E515)),IF(ISBLANK(K515), "Need a Detector Role",""),"")&amp;IF(ISERR(SEARCH("fluorescence",L515)),"",IF(ISBLANK(S515), "Need Emission",IF(ISBLANK(R515), "Need Excitation","")))&amp;IF(ISERR(SEARCH("absorbance",L515)),"",IF(ISBLANK(T515), "Need Absorbance","")))</f>
        <v>Need a Detector Role</v>
      </c>
      <c r="AC515" s="16" t="s">
        <v>726</v>
      </c>
      <c r="AD515" s="16" t="s">
        <v>1066</v>
      </c>
    </row>
    <row r="516" spans="1:46" s="16" customFormat="1" ht="38.25" hidden="1" x14ac:dyDescent="0.2">
      <c r="A516" s="29">
        <v>488863</v>
      </c>
      <c r="B516" s="16" t="str">
        <f>IF(OR($A515=$A516,ISBLANK($A516)),"",IF(ISERR(SEARCH("cell-based",E516)),IF(AND(ISERR(SEARCH("biochem",E516)),ISERR(SEARCH("protein",E516)),ISERR(SEARCH("nucleic",E516))),"",IF(ISERR(SEARCH("target",G516)),"Define a Target component","")),IF(ISERR(SEARCH("cell",G516)),"Define a Cell component",""))&amp;IF(ISERR(SEARCH("small-molecule",E516)),IF(ISBLANK(K516), "Need a Detector Role",""),"")&amp;IF(ISERR(SEARCH("fluorescence",L516)),"",IF(ISBLANK(S516), "Need Emission",IF(ISBLANK(R516), "Need Excitation","")))&amp;IF(ISERR(SEARCH("absorbance",L516)),"",IF(ISBLANK(T516), "Need Absorbance","")))</f>
        <v>Need a Detector Role</v>
      </c>
      <c r="AC516" s="16" t="s">
        <v>726</v>
      </c>
      <c r="AD516" s="16" t="s">
        <v>1066</v>
      </c>
    </row>
    <row r="517" spans="1:46" ht="102" x14ac:dyDescent="0.2">
      <c r="A517" s="3">
        <v>1984</v>
      </c>
      <c r="B517" s="2" t="e">
        <f>IF(OR(#REF!=$A517,ISBLANK($A517)),"",IF(ISERR(SEARCH("cell-based",E533)),IF(AND(ISERR(SEARCH("biochem",E533)),ISERR(SEARCH("protein",E533)),ISERR(SEARCH("nucleic",E533))),"",IF(ISERR(SEARCH("target",G533)),"Define a Target component","")),IF(ISERR(SEARCH("cell",G533)),"Define a Cell component",""))&amp;IF(ISERR(SEARCH("small-molecule",E533)),IF(ISBLANK(K533), "Need a Detector Role",""),"")&amp;IF(ISERR(SEARCH("fluorescence",L533)),"",IF(ISBLANK(S533), "Need Emission",IF(ISBLANK(R533), "Need Excitation","")))&amp;IF(ISERR(SEARCH("absorbance",L533)),"",IF(ISBLANK(T533), "Need Absorbance","")))</f>
        <v>#REF!</v>
      </c>
      <c r="C517" s="2" t="s">
        <v>52</v>
      </c>
      <c r="D517" s="8" t="s">
        <v>941</v>
      </c>
      <c r="E517" s="2" t="s">
        <v>130</v>
      </c>
      <c r="F517" s="2" t="s">
        <v>469</v>
      </c>
      <c r="G517" s="2" t="s">
        <v>292</v>
      </c>
      <c r="H517" s="2" t="s">
        <v>542</v>
      </c>
      <c r="I517" s="2" t="s">
        <v>940</v>
      </c>
      <c r="J517" s="2">
        <v>5000</v>
      </c>
      <c r="K517" s="2" t="s">
        <v>392</v>
      </c>
      <c r="L517" s="2" t="s">
        <v>938</v>
      </c>
      <c r="M517" s="2" t="s">
        <v>311</v>
      </c>
      <c r="N517" s="2" t="s">
        <v>939</v>
      </c>
      <c r="O517" s="2" t="s">
        <v>95</v>
      </c>
      <c r="P517" s="2" t="s">
        <v>110</v>
      </c>
      <c r="Q517" s="2" t="s">
        <v>342</v>
      </c>
      <c r="R517" s="2" t="s">
        <v>80</v>
      </c>
      <c r="S517" s="2" t="s">
        <v>166</v>
      </c>
      <c r="T517" s="8" t="s">
        <v>139</v>
      </c>
      <c r="U517" s="2" t="s">
        <v>222</v>
      </c>
      <c r="V517" s="2">
        <v>480</v>
      </c>
      <c r="W517" s="2">
        <v>535</v>
      </c>
      <c r="Y517" s="2" t="s">
        <v>706</v>
      </c>
      <c r="Z517" s="2" t="s">
        <v>793</v>
      </c>
      <c r="AA517" s="2">
        <v>30</v>
      </c>
      <c r="AB517" s="2" t="s">
        <v>223</v>
      </c>
      <c r="AC517" s="6" t="s">
        <v>764</v>
      </c>
      <c r="AD517" s="16" t="s">
        <v>792</v>
      </c>
      <c r="AE517" s="2" t="s">
        <v>52</v>
      </c>
      <c r="AF517" s="2" t="s">
        <v>100</v>
      </c>
      <c r="AH517" s="2">
        <v>1</v>
      </c>
      <c r="AI517" s="2">
        <v>1</v>
      </c>
    </row>
    <row r="518" spans="1:46" ht="102" x14ac:dyDescent="0.2">
      <c r="A518" s="3">
        <v>1984</v>
      </c>
      <c r="B518" s="2" t="str">
        <f>IF(OR($A517=$A518,ISBLANK($A518)),"",IF(ISERR(SEARCH("cell-based",E534)),IF(AND(ISERR(SEARCH("biochem",E534)),ISERR(SEARCH("protein",E534)),ISERR(SEARCH("nucleic",E534))),"",IF(ISERR(SEARCH("target",G534)),"Define a Target component","")),IF(ISERR(SEARCH("cell",G534)),"Define a Cell component",""))&amp;IF(ISERR(SEARCH("small-molecule",E534)),IF(ISBLANK(K534), "Need a Detector Role",""),"")&amp;IF(ISERR(SEARCH("fluorescence",L534)),"",IF(ISBLANK(S534), "Need Emission",IF(ISBLANK(R534), "Need Excitation","")))&amp;IF(ISERR(SEARCH("absorbance",L534)),"",IF(ISBLANK(T534), "Need Absorbance","")))</f>
        <v/>
      </c>
      <c r="C518" s="2" t="s">
        <v>52</v>
      </c>
      <c r="D518" s="8" t="s">
        <v>941</v>
      </c>
      <c r="E518" s="2" t="s">
        <v>130</v>
      </c>
      <c r="F518" s="2" t="s">
        <v>469</v>
      </c>
      <c r="G518" s="2" t="s">
        <v>292</v>
      </c>
      <c r="H518" s="2" t="s">
        <v>542</v>
      </c>
      <c r="I518" s="2" t="s">
        <v>940</v>
      </c>
      <c r="J518" s="2">
        <v>5000</v>
      </c>
      <c r="K518" s="2" t="s">
        <v>392</v>
      </c>
      <c r="L518" s="2" t="s">
        <v>938</v>
      </c>
      <c r="M518" s="2" t="s">
        <v>311</v>
      </c>
      <c r="N518" s="2" t="s">
        <v>939</v>
      </c>
      <c r="O518" s="2" t="s">
        <v>95</v>
      </c>
      <c r="P518" s="2" t="s">
        <v>110</v>
      </c>
      <c r="Q518" s="2" t="s">
        <v>342</v>
      </c>
      <c r="R518" s="2" t="s">
        <v>80</v>
      </c>
      <c r="S518" s="2" t="s">
        <v>166</v>
      </c>
      <c r="T518" s="8" t="s">
        <v>139</v>
      </c>
      <c r="V518" s="2">
        <v>480</v>
      </c>
      <c r="W518" s="2">
        <v>535</v>
      </c>
      <c r="Y518" s="2" t="s">
        <v>685</v>
      </c>
      <c r="Z518" s="2" t="s">
        <v>962</v>
      </c>
      <c r="AA518" s="2">
        <v>-3</v>
      </c>
      <c r="AC518" s="6" t="s">
        <v>764</v>
      </c>
      <c r="AD518" s="16" t="s">
        <v>792</v>
      </c>
      <c r="AE518" s="2" t="s">
        <v>52</v>
      </c>
      <c r="AF518" s="2" t="s">
        <v>100</v>
      </c>
      <c r="AH518" s="2">
        <v>1</v>
      </c>
      <c r="AI518" s="2">
        <v>1</v>
      </c>
    </row>
    <row r="519" spans="1:46" ht="216.75" x14ac:dyDescent="0.2">
      <c r="A519" s="15">
        <v>1995</v>
      </c>
      <c r="B519" s="2" t="s">
        <v>52</v>
      </c>
      <c r="C519" s="8" t="s">
        <v>941</v>
      </c>
      <c r="D519" s="2" t="s">
        <v>130</v>
      </c>
      <c r="E519" s="2" t="s">
        <v>469</v>
      </c>
      <c r="F519" s="2" t="s">
        <v>292</v>
      </c>
      <c r="G519" s="2" t="s">
        <v>542</v>
      </c>
      <c r="H519" s="2" t="s">
        <v>940</v>
      </c>
      <c r="I519" s="2">
        <v>5000</v>
      </c>
      <c r="J519" s="2" t="s">
        <v>392</v>
      </c>
      <c r="K519" s="2" t="s">
        <v>938</v>
      </c>
      <c r="L519" s="2" t="s">
        <v>311</v>
      </c>
      <c r="M519" s="2" t="s">
        <v>939</v>
      </c>
      <c r="T519" s="8"/>
      <c r="AC519" s="6"/>
      <c r="AD519" s="16" t="s">
        <v>792</v>
      </c>
      <c r="AE519" s="2" t="s">
        <v>52</v>
      </c>
      <c r="AF519" s="2" t="s">
        <v>100</v>
      </c>
      <c r="AG519" s="2" t="s">
        <v>328</v>
      </c>
    </row>
    <row r="520" spans="1:46" ht="102" x14ac:dyDescent="0.2">
      <c r="A520" s="3">
        <v>2005</v>
      </c>
      <c r="B520" s="2" t="str">
        <f>IF(OR($A519=$A520,ISBLANK($A520)),"",IF(ISERR(SEARCH("cell-based",E541)),IF(AND(ISERR(SEARCH("biochem",E541)),ISERR(SEARCH("protein",E541)),ISERR(SEARCH("nucleic",E541))),"",IF(ISERR(SEARCH("target",G541)),"Define a Target component","")),IF(ISERR(SEARCH("cell",G541)),"Define a Cell component",""))&amp;IF(ISERR(SEARCH("small-molecule",E541)),IF(ISBLANK(K541), "Need a Detector Role",""),"")&amp;IF(ISERR(SEARCH("fluorescence",L541)),"",IF(ISBLANK(S541), "Need Emission",IF(ISBLANK(R541), "Need Excitation","")))&amp;IF(ISERR(SEARCH("absorbance",L541)),"",IF(ISBLANK(T541), "Need Absorbance","")))</f>
        <v>Need a Detector Role</v>
      </c>
      <c r="C520" s="2" t="s">
        <v>52</v>
      </c>
      <c r="E520" s="2" t="s">
        <v>130</v>
      </c>
      <c r="F520" s="2" t="s">
        <v>469</v>
      </c>
      <c r="G520" s="2" t="s">
        <v>292</v>
      </c>
      <c r="H520" s="2" t="s">
        <v>542</v>
      </c>
      <c r="I520" s="2" t="s">
        <v>940</v>
      </c>
      <c r="J520" s="2">
        <v>5000</v>
      </c>
      <c r="K520" s="2" t="s">
        <v>392</v>
      </c>
      <c r="L520" s="6" t="s">
        <v>980</v>
      </c>
      <c r="M520" s="2" t="s">
        <v>311</v>
      </c>
      <c r="N520" s="2" t="s">
        <v>939</v>
      </c>
      <c r="O520" s="2" t="s">
        <v>95</v>
      </c>
      <c r="P520" s="2" t="s">
        <v>110</v>
      </c>
      <c r="Q520" s="2" t="s">
        <v>342</v>
      </c>
      <c r="R520" s="2" t="s">
        <v>80</v>
      </c>
      <c r="S520" s="2" t="s">
        <v>166</v>
      </c>
      <c r="T520" s="8" t="s">
        <v>139</v>
      </c>
      <c r="U520" s="2" t="s">
        <v>222</v>
      </c>
      <c r="V520" s="2">
        <v>480</v>
      </c>
      <c r="W520" s="2">
        <v>535</v>
      </c>
      <c r="Y520" s="2" t="s">
        <v>706</v>
      </c>
      <c r="Z520" s="2" t="s">
        <v>793</v>
      </c>
      <c r="AA520" s="2">
        <v>30</v>
      </c>
      <c r="AB520" s="2" t="s">
        <v>223</v>
      </c>
      <c r="AC520" s="6" t="s">
        <v>764</v>
      </c>
      <c r="AD520" s="16" t="s">
        <v>792</v>
      </c>
      <c r="AE520" s="2" t="s">
        <v>181</v>
      </c>
      <c r="AF520" s="2" t="s">
        <v>85</v>
      </c>
      <c r="AG520" s="2" t="s">
        <v>68</v>
      </c>
      <c r="AH520" s="2">
        <v>2</v>
      </c>
      <c r="AI520" s="2">
        <v>2</v>
      </c>
    </row>
    <row r="521" spans="1:46" ht="102" x14ac:dyDescent="0.2">
      <c r="A521" s="3">
        <v>2005</v>
      </c>
      <c r="B521" s="2" t="str">
        <f>IF(OR($A520=$A521,ISBLANK($A521)),"",IF(ISERR(SEARCH("cell-based",E543)),IF(AND(ISERR(SEARCH("biochem",E543)),ISERR(SEARCH("protein",E543)),ISERR(SEARCH("nucleic",E543))),"",IF(ISERR(SEARCH("target",G543)),"Define a Target component","")),IF(ISERR(SEARCH("cell",G543)),"Define a Cell component",""))&amp;IF(ISERR(SEARCH("small-molecule",E543)),IF(ISBLANK(K543), "Need a Detector Role",""),"")&amp;IF(ISERR(SEARCH("fluorescence",L543)),"",IF(ISBLANK(S543), "Need Emission",IF(ISBLANK(R543), "Need Excitation","")))&amp;IF(ISERR(SEARCH("absorbance",L543)),"",IF(ISBLANK(T543), "Need Absorbance","")))</f>
        <v/>
      </c>
      <c r="C521" s="2" t="s">
        <v>52</v>
      </c>
      <c r="E521" s="2" t="s">
        <v>130</v>
      </c>
      <c r="F521" s="2" t="s">
        <v>469</v>
      </c>
      <c r="G521" s="2" t="s">
        <v>292</v>
      </c>
      <c r="H521" s="2" t="s">
        <v>542</v>
      </c>
      <c r="I521" s="2" t="s">
        <v>940</v>
      </c>
      <c r="J521" s="2">
        <v>5000</v>
      </c>
      <c r="K521" s="2" t="s">
        <v>392</v>
      </c>
      <c r="L521" s="6" t="s">
        <v>980</v>
      </c>
      <c r="M521" s="2" t="s">
        <v>311</v>
      </c>
      <c r="N521" s="2" t="s">
        <v>939</v>
      </c>
      <c r="O521" s="2" t="s">
        <v>95</v>
      </c>
      <c r="P521" s="2" t="s">
        <v>110</v>
      </c>
      <c r="Q521" s="2" t="s">
        <v>342</v>
      </c>
      <c r="R521" s="2" t="s">
        <v>80</v>
      </c>
      <c r="S521" s="2" t="s">
        <v>166</v>
      </c>
      <c r="T521" s="8" t="s">
        <v>139</v>
      </c>
      <c r="V521" s="2">
        <v>480</v>
      </c>
      <c r="W521" s="2">
        <v>535</v>
      </c>
      <c r="Y521" s="2" t="s">
        <v>685</v>
      </c>
      <c r="Z521" s="2" t="s">
        <v>962</v>
      </c>
      <c r="AA521" s="2">
        <v>-3</v>
      </c>
      <c r="AC521" s="6" t="s">
        <v>764</v>
      </c>
      <c r="AD521" s="16" t="s">
        <v>792</v>
      </c>
      <c r="AE521" s="2" t="s">
        <v>181</v>
      </c>
      <c r="AF521" s="2" t="s">
        <v>85</v>
      </c>
      <c r="AG521" s="2" t="s">
        <v>68</v>
      </c>
      <c r="AH521" s="2">
        <v>2</v>
      </c>
      <c r="AI521" s="2">
        <v>2</v>
      </c>
    </row>
    <row r="522" spans="1:46" ht="102" x14ac:dyDescent="0.2">
      <c r="A522" s="3">
        <v>2005</v>
      </c>
      <c r="B522" s="2" t="str">
        <f>IF(OR($A521=$A522,ISBLANK($A522)),"",IF(ISERR(SEARCH("cell-based",E544)),IF(AND(ISERR(SEARCH("biochem",E544)),ISERR(SEARCH("protein",E544)),ISERR(SEARCH("nucleic",E544))),"",IF(ISERR(SEARCH("target",G544)),"Define a Target component","")),IF(ISERR(SEARCH("cell",G544)),"Define a Cell component",""))&amp;IF(ISERR(SEARCH("small-molecule",E544)),IF(ISBLANK(K544), "Need a Detector Role",""),"")&amp;IF(ISERR(SEARCH("fluorescence",L544)),"",IF(ISBLANK(S544), "Need Emission",IF(ISBLANK(R544), "Need Excitation","")))&amp;IF(ISERR(SEARCH("absorbance",L544)),"",IF(ISBLANK(T544), "Need Absorbance","")))</f>
        <v/>
      </c>
      <c r="C522" s="2" t="s">
        <v>52</v>
      </c>
      <c r="E522" s="2" t="s">
        <v>130</v>
      </c>
      <c r="F522" s="2" t="s">
        <v>469</v>
      </c>
      <c r="G522" s="2" t="s">
        <v>292</v>
      </c>
      <c r="H522" s="2" t="s">
        <v>542</v>
      </c>
      <c r="I522" s="2" t="s">
        <v>940</v>
      </c>
      <c r="J522" s="2">
        <v>5000</v>
      </c>
      <c r="K522" s="2" t="s">
        <v>392</v>
      </c>
      <c r="L522" s="6" t="s">
        <v>980</v>
      </c>
      <c r="M522" s="2" t="s">
        <v>311</v>
      </c>
      <c r="N522" s="2" t="s">
        <v>939</v>
      </c>
      <c r="O522" s="2" t="s">
        <v>95</v>
      </c>
      <c r="P522" s="2" t="s">
        <v>110</v>
      </c>
      <c r="Q522" s="2" t="s">
        <v>342</v>
      </c>
      <c r="R522" s="2" t="s">
        <v>80</v>
      </c>
      <c r="S522" s="2" t="s">
        <v>166</v>
      </c>
      <c r="T522" s="8" t="s">
        <v>139</v>
      </c>
      <c r="U522" s="2" t="s">
        <v>222</v>
      </c>
      <c r="V522" s="2">
        <v>480</v>
      </c>
      <c r="W522" s="2">
        <v>535</v>
      </c>
      <c r="Y522" s="2" t="s">
        <v>673</v>
      </c>
      <c r="Z522" s="6" t="s">
        <v>794</v>
      </c>
      <c r="AA522" s="2">
        <v>40</v>
      </c>
      <c r="AB522" s="2" t="s">
        <v>452</v>
      </c>
      <c r="AC522" s="6" t="s">
        <v>764</v>
      </c>
      <c r="AD522" s="16" t="s">
        <v>792</v>
      </c>
      <c r="AE522" s="2" t="s">
        <v>181</v>
      </c>
      <c r="AF522" s="2" t="s">
        <v>85</v>
      </c>
      <c r="AG522" s="2" t="s">
        <v>68</v>
      </c>
      <c r="AH522" s="2">
        <v>10</v>
      </c>
      <c r="AI522" s="2">
        <v>1</v>
      </c>
    </row>
    <row r="523" spans="1:46" ht="114.75" x14ac:dyDescent="0.2">
      <c r="A523" s="3">
        <v>1628</v>
      </c>
      <c r="B523" s="2" t="str">
        <f>IF(OR($A518=$A523,ISBLANK($A523)),"",IF(ISERR(SEARCH("cell-based",E523)),IF(AND(ISERR(SEARCH("biochem",E523)),ISERR(SEARCH("protein",E523)),ISERR(SEARCH("nucleic",E523))),"",IF(ISERR(SEARCH("target",G523)),"Define a Target component","")),IF(ISERR(SEARCH("cell",G523)),"Define a Cell component",""))&amp;IF(ISERR(SEARCH("small-molecule",E523)),IF(ISBLANK(K523), "Need a Detector Role",""),"")&amp;IF(ISERR(SEARCH("fluorescence",L523)),"",IF(ISBLANK(S523), "Need Emission",IF(ISBLANK(R523), "Need Excitation","")))&amp;IF(ISERR(SEARCH("absorbance",L523)),"",IF(ISBLANK(T523), "Need Absorbance","")))</f>
        <v>Define a Cell component</v>
      </c>
      <c r="C523" s="2" t="s">
        <v>52</v>
      </c>
      <c r="E523" s="2" t="s">
        <v>130</v>
      </c>
      <c r="F523" s="2" t="s">
        <v>469</v>
      </c>
      <c r="G523" s="2" t="s">
        <v>292</v>
      </c>
      <c r="H523" s="2" t="s">
        <v>542</v>
      </c>
      <c r="J523" s="2">
        <v>10000</v>
      </c>
      <c r="K523" s="2" t="s">
        <v>392</v>
      </c>
      <c r="L523" s="2" t="s">
        <v>917</v>
      </c>
      <c r="M523" s="2" t="s">
        <v>311</v>
      </c>
      <c r="N523" s="2" t="s">
        <v>920</v>
      </c>
      <c r="O523" s="2" t="s">
        <v>95</v>
      </c>
      <c r="P523" s="2" t="s">
        <v>110</v>
      </c>
      <c r="Q523" s="2" t="s">
        <v>831</v>
      </c>
      <c r="R523" s="2" t="s">
        <v>80</v>
      </c>
      <c r="S523" s="2" t="s">
        <v>166</v>
      </c>
      <c r="T523" s="2" t="s">
        <v>112</v>
      </c>
      <c r="U523" s="2" t="s">
        <v>247</v>
      </c>
      <c r="V523" s="2">
        <v>480</v>
      </c>
      <c r="W523" s="2">
        <v>535</v>
      </c>
      <c r="Y523" s="2" t="s">
        <v>624</v>
      </c>
      <c r="Z523" s="2" t="s">
        <v>794</v>
      </c>
      <c r="AA523" s="2">
        <v>3</v>
      </c>
      <c r="AB523" s="2" t="s">
        <v>922</v>
      </c>
      <c r="AC523" s="6" t="s">
        <v>751</v>
      </c>
      <c r="AD523" s="16" t="s">
        <v>792</v>
      </c>
      <c r="AE523" s="2" t="s">
        <v>52</v>
      </c>
      <c r="AF523" s="2" t="s">
        <v>85</v>
      </c>
      <c r="AG523" s="2" t="s">
        <v>101</v>
      </c>
      <c r="AH523" s="2">
        <v>1</v>
      </c>
      <c r="AI523" s="2">
        <v>1</v>
      </c>
    </row>
    <row r="524" spans="1:46" ht="63.75" x14ac:dyDescent="0.2">
      <c r="A524" s="15">
        <v>1647</v>
      </c>
      <c r="C524" s="2" t="s">
        <v>52</v>
      </c>
      <c r="E524" s="2" t="s">
        <v>130</v>
      </c>
      <c r="F524" s="2" t="s">
        <v>469</v>
      </c>
      <c r="G524" s="2" t="s">
        <v>292</v>
      </c>
      <c r="H524" s="2" t="s">
        <v>542</v>
      </c>
      <c r="J524" s="2">
        <v>10000</v>
      </c>
      <c r="K524" s="2" t="s">
        <v>392</v>
      </c>
      <c r="L524" s="2" t="s">
        <v>917</v>
      </c>
      <c r="M524" s="2" t="s">
        <v>311</v>
      </c>
      <c r="N524" s="2" t="s">
        <v>920</v>
      </c>
      <c r="AC524" s="6"/>
      <c r="AD524" s="16" t="s">
        <v>792</v>
      </c>
      <c r="AE524" s="2" t="s">
        <v>52</v>
      </c>
      <c r="AF524" s="2" t="s">
        <v>85</v>
      </c>
      <c r="AG524" s="2" t="s">
        <v>328</v>
      </c>
    </row>
    <row r="525" spans="1:46" ht="114.75" x14ac:dyDescent="0.2">
      <c r="A525" s="12">
        <v>1628</v>
      </c>
      <c r="B525" s="11"/>
      <c r="C525" s="11"/>
      <c r="D525" s="11"/>
      <c r="E525" s="11"/>
      <c r="F525" s="11"/>
      <c r="G525" s="11" t="s">
        <v>261</v>
      </c>
      <c r="H525" s="11" t="s">
        <v>450</v>
      </c>
      <c r="I525" s="11"/>
      <c r="J525" s="11">
        <v>100</v>
      </c>
      <c r="K525" s="11" t="s">
        <v>354</v>
      </c>
      <c r="L525" s="11" t="s">
        <v>827</v>
      </c>
      <c r="M525" s="11"/>
      <c r="N525" s="11" t="s">
        <v>823</v>
      </c>
      <c r="O525" s="11" t="s">
        <v>95</v>
      </c>
      <c r="P525" s="11" t="s">
        <v>110</v>
      </c>
      <c r="Q525" s="11" t="s">
        <v>831</v>
      </c>
      <c r="R525" s="11" t="s">
        <v>80</v>
      </c>
      <c r="S525" s="11" t="s">
        <v>166</v>
      </c>
      <c r="T525" s="11" t="s">
        <v>112</v>
      </c>
      <c r="U525" s="11" t="s">
        <v>247</v>
      </c>
      <c r="V525" s="11">
        <v>360</v>
      </c>
      <c r="W525" s="11">
        <v>460</v>
      </c>
      <c r="X525" s="11"/>
      <c r="Y525" s="11" t="s">
        <v>624</v>
      </c>
      <c r="Z525" s="11" t="s">
        <v>794</v>
      </c>
      <c r="AA525" s="11">
        <v>3</v>
      </c>
      <c r="AB525" s="11" t="s">
        <v>922</v>
      </c>
      <c r="AC525" s="11"/>
      <c r="AD525" s="16" t="s">
        <v>792</v>
      </c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</row>
    <row r="526" spans="1:46" ht="38.25" x14ac:dyDescent="0.2">
      <c r="A526" s="12">
        <v>1628</v>
      </c>
      <c r="B526" s="11"/>
      <c r="C526" s="11"/>
      <c r="D526" s="11"/>
      <c r="E526" s="11"/>
      <c r="F526" s="11"/>
      <c r="G526" s="11" t="s">
        <v>159</v>
      </c>
      <c r="H526" s="11" t="s">
        <v>450</v>
      </c>
      <c r="I526" s="11" t="s">
        <v>919</v>
      </c>
      <c r="J526" s="11">
        <v>80</v>
      </c>
      <c r="K526" s="11" t="s">
        <v>176</v>
      </c>
      <c r="L526" s="11" t="s">
        <v>918</v>
      </c>
      <c r="M526" s="11"/>
      <c r="N526" s="11" t="s">
        <v>921</v>
      </c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6" t="s">
        <v>792</v>
      </c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</row>
    <row r="527" spans="1:46" ht="38.25" hidden="1" x14ac:dyDescent="0.2">
      <c r="A527" s="3">
        <v>463095</v>
      </c>
      <c r="B527" s="2" t="str">
        <f>IF(OR($A526=$A527,ISBLANK($A527)),"",IF(ISERR(SEARCH("cell-based",E527)),IF(AND(ISERR(SEARCH("biochem",E527)),ISERR(SEARCH("protein",E527)),ISERR(SEARCH("nucleic",E527))),"",IF(ISERR(SEARCH("target",G527)),"Define a Target component","")),IF(ISERR(SEARCH("cell",G527)),"Define a Cell component",""))&amp;IF(ISERR(SEARCH("small-molecule",E527)),IF(ISBLANK(K527), "Need a Detector Role",""),"")&amp;IF(ISERR(SEARCH("fluorescence",L527)),"",IF(ISBLANK(S527), "Need Emission",IF(ISBLANK(R527), "Need Excitation","")))&amp;IF(ISERR(SEARCH("absorbance",L527)),"",IF(ISBLANK(T527), "Need Absorbance","")))</f>
        <v>Need a Detector Role</v>
      </c>
      <c r="AD527" s="16" t="s">
        <v>792</v>
      </c>
      <c r="AH527" s="2">
        <v>1</v>
      </c>
      <c r="AI527" s="2">
        <v>1</v>
      </c>
    </row>
    <row r="528" spans="1:46" ht="38.25" hidden="1" x14ac:dyDescent="0.2">
      <c r="A528" s="32">
        <v>2122</v>
      </c>
      <c r="B528" s="28" t="str">
        <f>IF(OR($A529=$A528,ISBLANK($A528)),"",IF(ISERR(SEARCH("cell-based",E528)),IF(AND(ISERR(SEARCH("biochem",E528)),ISERR(SEARCH("protein",E528)),ISERR(SEARCH("nucleic",E528))),"",IF(ISERR(SEARCH("target",G528)),"Define a Target component","")),IF(ISERR(SEARCH("cell",G528)),"Define a Cell component",""))&amp;IF(ISERR(SEARCH("small-molecule",E528)),IF(ISBLANK(K528), "Need a Detector Role",""),"")&amp;IF(ISERR(SEARCH("fluorescence",L528)),"",IF(ISBLANK(S528), "Need Emission",IF(ISBLANK(R528), "Need Excitation","")))&amp;IF(ISERR(SEARCH("absorbance",L528)),"",IF(ISBLANK(T528), "Need Absorbance","")))</f>
        <v>Need a Detector Role</v>
      </c>
      <c r="AD528" s="16" t="s">
        <v>792</v>
      </c>
      <c r="AH528" s="2">
        <v>1</v>
      </c>
      <c r="AI528" s="2">
        <v>1</v>
      </c>
    </row>
    <row r="529" spans="1:35" ht="38.25" hidden="1" x14ac:dyDescent="0.2">
      <c r="A529" s="32">
        <v>1625</v>
      </c>
      <c r="B529" s="28" t="str">
        <f>IF(OR($A1054=$A529,ISBLANK($A529)),"",IF(ISERR(SEARCH("cell-based",E529)),IF(AND(ISERR(SEARCH("biochem",E529)),ISERR(SEARCH("protein",E529)),ISERR(SEARCH("nucleic",E529))),"",IF(ISERR(SEARCH("target",G529)),"Define a Target component","")),IF(ISERR(SEARCH("cell",G529)),"Define a Cell component",""))&amp;IF(ISERR(SEARCH("small-molecule",E529)),IF(ISBLANK(K529), "Need a Detector Role",""),"")&amp;IF(ISERR(SEARCH("fluorescence",L529)),"",IF(ISBLANK(S529), "Need Emission",IF(ISBLANK(R529), "Need Excitation","")))&amp;IF(ISERR(SEARCH("absorbance",L529)),"",IF(ISBLANK(T529), "Need Absorbance","")))</f>
        <v>Need a Detector Role</v>
      </c>
      <c r="AD529" s="16" t="s">
        <v>792</v>
      </c>
      <c r="AH529" s="2">
        <v>1</v>
      </c>
      <c r="AI529" s="2">
        <v>1</v>
      </c>
    </row>
    <row r="530" spans="1:35" s="4" customFormat="1" ht="51" hidden="1" x14ac:dyDescent="0.2">
      <c r="A530" s="5">
        <v>485273</v>
      </c>
      <c r="B530" s="4" t="str">
        <f>IF(OR($A527=$A530,ISBLANK($A530)),"",IF(ISERR(SEARCH("cell-based",E530)),IF(AND(ISERR(SEARCH("biochem",E530)),ISERR(SEARCH("protein",E530)),ISERR(SEARCH("nucleic",E530))),"",IF(ISERR(SEARCH("target",G530)),"Define a Target component","")),IF(ISERR(SEARCH("cell",G530)),"Define a Cell component",""))&amp;IF(ISERR(SEARCH("small-molecule",E530)),IF(ISBLANK(K530), "Need a Detector Role",""),"")&amp;IF(ISERR(SEARCH("fluorescence",L530)),"",IF(ISBLANK(S530), "Need Emission",IF(ISBLANK(R530), "Need Excitation","")))&amp;IF(ISERR(SEARCH("absorbance",L530)),"",IF(ISBLANK(T530), "Need Absorbance","")))</f>
        <v>Need a Detector Role</v>
      </c>
      <c r="D530" s="10"/>
      <c r="AC530" s="7" t="s">
        <v>766</v>
      </c>
      <c r="AD530" s="13" t="s">
        <v>1067</v>
      </c>
    </row>
    <row r="531" spans="1:35" s="4" customFormat="1" ht="51" hidden="1" x14ac:dyDescent="0.2">
      <c r="A531" s="15">
        <v>485343</v>
      </c>
      <c r="B531" s="4" t="str">
        <f>IF(OR($A530=$A531,ISBLANK($A531)),"",IF(ISERR(SEARCH("cell-based",E531)),IF(AND(ISERR(SEARCH("biochem",E531)),ISERR(SEARCH("protein",E531)),ISERR(SEARCH("nucleic",E531))),"",IF(ISERR(SEARCH("target",G531)),"Define a Target component","")),IF(ISERR(SEARCH("cell",G531)),"Define a Cell component",""))&amp;IF(ISERR(SEARCH("small-molecule",E531)),IF(ISBLANK(K531), "Need a Detector Role",""),"")&amp;IF(ISERR(SEARCH("fluorescence",L531)),"",IF(ISBLANK(S531), "Need Emission",IF(ISBLANK(R531), "Need Excitation","")))&amp;IF(ISERR(SEARCH("absorbance",L531)),"",IF(ISBLANK(T531), "Need Absorbance","")))</f>
        <v>Need a Detector Role</v>
      </c>
      <c r="D531" s="10"/>
      <c r="AC531" s="7" t="s">
        <v>766</v>
      </c>
      <c r="AD531" s="13" t="s">
        <v>1067</v>
      </c>
    </row>
    <row r="532" spans="1:35" s="4" customFormat="1" ht="51" hidden="1" x14ac:dyDescent="0.2">
      <c r="A532" s="5">
        <v>488859</v>
      </c>
      <c r="B532" s="4" t="str">
        <f>IF(OR($A530=$A532,ISBLANK($A532)),"",IF(ISERR(SEARCH("cell-based",E532)),IF(AND(ISERR(SEARCH("biochem",E532)),ISERR(SEARCH("protein",E532)),ISERR(SEARCH("nucleic",E532))),"",IF(ISERR(SEARCH("target",G532)),"Define a Target component","")),IF(ISERR(SEARCH("cell",G532)),"Define a Cell component",""))&amp;IF(ISERR(SEARCH("small-molecule",E532)),IF(ISBLANK(K532), "Need a Detector Role",""),"")&amp;IF(ISERR(SEARCH("fluorescence",L532)),"",IF(ISBLANK(S532), "Need Emission",IF(ISBLANK(R532), "Need Excitation","")))&amp;IF(ISERR(SEARCH("absorbance",L532)),"",IF(ISBLANK(T532), "Need Absorbance","")))</f>
        <v>Need a Detector Role</v>
      </c>
      <c r="D532" s="10"/>
      <c r="AC532" s="7" t="s">
        <v>766</v>
      </c>
      <c r="AD532" s="13" t="s">
        <v>1067</v>
      </c>
    </row>
    <row r="533" spans="1:35" s="4" customFormat="1" ht="51" hidden="1" x14ac:dyDescent="0.2">
      <c r="A533" s="5">
        <v>493155</v>
      </c>
      <c r="B533" s="4" t="str">
        <f t="shared" ref="B533:B543" si="18">IF(OR($A532=$A533,ISBLANK($A533)),"",IF(ISERR(SEARCH("cell-based",E533)),IF(AND(ISERR(SEARCH("biochem",E533)),ISERR(SEARCH("protein",E533)),ISERR(SEARCH("nucleic",E533))),"",IF(ISERR(SEARCH("target",G533)),"Define a Target component","")),IF(ISERR(SEARCH("cell",G533)),"Define a Cell component",""))&amp;IF(ISERR(SEARCH("small-molecule",E533)),IF(ISBLANK(K533), "Need a Detector Role",""),"")&amp;IF(ISERR(SEARCH("fluorescence",L533)),"",IF(ISBLANK(S533), "Need Emission",IF(ISBLANK(R533), "Need Excitation","")))&amp;IF(ISERR(SEARCH("absorbance",L533)),"",IF(ISBLANK(T533), "Need Absorbance","")))</f>
        <v>Need a Detector Role</v>
      </c>
      <c r="D533" s="10"/>
      <c r="AC533" s="7" t="s">
        <v>766</v>
      </c>
      <c r="AD533" s="13" t="s">
        <v>1067</v>
      </c>
    </row>
    <row r="534" spans="1:35" s="4" customFormat="1" ht="51" hidden="1" x14ac:dyDescent="0.2">
      <c r="A534" s="5">
        <v>493182</v>
      </c>
      <c r="B534" s="4" t="str">
        <f t="shared" si="18"/>
        <v>Need a Detector Role</v>
      </c>
      <c r="D534" s="10"/>
      <c r="AC534" s="7" t="s">
        <v>766</v>
      </c>
      <c r="AD534" s="13" t="s">
        <v>1067</v>
      </c>
    </row>
    <row r="535" spans="1:35" s="4" customFormat="1" ht="51" hidden="1" x14ac:dyDescent="0.2">
      <c r="A535" s="5">
        <v>504687</v>
      </c>
      <c r="B535" s="4" t="str">
        <f t="shared" si="18"/>
        <v>Need a Detector Role</v>
      </c>
      <c r="D535" s="10"/>
      <c r="AC535" s="7" t="s">
        <v>766</v>
      </c>
      <c r="AD535" s="13" t="s">
        <v>1067</v>
      </c>
    </row>
    <row r="536" spans="1:35" s="4" customFormat="1" ht="51" hidden="1" x14ac:dyDescent="0.2">
      <c r="A536" s="5">
        <v>588390</v>
      </c>
      <c r="B536" s="4" t="str">
        <f t="shared" si="18"/>
        <v>Need a Detector Role</v>
      </c>
      <c r="D536" s="10"/>
      <c r="AC536" s="7" t="s">
        <v>766</v>
      </c>
      <c r="AD536" s="13" t="s">
        <v>1067</v>
      </c>
    </row>
    <row r="537" spans="1:35" s="4" customFormat="1" ht="51" hidden="1" x14ac:dyDescent="0.2">
      <c r="A537" s="5">
        <v>602205</v>
      </c>
      <c r="B537" s="4" t="str">
        <f t="shared" si="18"/>
        <v>Need a Detector Role</v>
      </c>
      <c r="D537" s="10"/>
      <c r="AC537" s="7" t="s">
        <v>766</v>
      </c>
      <c r="AD537" s="13" t="s">
        <v>1067</v>
      </c>
    </row>
    <row r="538" spans="1:35" s="4" customFormat="1" ht="51" hidden="1" x14ac:dyDescent="0.2">
      <c r="A538" s="5">
        <v>602404</v>
      </c>
      <c r="B538" s="4" t="str">
        <f t="shared" si="18"/>
        <v>Need a Detector Role</v>
      </c>
      <c r="D538" s="10"/>
      <c r="AC538" s="7" t="s">
        <v>766</v>
      </c>
      <c r="AD538" s="13" t="s">
        <v>1067</v>
      </c>
    </row>
    <row r="539" spans="1:35" s="4" customFormat="1" ht="51" hidden="1" x14ac:dyDescent="0.2">
      <c r="A539" s="4">
        <v>488856</v>
      </c>
      <c r="B539" s="4" t="str">
        <f t="shared" si="18"/>
        <v>Need a Detector Role</v>
      </c>
      <c r="D539" s="10"/>
      <c r="Z539" s="7"/>
      <c r="AC539" s="7"/>
      <c r="AD539" s="13" t="s">
        <v>1067</v>
      </c>
    </row>
    <row r="540" spans="1:35" s="4" customFormat="1" ht="51" hidden="1" x14ac:dyDescent="0.2">
      <c r="A540" s="4">
        <v>504680</v>
      </c>
      <c r="B540" s="4" t="str">
        <f t="shared" si="18"/>
        <v>Need a Detector Role</v>
      </c>
      <c r="D540" s="10"/>
      <c r="Z540" s="7"/>
      <c r="AC540" s="7"/>
      <c r="AD540" s="13" t="s">
        <v>1067</v>
      </c>
    </row>
    <row r="541" spans="1:35" s="4" customFormat="1" ht="51" hidden="1" x14ac:dyDescent="0.2">
      <c r="A541" s="5">
        <v>588375</v>
      </c>
      <c r="B541" s="4" t="str">
        <f t="shared" si="18"/>
        <v>Need a Detector Role</v>
      </c>
      <c r="D541" s="10"/>
      <c r="Z541" s="7"/>
      <c r="AC541" s="7"/>
      <c r="AD541" s="13" t="s">
        <v>1067</v>
      </c>
    </row>
    <row r="542" spans="1:35" s="4" customFormat="1" ht="51" hidden="1" x14ac:dyDescent="0.2">
      <c r="A542" s="5">
        <v>602207</v>
      </c>
      <c r="B542" s="4" t="str">
        <f t="shared" si="18"/>
        <v>Need a Detector Role</v>
      </c>
      <c r="D542" s="10"/>
      <c r="AC542" s="7" t="s">
        <v>766</v>
      </c>
      <c r="AD542" s="13" t="s">
        <v>1067</v>
      </c>
    </row>
    <row r="543" spans="1:35" s="4" customFormat="1" ht="51" hidden="1" x14ac:dyDescent="0.2">
      <c r="A543" s="5">
        <v>602401</v>
      </c>
      <c r="B543" s="4" t="str">
        <f t="shared" si="18"/>
        <v>Need a Detector Role</v>
      </c>
      <c r="D543" s="10"/>
      <c r="AC543" s="7" t="s">
        <v>766</v>
      </c>
      <c r="AD543" s="13" t="s">
        <v>1067</v>
      </c>
    </row>
    <row r="544" spans="1:35" s="4" customFormat="1" ht="51" hidden="1" x14ac:dyDescent="0.2">
      <c r="A544" s="5">
        <v>504685</v>
      </c>
      <c r="B544" s="4" t="str">
        <f>IF(OR($A542=$A544,ISBLANK($A544)),"",IF(ISERR(SEARCH("cell-based",E544)),IF(AND(ISERR(SEARCH("biochem",E544)),ISERR(SEARCH("protein",E544)),ISERR(SEARCH("nucleic",E544))),"",IF(ISERR(SEARCH("target",G544)),"Define a Target component","")),IF(ISERR(SEARCH("cell",G544)),"Define a Cell component",""))&amp;IF(ISERR(SEARCH("small-molecule",E544)),IF(ISBLANK(K544), "Need a Detector Role",""),"")&amp;IF(ISERR(SEARCH("fluorescence",L544)),"",IF(ISBLANK(S544), "Need Emission",IF(ISBLANK(R544), "Need Excitation","")))&amp;IF(ISERR(SEARCH("absorbance",L544)),"",IF(ISBLANK(T544), "Need Absorbance","")))</f>
        <v>Need a Detector Role</v>
      </c>
      <c r="D544" s="10"/>
      <c r="AC544" s="7" t="s">
        <v>766</v>
      </c>
      <c r="AD544" s="13" t="s">
        <v>1067</v>
      </c>
    </row>
    <row r="545" spans="1:46" s="4" customFormat="1" ht="51" hidden="1" x14ac:dyDescent="0.2">
      <c r="A545" s="5">
        <v>504689</v>
      </c>
      <c r="B545" s="4" t="str">
        <f>IF(OR($A544=$A545,ISBLANK($A545)),"",IF(ISERR(SEARCH("cell-based",E545)),IF(AND(ISERR(SEARCH("biochem",E545)),ISERR(SEARCH("protein",E545)),ISERR(SEARCH("nucleic",E545))),"",IF(ISERR(SEARCH("target",G545)),"Define a Target component","")),IF(ISERR(SEARCH("cell",G545)),"Define a Cell component",""))&amp;IF(ISERR(SEARCH("small-molecule",E545)),IF(ISBLANK(K545), "Need a Detector Role",""),"")&amp;IF(ISERR(SEARCH("fluorescence",L545)),"",IF(ISBLANK(S545), "Need Emission",IF(ISBLANK(R545), "Need Excitation","")))&amp;IF(ISERR(SEARCH("absorbance",L545)),"",IF(ISBLANK(T545), "Need Absorbance","")))</f>
        <v>Need a Detector Role</v>
      </c>
      <c r="D545" s="10"/>
      <c r="AC545" s="7" t="s">
        <v>766</v>
      </c>
      <c r="AD545" s="13" t="s">
        <v>1067</v>
      </c>
    </row>
    <row r="546" spans="1:46" s="4" customFormat="1" ht="51" hidden="1" x14ac:dyDescent="0.2">
      <c r="A546" s="5">
        <v>588376</v>
      </c>
      <c r="B546" s="4" t="str">
        <f>IF(OR($A544=$A546,ISBLANK($A546)),"",IF(ISERR(SEARCH("cell-based",E546)),IF(AND(ISERR(SEARCH("biochem",E546)),ISERR(SEARCH("protein",E546)),ISERR(SEARCH("nucleic",E546))),"",IF(ISERR(SEARCH("target",G546)),"Define a Target component","")),IF(ISERR(SEARCH("cell",G546)),"Define a Cell component",""))&amp;IF(ISERR(SEARCH("small-molecule",E546)),IF(ISBLANK(K546), "Need a Detector Role",""),"")&amp;IF(ISERR(SEARCH("fluorescence",L546)),"",IF(ISBLANK(S546), "Need Emission",IF(ISBLANK(R546), "Need Excitation","")))&amp;IF(ISERR(SEARCH("absorbance",L546)),"",IF(ISBLANK(T546), "Need Absorbance","")))</f>
        <v>Need a Detector Role</v>
      </c>
      <c r="D546" s="10"/>
      <c r="AC546" s="7" t="s">
        <v>766</v>
      </c>
      <c r="AD546" s="13" t="s">
        <v>1067</v>
      </c>
    </row>
    <row r="547" spans="1:46" s="4" customFormat="1" ht="51" hidden="1" x14ac:dyDescent="0.2">
      <c r="A547" s="5">
        <v>602206</v>
      </c>
      <c r="B547" s="4" t="str">
        <f>IF(OR($A546=$A547,ISBLANK($A547)),"",IF(ISERR(SEARCH("cell-based",E547)),IF(AND(ISERR(SEARCH("biochem",E547)),ISERR(SEARCH("protein",E547)),ISERR(SEARCH("nucleic",E547))),"",IF(ISERR(SEARCH("target",G547)),"Define a Target component","")),IF(ISERR(SEARCH("cell",G547)),"Define a Cell component",""))&amp;IF(ISERR(SEARCH("small-molecule",E547)),IF(ISBLANK(K547), "Need a Detector Role",""),"")&amp;IF(ISERR(SEARCH("fluorescence",L547)),"",IF(ISBLANK(S547), "Need Emission",IF(ISBLANK(R547), "Need Excitation","")))&amp;IF(ISERR(SEARCH("absorbance",L547)),"",IF(ISBLANK(T547), "Need Absorbance","")))</f>
        <v>Need a Detector Role</v>
      </c>
      <c r="D547" s="10"/>
      <c r="AC547" s="7" t="s">
        <v>766</v>
      </c>
      <c r="AD547" s="13" t="s">
        <v>1067</v>
      </c>
    </row>
    <row r="548" spans="1:46" s="4" customFormat="1" ht="51" hidden="1" x14ac:dyDescent="0.2">
      <c r="A548" s="5">
        <v>602400</v>
      </c>
      <c r="B548" s="4" t="str">
        <f>IF(OR($A547=$A548,ISBLANK($A548)),"",IF(ISERR(SEARCH("cell-based",E548)),IF(AND(ISERR(SEARCH("biochem",E548)),ISERR(SEARCH("protein",E548)),ISERR(SEARCH("nucleic",E548))),"",IF(ISERR(SEARCH("target",G548)),"Define a Target component","")),IF(ISERR(SEARCH("cell",G548)),"Define a Cell component",""))&amp;IF(ISERR(SEARCH("small-molecule",E548)),IF(ISBLANK(K548), "Need a Detector Role",""),"")&amp;IF(ISERR(SEARCH("fluorescence",L548)),"",IF(ISBLANK(S548), "Need Emission",IF(ISBLANK(R548), "Need Excitation","")))&amp;IF(ISERR(SEARCH("absorbance",L548)),"",IF(ISBLANK(T548), "Need Absorbance","")))</f>
        <v>Need a Detector Role</v>
      </c>
      <c r="D548" s="10"/>
      <c r="AC548" s="7" t="s">
        <v>766</v>
      </c>
      <c r="AD548" s="13" t="s">
        <v>1067</v>
      </c>
    </row>
    <row r="549" spans="1:46" s="4" customFormat="1" ht="51" hidden="1" x14ac:dyDescent="0.2">
      <c r="A549" s="38">
        <v>488856</v>
      </c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13" t="s">
        <v>1067</v>
      </c>
      <c r="AE549" s="38"/>
      <c r="AF549" s="38"/>
      <c r="AG549" s="38"/>
      <c r="AH549" s="38"/>
      <c r="AI549" s="38"/>
      <c r="AJ549" s="38"/>
      <c r="AK549" s="38"/>
      <c r="AL549" s="38"/>
      <c r="AM549" s="38"/>
      <c r="AN549" s="38"/>
      <c r="AO549" s="38"/>
      <c r="AP549" s="38"/>
      <c r="AQ549" s="38"/>
      <c r="AR549" s="38"/>
      <c r="AS549" s="38"/>
      <c r="AT549" s="38"/>
    </row>
    <row r="550" spans="1:46" s="4" customFormat="1" ht="51" hidden="1" x14ac:dyDescent="0.2">
      <c r="A550" s="38">
        <v>504680</v>
      </c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13" t="s">
        <v>1067</v>
      </c>
      <c r="AE550" s="38"/>
      <c r="AF550" s="38"/>
      <c r="AG550" s="38"/>
      <c r="AH550" s="38"/>
      <c r="AI550" s="38"/>
      <c r="AJ550" s="38"/>
      <c r="AK550" s="38"/>
      <c r="AL550" s="38"/>
      <c r="AM550" s="38"/>
      <c r="AN550" s="38"/>
      <c r="AO550" s="38"/>
      <c r="AP550" s="38"/>
      <c r="AQ550" s="38"/>
      <c r="AR550" s="38"/>
      <c r="AS550" s="38"/>
      <c r="AT550" s="38"/>
    </row>
    <row r="551" spans="1:46" s="4" customFormat="1" ht="51" hidden="1" x14ac:dyDescent="0.2">
      <c r="A551" s="39">
        <v>588375</v>
      </c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13" t="s">
        <v>1067</v>
      </c>
      <c r="AE551" s="38"/>
      <c r="AF551" s="38"/>
      <c r="AG551" s="38"/>
      <c r="AH551" s="38"/>
      <c r="AI551" s="38"/>
      <c r="AJ551" s="38"/>
      <c r="AK551" s="38"/>
      <c r="AL551" s="38"/>
      <c r="AM551" s="38"/>
      <c r="AN551" s="38"/>
      <c r="AO551" s="38"/>
      <c r="AP551" s="38"/>
      <c r="AQ551" s="38"/>
      <c r="AR551" s="38"/>
      <c r="AS551" s="38"/>
      <c r="AT551" s="38"/>
    </row>
    <row r="552" spans="1:46" s="24" customFormat="1" ht="51" hidden="1" x14ac:dyDescent="0.2">
      <c r="A552" s="40">
        <v>2073</v>
      </c>
      <c r="B552" s="24" t="str">
        <f>IF(OR($A550=$A552,ISBLANK($A552)),"",IF(ISERR(SEARCH("cell-based",E552)),IF(AND(ISERR(SEARCH("biochem",E552)),ISERR(SEARCH("protein",E552)),ISERR(SEARCH("nucleic",E552))),"",IF(ISERR(SEARCH("target",G552)),"Define a Target component","")),IF(ISERR(SEARCH("cell",G552)),"Define a Cell component",""))&amp;IF(ISERR(SEARCH("small-molecule",E552)),IF(ISBLANK(K552), "Need a Detector Role",""),"")&amp;IF(ISERR(SEARCH("fluorescence",L552)),"",IF(ISBLANK(S552), "Need Emission",IF(ISBLANK(R552), "Need Excitation","")))&amp;IF(ISERR(SEARCH("absorbance",L552)),"",IF(ISBLANK(T552), "Need Absorbance","")))</f>
        <v>Need a Detector Role</v>
      </c>
      <c r="AC552" s="24" t="s">
        <v>765</v>
      </c>
      <c r="AD552" s="24" t="s">
        <v>1067</v>
      </c>
    </row>
    <row r="553" spans="1:46" s="25" customFormat="1" ht="51" hidden="1" x14ac:dyDescent="0.2">
      <c r="A553" s="15">
        <v>2093</v>
      </c>
      <c r="B553" s="18" t="str">
        <f t="shared" ref="B553:B562" si="19">IF(OR($A552=$A553,ISBLANK($A553)),"",IF(ISERR(SEARCH("cell-based",E553)),IF(AND(ISERR(SEARCH("biochem",E553)),ISERR(SEARCH("protein",E553)),ISERR(SEARCH("nucleic",E553))),"",IF(ISERR(SEARCH("target",G553)),"Define a Target component","")),IF(ISERR(SEARCH("cell",G553)),"Define a Cell component",""))&amp;IF(ISERR(SEARCH("small-molecule",E553)),IF(ISBLANK(K553), "Need a Detector Role",""),"")&amp;IF(ISERR(SEARCH("fluorescence",L553)),"",IF(ISBLANK(S553), "Need Emission",IF(ISBLANK(R553), "Need Excitation","")))&amp;IF(ISERR(SEARCH("absorbance",L553)),"",IF(ISBLANK(T553), "Need Absorbance","")))</f>
        <v>Need a Detector Role</v>
      </c>
      <c r="C553" s="18"/>
      <c r="D553" s="20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21" t="s">
        <v>765</v>
      </c>
      <c r="AD553" s="24" t="s">
        <v>1067</v>
      </c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  <c r="AR553" s="18"/>
      <c r="AS553" s="18"/>
      <c r="AT553" s="18"/>
    </row>
    <row r="554" spans="1:46" s="18" customFormat="1" ht="51" hidden="1" x14ac:dyDescent="0.2">
      <c r="A554" s="19">
        <v>2091</v>
      </c>
      <c r="B554" s="18" t="str">
        <f t="shared" si="19"/>
        <v>Need a Detector Role</v>
      </c>
      <c r="D554" s="20"/>
      <c r="AC554" s="21" t="s">
        <v>765</v>
      </c>
      <c r="AD554" s="24" t="s">
        <v>1067</v>
      </c>
    </row>
    <row r="555" spans="1:46" s="24" customFormat="1" ht="51" hidden="1" x14ac:dyDescent="0.2">
      <c r="A555" s="40">
        <v>2489</v>
      </c>
      <c r="B555" s="24" t="str">
        <f t="shared" si="19"/>
        <v>Need a Detector Role</v>
      </c>
      <c r="AC555" s="24" t="s">
        <v>765</v>
      </c>
      <c r="AD555" s="24" t="s">
        <v>1067</v>
      </c>
    </row>
    <row r="556" spans="1:46" s="24" customFormat="1" ht="51" hidden="1" x14ac:dyDescent="0.2">
      <c r="A556" s="40">
        <v>2496</v>
      </c>
      <c r="B556" s="24" t="str">
        <f t="shared" si="19"/>
        <v>Need a Detector Role</v>
      </c>
      <c r="AC556" s="24" t="s">
        <v>765</v>
      </c>
      <c r="AD556" s="24" t="s">
        <v>1067</v>
      </c>
    </row>
    <row r="557" spans="1:46" s="24" customFormat="1" ht="51" hidden="1" x14ac:dyDescent="0.2">
      <c r="A557" s="40">
        <v>434980</v>
      </c>
      <c r="B557" s="24" t="str">
        <f t="shared" si="19"/>
        <v>Need a Detector Role</v>
      </c>
      <c r="AC557" s="24" t="s">
        <v>765</v>
      </c>
      <c r="AD557" s="24" t="s">
        <v>1067</v>
      </c>
    </row>
    <row r="558" spans="1:46" s="16" customFormat="1" ht="51" hidden="1" x14ac:dyDescent="0.2">
      <c r="A558" s="29">
        <v>2012</v>
      </c>
      <c r="B558" s="16" t="str">
        <f t="shared" si="19"/>
        <v>Need a Detector Role</v>
      </c>
      <c r="AC558" s="16" t="s">
        <v>762</v>
      </c>
      <c r="AD558" s="16" t="s">
        <v>1067</v>
      </c>
    </row>
    <row r="559" spans="1:46" s="11" customFormat="1" ht="51" hidden="1" x14ac:dyDescent="0.2">
      <c r="A559" s="15">
        <v>2028</v>
      </c>
      <c r="B559" s="2" t="str">
        <f t="shared" si="19"/>
        <v>Need a Detector Role</v>
      </c>
      <c r="C559" s="2"/>
      <c r="D559" s="8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6" t="s">
        <v>762</v>
      </c>
      <c r="AD559" s="16" t="s">
        <v>1067</v>
      </c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</row>
    <row r="560" spans="1:46" s="16" customFormat="1" ht="51" hidden="1" x14ac:dyDescent="0.2">
      <c r="A560" s="29">
        <v>435011</v>
      </c>
      <c r="B560" s="16" t="str">
        <f t="shared" si="19"/>
        <v>Need a Detector Role</v>
      </c>
      <c r="AC560" s="16" t="s">
        <v>762</v>
      </c>
      <c r="AD560" s="16" t="s">
        <v>1067</v>
      </c>
    </row>
    <row r="561" spans="1:38" s="16" customFormat="1" ht="51" hidden="1" x14ac:dyDescent="0.2">
      <c r="A561" s="29">
        <v>2014</v>
      </c>
      <c r="B561" s="16" t="str">
        <f t="shared" si="19"/>
        <v>Need a Detector Role</v>
      </c>
      <c r="AC561" s="16" t="s">
        <v>762</v>
      </c>
      <c r="AD561" s="16" t="s">
        <v>1067</v>
      </c>
    </row>
    <row r="562" spans="1:38" s="16" customFormat="1" ht="51" hidden="1" x14ac:dyDescent="0.2">
      <c r="A562" s="29">
        <v>449744</v>
      </c>
      <c r="B562" s="16" t="str">
        <f t="shared" si="19"/>
        <v>Need a Detector Role</v>
      </c>
      <c r="AC562" s="16" t="s">
        <v>762</v>
      </c>
      <c r="AD562" s="16" t="s">
        <v>1067</v>
      </c>
    </row>
    <row r="563" spans="1:38" s="18" customFormat="1" ht="63.75" x14ac:dyDescent="0.2">
      <c r="A563" s="19">
        <v>1565</v>
      </c>
      <c r="B563" s="18" t="str">
        <f>IF(OR($A559=$A563,ISBLANK($A563)),"",IF(ISERR(SEARCH("cell-based",E563)),IF(AND(ISERR(SEARCH("biochem",E563)),ISERR(SEARCH("protein",E563)),ISERR(SEARCH("nucleic",E563))),"",IF(ISERR(SEARCH("target",G563)),"Define a Target component","")),IF(ISERR(SEARCH("cell",G563)),"Define a Cell component",""))&amp;IF(ISERR(SEARCH("small-molecule",E563)),IF(ISBLANK(K563), "Need a Detector Role",""),"")&amp;IF(ISERR(SEARCH("fluorescence",L563)),"",IF(ISBLANK(S563), "Need Emission",IF(ISBLANK(R563), "Need Excitation","")))&amp;IF(ISERR(SEARCH("absorbance",L563)),"",IF(ISBLANK(T563), "Need Absorbance","")))</f>
        <v/>
      </c>
      <c r="C563" s="18" t="s">
        <v>181</v>
      </c>
      <c r="D563" s="20" t="s">
        <v>915</v>
      </c>
      <c r="E563" s="18" t="s">
        <v>117</v>
      </c>
      <c r="F563" s="18" t="s">
        <v>207</v>
      </c>
      <c r="G563" s="18" t="s">
        <v>494</v>
      </c>
      <c r="H563" s="18" t="s">
        <v>614</v>
      </c>
      <c r="I563" s="18" t="s">
        <v>915</v>
      </c>
      <c r="J563" s="18">
        <v>0.25</v>
      </c>
      <c r="K563" s="18" t="s">
        <v>354</v>
      </c>
      <c r="L563" s="18" t="s">
        <v>916</v>
      </c>
      <c r="M563" s="18" t="s">
        <v>255</v>
      </c>
      <c r="N563" s="18" t="s">
        <v>916</v>
      </c>
      <c r="Y563" s="18" t="s">
        <v>699</v>
      </c>
      <c r="Z563" s="21" t="s">
        <v>799</v>
      </c>
      <c r="AA563" s="18">
        <v>60</v>
      </c>
      <c r="AB563" s="18" t="s">
        <v>223</v>
      </c>
      <c r="AC563" s="21" t="s">
        <v>760</v>
      </c>
      <c r="AD563" s="18" t="s">
        <v>792</v>
      </c>
      <c r="AE563" s="18" t="s">
        <v>181</v>
      </c>
      <c r="AF563" s="18" t="s">
        <v>85</v>
      </c>
      <c r="AG563" s="18" t="s">
        <v>101</v>
      </c>
      <c r="AH563" s="18">
        <v>1</v>
      </c>
      <c r="AI563" s="18">
        <v>1</v>
      </c>
    </row>
    <row r="564" spans="1:38" s="18" customFormat="1" ht="63.75" x14ac:dyDescent="0.2">
      <c r="A564" s="15">
        <v>1574</v>
      </c>
      <c r="C564" s="18" t="s">
        <v>181</v>
      </c>
      <c r="D564" s="20" t="s">
        <v>915</v>
      </c>
      <c r="E564" s="18" t="s">
        <v>117</v>
      </c>
      <c r="F564" s="18" t="s">
        <v>207</v>
      </c>
      <c r="G564" s="18" t="s">
        <v>494</v>
      </c>
      <c r="H564" s="18" t="s">
        <v>614</v>
      </c>
      <c r="I564" s="18" t="s">
        <v>915</v>
      </c>
      <c r="J564" s="18">
        <v>0.25</v>
      </c>
      <c r="K564" s="18" t="s">
        <v>354</v>
      </c>
      <c r="L564" s="18" t="s">
        <v>916</v>
      </c>
      <c r="M564" s="18" t="s">
        <v>255</v>
      </c>
      <c r="N564" s="18" t="s">
        <v>916</v>
      </c>
      <c r="AC564" s="21"/>
      <c r="AD564" s="18" t="s">
        <v>792</v>
      </c>
      <c r="AE564" s="18" t="s">
        <v>181</v>
      </c>
      <c r="AF564" s="18" t="s">
        <v>85</v>
      </c>
      <c r="AG564" s="18" t="s">
        <v>328</v>
      </c>
    </row>
    <row r="565" spans="1:38" s="18" customFormat="1" ht="114.75" x14ac:dyDescent="0.2">
      <c r="A565" s="19">
        <v>1666</v>
      </c>
      <c r="B565" s="18" t="str">
        <f>IF(OR($A556=$A565,ISBLANK($A565)),"",IF(ISERR(SEARCH("cell-based",E565)),IF(AND(ISERR(SEARCH("biochem",E565)),ISERR(SEARCH("protein",E565)),ISERR(SEARCH("nucleic",E565))),"",IF(ISERR(SEARCH("target",G565)),"Define a Target component","")),IF(ISERR(SEARCH("cell",G565)),"Define a Cell component",""))&amp;IF(ISERR(SEARCH("small-molecule",E565)),IF(ISBLANK(K565), "Need a Detector Role",""),"")&amp;IF(ISERR(SEARCH("fluorescence",L565)),"",IF(ISBLANK(S565), "Need Emission",IF(ISBLANK(R565), "Need Excitation","")))&amp;IF(ISERR(SEARCH("absorbance",L565)),"",IF(ISBLANK(T565), "Need Absorbance","")))</f>
        <v/>
      </c>
      <c r="C565" s="18" t="s">
        <v>181</v>
      </c>
      <c r="D565" s="20" t="s">
        <v>915</v>
      </c>
      <c r="E565" s="18" t="s">
        <v>117</v>
      </c>
      <c r="F565" s="18" t="s">
        <v>207</v>
      </c>
      <c r="G565" s="18" t="s">
        <v>494</v>
      </c>
      <c r="H565" s="18" t="s">
        <v>614</v>
      </c>
      <c r="I565" s="18" t="s">
        <v>915</v>
      </c>
      <c r="J565" s="18">
        <v>0.25</v>
      </c>
      <c r="K565" s="18" t="s">
        <v>354</v>
      </c>
      <c r="L565" s="18" t="s">
        <v>916</v>
      </c>
      <c r="M565" s="18" t="s">
        <v>255</v>
      </c>
      <c r="N565" s="18" t="s">
        <v>916</v>
      </c>
      <c r="O565" s="18" t="s">
        <v>95</v>
      </c>
      <c r="P565" s="18" t="s">
        <v>523</v>
      </c>
      <c r="Q565" s="18" t="s">
        <v>356</v>
      </c>
      <c r="R565" s="18" t="s">
        <v>80</v>
      </c>
      <c r="S565" s="18" t="s">
        <v>166</v>
      </c>
      <c r="T565" s="18" t="s">
        <v>112</v>
      </c>
      <c r="U565" s="18" t="s">
        <v>222</v>
      </c>
      <c r="X565" s="18">
        <v>630</v>
      </c>
      <c r="Y565" s="18" t="s">
        <v>673</v>
      </c>
      <c r="Z565" s="20" t="s">
        <v>1055</v>
      </c>
      <c r="AA565" s="18">
        <v>20</v>
      </c>
      <c r="AB565" s="18" t="s">
        <v>452</v>
      </c>
      <c r="AC565" s="21" t="s">
        <v>760</v>
      </c>
      <c r="AD565" s="18" t="s">
        <v>792</v>
      </c>
      <c r="AE565" s="18" t="s">
        <v>181</v>
      </c>
      <c r="AF565" s="18" t="s">
        <v>85</v>
      </c>
      <c r="AG565" s="18" t="s">
        <v>86</v>
      </c>
      <c r="AH565" s="18">
        <v>10</v>
      </c>
      <c r="AI565" s="18">
        <v>5</v>
      </c>
    </row>
    <row r="566" spans="1:38" s="18" customFormat="1" ht="63.75" x14ac:dyDescent="0.2">
      <c r="A566" s="19">
        <v>1655</v>
      </c>
      <c r="B566" s="18" t="str">
        <f>IF(OR($A558=$A566,ISBLANK($A566)),"",IF(ISERR(SEARCH("cell-based",E566)),IF(AND(ISERR(SEARCH("biochem",E566)),ISERR(SEARCH("protein",E566)),ISERR(SEARCH("nucleic",E566))),"",IF(ISERR(SEARCH("target",G566)),"Define a Target component","")),IF(ISERR(SEARCH("cell",G566)),"Define a Cell component",""))&amp;IF(ISERR(SEARCH("small-molecule",E566)),IF(ISBLANK(K566), "Need a Detector Role",""),"")&amp;IF(ISERR(SEARCH("fluorescence",L566)),"",IF(ISBLANK(S566), "Need Emission",IF(ISBLANK(R566), "Need Excitation","")))&amp;IF(ISERR(SEARCH("absorbance",L566)),"",IF(ISBLANK(T566), "Need Absorbance","")))</f>
        <v/>
      </c>
      <c r="C566" s="18" t="s">
        <v>181</v>
      </c>
      <c r="D566" s="20" t="s">
        <v>967</v>
      </c>
      <c r="E566" s="18" t="s">
        <v>117</v>
      </c>
      <c r="F566" s="18" t="s">
        <v>207</v>
      </c>
      <c r="G566" s="18" t="s">
        <v>494</v>
      </c>
      <c r="H566" s="18" t="s">
        <v>597</v>
      </c>
      <c r="I566" s="18" t="s">
        <v>967</v>
      </c>
      <c r="J566" s="18">
        <v>0.75</v>
      </c>
      <c r="K566" s="18" t="s">
        <v>354</v>
      </c>
      <c r="L566" s="18" t="s">
        <v>968</v>
      </c>
      <c r="M566" s="18" t="s">
        <v>255</v>
      </c>
      <c r="N566" s="18" t="s">
        <v>969</v>
      </c>
      <c r="AC566" s="21" t="s">
        <v>760</v>
      </c>
      <c r="AD566" s="18" t="s">
        <v>792</v>
      </c>
      <c r="AE566" s="18" t="s">
        <v>181</v>
      </c>
      <c r="AF566" s="18" t="s">
        <v>85</v>
      </c>
      <c r="AG566" s="18" t="s">
        <v>224</v>
      </c>
    </row>
    <row r="567" spans="1:38" s="18" customFormat="1" ht="114.75" x14ac:dyDescent="0.2">
      <c r="A567" s="19">
        <v>1655</v>
      </c>
      <c r="B567" s="18" t="str">
        <f>IF(OR($A562=$A567,ISBLANK($A567)),"",IF(ISERR(SEARCH("cell-based",E567)),IF(AND(ISERR(SEARCH("biochem",E567)),ISERR(SEARCH("protein",E567)),ISERR(SEARCH("nucleic",E567))),"",IF(ISERR(SEARCH("target",G567)),"Define a Target component","")),IF(ISERR(SEARCH("cell",G567)),"Define a Cell component",""))&amp;IF(ISERR(SEARCH("small-molecule",E567)),IF(ISBLANK(K567), "Need a Detector Role",""),"")&amp;IF(ISERR(SEARCH("fluorescence",L567)),"",IF(ISBLANK(S567), "Need Emission",IF(ISBLANK(R567), "Need Excitation","")))&amp;IF(ISERR(SEARCH("absorbance",L567)),"",IF(ISBLANK(T567), "Need Absorbance","")))</f>
        <v/>
      </c>
      <c r="D567" s="20"/>
      <c r="G567" s="18" t="s">
        <v>308</v>
      </c>
      <c r="H567" s="18" t="s">
        <v>623</v>
      </c>
      <c r="I567" s="18" t="s">
        <v>970</v>
      </c>
      <c r="J567" s="18">
        <v>7.4999999999999997E-2</v>
      </c>
      <c r="K567" s="18" t="s">
        <v>162</v>
      </c>
      <c r="L567" s="18" t="s">
        <v>971</v>
      </c>
      <c r="N567" s="18" t="s">
        <v>971</v>
      </c>
      <c r="O567" s="18" t="s">
        <v>164</v>
      </c>
      <c r="P567" s="18" t="s">
        <v>110</v>
      </c>
      <c r="Q567" s="18" t="s">
        <v>79</v>
      </c>
      <c r="R567" s="18" t="s">
        <v>80</v>
      </c>
      <c r="S567" s="18" t="s">
        <v>166</v>
      </c>
      <c r="T567" s="18" t="s">
        <v>112</v>
      </c>
      <c r="U567" s="18" t="s">
        <v>247</v>
      </c>
      <c r="V567" s="18">
        <v>544</v>
      </c>
      <c r="W567" s="18">
        <v>590</v>
      </c>
      <c r="Y567" s="18" t="s">
        <v>624</v>
      </c>
      <c r="Z567" s="18" t="s">
        <v>794</v>
      </c>
      <c r="AA567" s="18">
        <v>100</v>
      </c>
      <c r="AB567" s="18" t="s">
        <v>223</v>
      </c>
      <c r="AC567" s="21" t="s">
        <v>760</v>
      </c>
      <c r="AD567" s="18" t="s">
        <v>792</v>
      </c>
      <c r="AH567" s="18">
        <v>1</v>
      </c>
      <c r="AI567" s="18">
        <v>1</v>
      </c>
    </row>
    <row r="568" spans="1:38" s="18" customFormat="1" ht="63.75" x14ac:dyDescent="0.2">
      <c r="A568" s="19">
        <v>1535</v>
      </c>
      <c r="B568" s="18" t="str">
        <f>IF(OR($A563=$A568,ISBLANK($A568)),"",IF(ISERR(SEARCH("cell-based",E568)),IF(AND(ISERR(SEARCH("biochem",E568)),ISERR(SEARCH("protein",E568)),ISERR(SEARCH("nucleic",E568))),"",IF(ISERR(SEARCH("target",G568)),"Define a Target component","")),IF(ISERR(SEARCH("cell",G568)),"Define a Cell component",""))&amp;IF(ISERR(SEARCH("small-molecule",E568)),IF(ISBLANK(K568), "Need a Detector Role",""),"")&amp;IF(ISERR(SEARCH("fluorescence",L568)),"",IF(ISBLANK(S568), "Need Emission",IF(ISBLANK(R568), "Need Excitation","")))&amp;IF(ISERR(SEARCH("absorbance",L568)),"",IF(ISBLANK(T568), "Need Absorbance","")))</f>
        <v/>
      </c>
      <c r="C568" s="18" t="s">
        <v>181</v>
      </c>
      <c r="D568" s="20" t="s">
        <v>911</v>
      </c>
      <c r="E568" s="18" t="s">
        <v>117</v>
      </c>
      <c r="F568" s="18" t="s">
        <v>196</v>
      </c>
      <c r="G568" s="18" t="s">
        <v>494</v>
      </c>
      <c r="H568" s="18" t="s">
        <v>614</v>
      </c>
      <c r="I568" s="18" t="s">
        <v>911</v>
      </c>
      <c r="J568" s="18">
        <v>30</v>
      </c>
      <c r="K568" s="18" t="s">
        <v>354</v>
      </c>
      <c r="L568" s="18" t="s">
        <v>913</v>
      </c>
      <c r="M568" s="18" t="s">
        <v>255</v>
      </c>
      <c r="N568" s="18" t="s">
        <v>912</v>
      </c>
      <c r="AC568" s="21" t="s">
        <v>760</v>
      </c>
      <c r="AD568" s="18" t="s">
        <v>792</v>
      </c>
      <c r="AE568" s="18" t="s">
        <v>181</v>
      </c>
      <c r="AF568" s="18" t="s">
        <v>85</v>
      </c>
      <c r="AG568" s="18" t="s">
        <v>68</v>
      </c>
      <c r="AH568" s="18">
        <v>10</v>
      </c>
      <c r="AI568" s="18">
        <v>12</v>
      </c>
    </row>
    <row r="569" spans="1:38" s="18" customFormat="1" ht="38.25" hidden="1" x14ac:dyDescent="0.2">
      <c r="A569" s="19">
        <v>1020</v>
      </c>
      <c r="B569" s="18" t="str">
        <f t="shared" ref="B569:B575" si="20">IF(OR($A568=$A569,ISBLANK($A569)),"",IF(ISERR(SEARCH("cell-based",E569)),IF(AND(ISERR(SEARCH("biochem",E569)),ISERR(SEARCH("protein",E569)),ISERR(SEARCH("nucleic",E569))),"",IF(ISERR(SEARCH("target",G569)),"Define a Target component","")),IF(ISERR(SEARCH("cell",G569)),"Define a Cell component",""))&amp;IF(ISERR(SEARCH("small-molecule",E569)),IF(ISBLANK(K569), "Need a Detector Role",""),"")&amp;IF(ISERR(SEARCH("fluorescence",L569)),"",IF(ISBLANK(S569), "Need Emission",IF(ISBLANK(R569), "Need Excitation","")))&amp;IF(ISERR(SEARCH("absorbance",L569)),"",IF(ISBLANK(T569), "Need Absorbance","")))</f>
        <v>Need a Detector Role</v>
      </c>
      <c r="D569" s="20"/>
      <c r="AD569" s="18" t="s">
        <v>792</v>
      </c>
      <c r="AH569" s="18">
        <v>1</v>
      </c>
      <c r="AI569" s="18">
        <v>1</v>
      </c>
    </row>
    <row r="570" spans="1:38" s="18" customFormat="1" ht="38.25" hidden="1" x14ac:dyDescent="0.2">
      <c r="A570" s="19">
        <v>1209</v>
      </c>
      <c r="B570" s="18" t="str">
        <f t="shared" si="20"/>
        <v>Need a Detector Role</v>
      </c>
      <c r="D570" s="20"/>
      <c r="AD570" s="18" t="s">
        <v>792</v>
      </c>
      <c r="AH570" s="18">
        <v>1</v>
      </c>
      <c r="AI570" s="18">
        <v>1</v>
      </c>
    </row>
    <row r="571" spans="1:38" s="18" customFormat="1" ht="38.25" hidden="1" x14ac:dyDescent="0.2">
      <c r="A571" s="19">
        <v>1214</v>
      </c>
      <c r="B571" s="18" t="str">
        <f t="shared" si="20"/>
        <v>Need a Detector Role</v>
      </c>
      <c r="D571" s="20"/>
      <c r="AD571" s="18" t="s">
        <v>792</v>
      </c>
      <c r="AH571" s="18">
        <v>1</v>
      </c>
      <c r="AI571" s="18">
        <v>1</v>
      </c>
    </row>
    <row r="572" spans="1:38" s="18" customFormat="1" ht="38.25" hidden="1" x14ac:dyDescent="0.2">
      <c r="A572" s="19">
        <v>1216</v>
      </c>
      <c r="B572" s="18" t="str">
        <f t="shared" si="20"/>
        <v>Need a Detector Role</v>
      </c>
      <c r="D572" s="20"/>
      <c r="AD572" s="18" t="s">
        <v>792</v>
      </c>
      <c r="AH572" s="18">
        <v>1</v>
      </c>
      <c r="AI572" s="18">
        <v>1</v>
      </c>
    </row>
    <row r="573" spans="1:38" s="18" customFormat="1" ht="38.25" hidden="1" x14ac:dyDescent="0.2">
      <c r="A573" s="19">
        <v>1217</v>
      </c>
      <c r="B573" s="18" t="str">
        <f t="shared" si="20"/>
        <v>Need a Detector Role</v>
      </c>
      <c r="D573" s="20"/>
      <c r="AD573" s="18" t="s">
        <v>792</v>
      </c>
      <c r="AH573" s="18">
        <v>1</v>
      </c>
      <c r="AI573" s="18">
        <v>1</v>
      </c>
    </row>
    <row r="574" spans="1:38" s="18" customFormat="1" ht="38.25" hidden="1" x14ac:dyDescent="0.2">
      <c r="A574" s="19">
        <v>1220</v>
      </c>
      <c r="B574" s="18" t="str">
        <f t="shared" si="20"/>
        <v>Need a Detector Role</v>
      </c>
      <c r="D574" s="20"/>
      <c r="AD574" s="18" t="s">
        <v>792</v>
      </c>
      <c r="AH574" s="18">
        <v>1</v>
      </c>
      <c r="AI574" s="18">
        <v>1</v>
      </c>
    </row>
    <row r="575" spans="1:38" s="18" customFormat="1" ht="38.25" hidden="1" x14ac:dyDescent="0.2">
      <c r="A575" s="19">
        <v>1229</v>
      </c>
      <c r="B575" s="18" t="str">
        <f t="shared" si="20"/>
        <v>Need a Detector Role</v>
      </c>
      <c r="D575" s="20"/>
      <c r="AD575" s="18" t="s">
        <v>792</v>
      </c>
      <c r="AH575" s="18">
        <v>1</v>
      </c>
      <c r="AI575" s="18">
        <v>1</v>
      </c>
    </row>
    <row r="576" spans="1:38" s="18" customFormat="1" ht="114.75" x14ac:dyDescent="0.2">
      <c r="A576" s="41">
        <v>1535</v>
      </c>
      <c r="B576" s="20"/>
      <c r="C576" s="20"/>
      <c r="D576" s="20"/>
      <c r="E576" s="20"/>
      <c r="F576" s="20"/>
      <c r="G576" s="20"/>
      <c r="H576" s="20" t="s">
        <v>434</v>
      </c>
      <c r="I576" s="20" t="s">
        <v>623</v>
      </c>
      <c r="J576" s="20">
        <v>0.4</v>
      </c>
      <c r="K576" s="20" t="s">
        <v>162</v>
      </c>
      <c r="L576" s="20"/>
      <c r="M576" s="20"/>
      <c r="N576" s="20" t="s">
        <v>914</v>
      </c>
      <c r="O576" s="20" t="s">
        <v>164</v>
      </c>
      <c r="P576" s="20" t="s">
        <v>110</v>
      </c>
      <c r="Q576" s="20" t="s">
        <v>79</v>
      </c>
      <c r="R576" s="20" t="s">
        <v>80</v>
      </c>
      <c r="S576" s="20" t="s">
        <v>166</v>
      </c>
      <c r="T576" s="20" t="s">
        <v>112</v>
      </c>
      <c r="U576" s="20" t="s">
        <v>222</v>
      </c>
      <c r="V576" s="20">
        <v>544</v>
      </c>
      <c r="W576" s="20">
        <v>590</v>
      </c>
      <c r="X576" s="20"/>
      <c r="Y576" s="18" t="s">
        <v>673</v>
      </c>
      <c r="Z576" s="18" t="s">
        <v>794</v>
      </c>
      <c r="AA576" s="20">
        <v>100</v>
      </c>
      <c r="AB576" s="20" t="s">
        <v>452</v>
      </c>
      <c r="AC576" s="20"/>
      <c r="AD576" s="18" t="s">
        <v>792</v>
      </c>
      <c r="AE576" s="20"/>
      <c r="AF576" s="20"/>
      <c r="AG576" s="20"/>
      <c r="AH576" s="20"/>
      <c r="AI576" s="20"/>
      <c r="AJ576" s="20"/>
      <c r="AK576" s="20"/>
      <c r="AL576" s="20"/>
    </row>
    <row r="577" spans="1:46" s="18" customFormat="1" ht="38.25" hidden="1" x14ac:dyDescent="0.2">
      <c r="A577" s="19">
        <v>1536</v>
      </c>
      <c r="B577" s="18" t="str">
        <f>IF(OR($A576=$A577,ISBLANK($A577)),"",IF(ISERR(SEARCH("cell-based",E577)),IF(AND(ISERR(SEARCH("biochem",E577)),ISERR(SEARCH("protein",E577)),ISERR(SEARCH("nucleic",E577))),"",IF(ISERR(SEARCH("target",G577)),"Define a Target component","")),IF(ISERR(SEARCH("cell",G577)),"Define a Cell component",""))&amp;IF(ISERR(SEARCH("small-molecule",E577)),IF(ISBLANK(K577), "Need a Detector Role",""),"")&amp;IF(ISERR(SEARCH("fluorescence",L577)),"",IF(ISBLANK(S577), "Need Emission",IF(ISBLANK(R577), "Need Excitation","")))&amp;IF(ISERR(SEARCH("absorbance",L577)),"",IF(ISBLANK(T577), "Need Absorbance","")))</f>
        <v>Need a Detector Role</v>
      </c>
      <c r="D577" s="20"/>
      <c r="AD577" s="18" t="s">
        <v>792</v>
      </c>
      <c r="AH577" s="18">
        <v>1</v>
      </c>
      <c r="AI577" s="18">
        <v>1</v>
      </c>
    </row>
    <row r="578" spans="1:46" s="18" customFormat="1" ht="38.25" hidden="1" x14ac:dyDescent="0.2">
      <c r="A578" s="15">
        <v>1545</v>
      </c>
      <c r="B578" s="18" t="str">
        <f>IF(OR($A577=$A578,ISBLANK($A578)),"",IF(ISERR(SEARCH("cell-based",E578)),IF(AND(ISERR(SEARCH("biochem",E578)),ISERR(SEARCH("protein",E578)),ISERR(SEARCH("nucleic",E578))),"",IF(ISERR(SEARCH("target",G578)),"Define a Target component","")),IF(ISERR(SEARCH("cell",G578)),"Define a Cell component",""))&amp;IF(ISERR(SEARCH("small-molecule",E578)),IF(ISBLANK(K578), "Need a Detector Role",""),"")&amp;IF(ISERR(SEARCH("fluorescence",L578)),"",IF(ISBLANK(S578), "Need Emission",IF(ISBLANK(R578), "Need Excitation","")))&amp;IF(ISERR(SEARCH("absorbance",L578)),"",IF(ISBLANK(T578), "Need Absorbance","")))</f>
        <v>Need a Detector Role</v>
      </c>
      <c r="D578" s="20"/>
      <c r="AD578" s="18" t="s">
        <v>792</v>
      </c>
      <c r="AH578" s="18">
        <v>1</v>
      </c>
      <c r="AI578" s="18">
        <v>1</v>
      </c>
    </row>
    <row r="579" spans="1:46" s="18" customFormat="1" ht="38.25" hidden="1" x14ac:dyDescent="0.2">
      <c r="A579" s="19">
        <v>1553</v>
      </c>
      <c r="B579" s="18" t="str">
        <f>IF(OR($A578=$A579,ISBLANK($A579)),"",IF(ISERR(SEARCH("cell-based",E579)),IF(AND(ISERR(SEARCH("biochem",E579)),ISERR(SEARCH("protein",E579)),ISERR(SEARCH("nucleic",E579))),"",IF(ISERR(SEARCH("target",G579)),"Define a Target component","")),IF(ISERR(SEARCH("cell",G579)),"Define a Cell component",""))&amp;IF(ISERR(SEARCH("small-molecule",E579)),IF(ISBLANK(K579), "Need a Detector Role",""),"")&amp;IF(ISERR(SEARCH("fluorescence",L579)),"",IF(ISBLANK(S579), "Need Emission",IF(ISBLANK(R579), "Need Excitation","")))&amp;IF(ISERR(SEARCH("absorbance",L579)),"",IF(ISBLANK(T579), "Need Absorbance","")))</f>
        <v>Need a Detector Role</v>
      </c>
      <c r="D579" s="20"/>
      <c r="AD579" s="18" t="s">
        <v>792</v>
      </c>
      <c r="AH579" s="18">
        <v>1</v>
      </c>
      <c r="AI579" s="18">
        <v>1</v>
      </c>
    </row>
    <row r="580" spans="1:46" s="18" customFormat="1" ht="114.75" x14ac:dyDescent="0.2">
      <c r="A580" s="19">
        <v>1565</v>
      </c>
      <c r="D580" s="20"/>
      <c r="E580" s="18" t="s">
        <v>117</v>
      </c>
      <c r="F580" s="18" t="s">
        <v>207</v>
      </c>
      <c r="G580" s="18" t="s">
        <v>269</v>
      </c>
      <c r="H580" s="18" t="s">
        <v>1052</v>
      </c>
      <c r="J580" s="18">
        <v>3</v>
      </c>
      <c r="K580" s="18" t="s">
        <v>1054</v>
      </c>
      <c r="L580" s="18" t="s">
        <v>1053</v>
      </c>
      <c r="N580" s="18" t="s">
        <v>1053</v>
      </c>
      <c r="O580" s="18" t="s">
        <v>95</v>
      </c>
      <c r="P580" s="18" t="s">
        <v>523</v>
      </c>
      <c r="Q580" s="18" t="s">
        <v>356</v>
      </c>
      <c r="R580" s="18" t="s">
        <v>80</v>
      </c>
      <c r="S580" s="18" t="s">
        <v>166</v>
      </c>
      <c r="T580" s="18" t="s">
        <v>112</v>
      </c>
      <c r="U580" s="18" t="s">
        <v>222</v>
      </c>
      <c r="X580" s="18">
        <v>630</v>
      </c>
      <c r="Y580" s="18" t="s">
        <v>699</v>
      </c>
      <c r="Z580" s="21" t="s">
        <v>799</v>
      </c>
      <c r="AA580" s="18">
        <v>60</v>
      </c>
      <c r="AB580" s="18" t="s">
        <v>223</v>
      </c>
      <c r="AC580" s="21"/>
      <c r="AD580" s="18" t="s">
        <v>792</v>
      </c>
      <c r="AE580" s="18" t="s">
        <v>181</v>
      </c>
      <c r="AF580" s="18" t="s">
        <v>85</v>
      </c>
      <c r="AG580" s="18" t="s">
        <v>101</v>
      </c>
      <c r="AH580" s="18">
        <v>1</v>
      </c>
      <c r="AI580" s="18">
        <v>1</v>
      </c>
    </row>
    <row r="581" spans="1:46" s="18" customFormat="1" ht="38.25" x14ac:dyDescent="0.2">
      <c r="A581" s="26">
        <v>1565</v>
      </c>
      <c r="B581" s="25"/>
      <c r="C581" s="25"/>
      <c r="D581" s="25"/>
      <c r="E581" s="25"/>
      <c r="F581" s="25"/>
      <c r="G581" s="25" t="s">
        <v>434</v>
      </c>
      <c r="H581" s="25" t="s">
        <v>623</v>
      </c>
      <c r="I581" s="25"/>
      <c r="J581" s="25">
        <v>90</v>
      </c>
      <c r="K581" s="25" t="s">
        <v>108</v>
      </c>
      <c r="L581" s="25"/>
      <c r="M581" s="25"/>
      <c r="N581" s="25" t="s">
        <v>839</v>
      </c>
      <c r="O581" s="25" t="s">
        <v>164</v>
      </c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18" t="s">
        <v>792</v>
      </c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</row>
    <row r="582" spans="1:46" s="18" customFormat="1" ht="114.75" x14ac:dyDescent="0.2">
      <c r="A582" s="26">
        <v>1565</v>
      </c>
      <c r="B582" s="25"/>
      <c r="C582" s="25"/>
      <c r="D582" s="25"/>
      <c r="E582" s="25"/>
      <c r="F582" s="25"/>
      <c r="G582" s="25" t="s">
        <v>269</v>
      </c>
      <c r="H582" s="25" t="s">
        <v>623</v>
      </c>
      <c r="I582" s="25" t="s">
        <v>843</v>
      </c>
      <c r="J582" s="25">
        <v>8</v>
      </c>
      <c r="K582" s="25" t="s">
        <v>809</v>
      </c>
      <c r="L582" s="25"/>
      <c r="M582" s="25"/>
      <c r="N582" s="25" t="s">
        <v>868</v>
      </c>
      <c r="O582" s="25" t="s">
        <v>95</v>
      </c>
      <c r="P582" s="25" t="s">
        <v>523</v>
      </c>
      <c r="Q582" s="25" t="s">
        <v>356</v>
      </c>
      <c r="R582" s="25" t="s">
        <v>80</v>
      </c>
      <c r="S582" s="25" t="s">
        <v>166</v>
      </c>
      <c r="T582" s="25" t="s">
        <v>112</v>
      </c>
      <c r="U582" s="25" t="s">
        <v>247</v>
      </c>
      <c r="V582" s="25"/>
      <c r="W582" s="25"/>
      <c r="X582" s="25">
        <v>630</v>
      </c>
      <c r="Y582" s="25" t="s">
        <v>624</v>
      </c>
      <c r="Z582" s="25" t="s">
        <v>797</v>
      </c>
      <c r="AA582" s="25">
        <v>60</v>
      </c>
      <c r="AB582" s="25" t="s">
        <v>223</v>
      </c>
      <c r="AC582" s="25"/>
      <c r="AD582" s="18" t="s">
        <v>792</v>
      </c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</row>
    <row r="583" spans="1:46" s="18" customFormat="1" ht="38.25" hidden="1" x14ac:dyDescent="0.2">
      <c r="A583" s="19">
        <v>1620</v>
      </c>
      <c r="B583" s="18" t="str">
        <f>IF(OR($A582=$A583,ISBLANK($A583)),"",IF(ISERR(SEARCH("cell-based",E583)),IF(AND(ISERR(SEARCH("biochem",E583)),ISERR(SEARCH("protein",E583)),ISERR(SEARCH("nucleic",E583))),"",IF(ISERR(SEARCH("target",G583)),"Define a Target component","")),IF(ISERR(SEARCH("cell",G583)),"Define a Cell component",""))&amp;IF(ISERR(SEARCH("small-molecule",E583)),IF(ISBLANK(K583), "Need a Detector Role",""),"")&amp;IF(ISERR(SEARCH("fluorescence",L583)),"",IF(ISBLANK(S583), "Need Emission",IF(ISBLANK(R583), "Need Excitation","")))&amp;IF(ISERR(SEARCH("absorbance",L583)),"",IF(ISBLANK(T583), "Need Absorbance","")))</f>
        <v>Need a Detector Role</v>
      </c>
      <c r="D583" s="20"/>
      <c r="AD583" s="18" t="s">
        <v>792</v>
      </c>
      <c r="AH583" s="18">
        <v>1</v>
      </c>
      <c r="AI583" s="18">
        <v>1</v>
      </c>
    </row>
    <row r="584" spans="1:46" s="18" customFormat="1" ht="38.25" x14ac:dyDescent="0.2">
      <c r="A584" s="26">
        <v>1666</v>
      </c>
      <c r="B584" s="25" t="str">
        <f>IF(OR($A619=$A584,ISBLANK($A584)),"",IF(ISERR(SEARCH("cell-based",E584)),IF(AND(ISERR(SEARCH("biochem",E584)),ISERR(SEARCH("protein",E584)),ISERR(SEARCH("nucleic",E584))),"",IF(ISERR(SEARCH("target",G584)),"Define a Target component","")),IF(ISERR(SEARCH("cell",G584)),"Define a Cell component",""))&amp;IF(ISERR(SEARCH("small-molecule",E584)),IF(ISBLANK(K584), "Need a Detector Role",""),"")&amp;IF(ISERR(SEARCH("fluorescence",L584)),"",IF(ISBLANK(S584), "Need Emission",IF(ISBLANK(R584), "Need Excitation","")))&amp;IF(ISERR(SEARCH("absorbance",L584)),"",IF(ISBLANK(T584), "Need Absorbance","")))</f>
        <v/>
      </c>
      <c r="C584" s="25"/>
      <c r="D584" s="25"/>
      <c r="E584" s="25"/>
      <c r="F584" s="25"/>
      <c r="G584" s="25" t="s">
        <v>434</v>
      </c>
      <c r="H584" s="25" t="s">
        <v>623</v>
      </c>
      <c r="I584" s="25"/>
      <c r="J584" s="25">
        <v>90</v>
      </c>
      <c r="K584" s="25" t="s">
        <v>108</v>
      </c>
      <c r="L584" s="25"/>
      <c r="M584" s="25"/>
      <c r="N584" s="25" t="s">
        <v>839</v>
      </c>
      <c r="O584" s="25" t="s">
        <v>164</v>
      </c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18" t="s">
        <v>792</v>
      </c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</row>
    <row r="585" spans="1:46" s="18" customFormat="1" ht="114.75" x14ac:dyDescent="0.2">
      <c r="A585" s="26">
        <v>1666</v>
      </c>
      <c r="B585" s="25" t="e">
        <f>IF(OR(#REF!=$A585,ISBLANK($A585)),"",IF(ISERR(SEARCH("cell-based",E585)),IF(AND(ISERR(SEARCH("biochem",E585)),ISERR(SEARCH("protein",E585)),ISERR(SEARCH("nucleic",E585))),"",IF(ISERR(SEARCH("target",G585)),"Define a Target component","")),IF(ISERR(SEARCH("cell",G585)),"Define a Cell component",""))&amp;IF(ISERR(SEARCH("small-molecule",E585)),IF(ISBLANK(K585), "Need a Detector Role",""),"")&amp;IF(ISERR(SEARCH("fluorescence",L585)),"",IF(ISBLANK(S585), "Need Emission",IF(ISBLANK(R585), "Need Excitation","")))&amp;IF(ISERR(SEARCH("absorbance",L585)),"",IF(ISBLANK(T585), "Need Absorbance","")))</f>
        <v>#REF!</v>
      </c>
      <c r="C585" s="25"/>
      <c r="D585" s="25"/>
      <c r="E585" s="25"/>
      <c r="F585" s="25"/>
      <c r="G585" s="25" t="s">
        <v>269</v>
      </c>
      <c r="H585" s="25" t="s">
        <v>623</v>
      </c>
      <c r="I585" s="25" t="s">
        <v>843</v>
      </c>
      <c r="J585" s="25">
        <v>8</v>
      </c>
      <c r="K585" s="25" t="s">
        <v>809</v>
      </c>
      <c r="L585" s="25"/>
      <c r="M585" s="25"/>
      <c r="N585" s="25" t="s">
        <v>868</v>
      </c>
      <c r="O585" s="25" t="s">
        <v>95</v>
      </c>
      <c r="P585" s="25" t="s">
        <v>523</v>
      </c>
      <c r="Q585" s="25" t="s">
        <v>356</v>
      </c>
      <c r="R585" s="25" t="s">
        <v>80</v>
      </c>
      <c r="S585" s="25" t="s">
        <v>166</v>
      </c>
      <c r="T585" s="25" t="s">
        <v>112</v>
      </c>
      <c r="U585" s="25" t="s">
        <v>247</v>
      </c>
      <c r="V585" s="25"/>
      <c r="W585" s="25"/>
      <c r="X585" s="25">
        <v>630</v>
      </c>
      <c r="Y585" s="25" t="s">
        <v>624</v>
      </c>
      <c r="Z585" s="25" t="s">
        <v>797</v>
      </c>
      <c r="AA585" s="25">
        <v>50</v>
      </c>
      <c r="AB585" s="25" t="s">
        <v>223</v>
      </c>
      <c r="AC585" s="25"/>
      <c r="AD585" s="18" t="s">
        <v>792</v>
      </c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</row>
    <row r="586" spans="1:46" s="11" customFormat="1" ht="38.25" hidden="1" x14ac:dyDescent="0.2">
      <c r="A586" s="3">
        <v>1656</v>
      </c>
      <c r="B586" s="2" t="str">
        <f t="shared" ref="B586:B624" si="21">IF(OR($A585=$A586,ISBLANK($A586)),"",IF(ISERR(SEARCH("cell-based",E586)),IF(AND(ISERR(SEARCH("biochem",E586)),ISERR(SEARCH("protein",E586)),ISERR(SEARCH("nucleic",E586))),"",IF(ISERR(SEARCH("target",G586)),"Define a Target component","")),IF(ISERR(SEARCH("cell",G586)),"Define a Cell component",""))&amp;IF(ISERR(SEARCH("small-molecule",E586)),IF(ISBLANK(K586), "Need a Detector Role",""),"")&amp;IF(ISERR(SEARCH("fluorescence",L586)),"",IF(ISBLANK(S586), "Need Emission",IF(ISBLANK(R586), "Need Excitation","")))&amp;IF(ISERR(SEARCH("absorbance",L586)),"",IF(ISBLANK(T586), "Need Absorbance","")))</f>
        <v>Need a Detector Role</v>
      </c>
      <c r="C586" s="2"/>
      <c r="D586" s="8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 t="s">
        <v>732</v>
      </c>
      <c r="AD586" s="16" t="s">
        <v>792</v>
      </c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</row>
    <row r="587" spans="1:46" s="11" customFormat="1" ht="38.25" hidden="1" x14ac:dyDescent="0.2">
      <c r="A587" s="15">
        <v>1658</v>
      </c>
      <c r="B587" s="2" t="str">
        <f t="shared" si="21"/>
        <v>Need a Detector Role</v>
      </c>
      <c r="C587" s="2"/>
      <c r="D587" s="8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 t="s">
        <v>732</v>
      </c>
      <c r="AD587" s="16" t="s">
        <v>792</v>
      </c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</row>
    <row r="588" spans="1:46" ht="38.25" hidden="1" x14ac:dyDescent="0.2">
      <c r="A588" s="3">
        <v>463183</v>
      </c>
      <c r="B588" s="2" t="str">
        <f t="shared" si="21"/>
        <v>Need a Detector Role</v>
      </c>
      <c r="AC588" s="2" t="s">
        <v>732</v>
      </c>
      <c r="AD588" s="16" t="s">
        <v>792</v>
      </c>
    </row>
    <row r="589" spans="1:46" s="11" customFormat="1" ht="38.25" hidden="1" x14ac:dyDescent="0.2">
      <c r="A589" s="3">
        <v>463191</v>
      </c>
      <c r="B589" s="2" t="str">
        <f t="shared" si="21"/>
        <v>Need a Detector Role</v>
      </c>
      <c r="C589" s="2"/>
      <c r="D589" s="8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 t="s">
        <v>732</v>
      </c>
      <c r="AD589" s="16" t="s">
        <v>792</v>
      </c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</row>
    <row r="590" spans="1:46" s="11" customFormat="1" ht="38.25" hidden="1" x14ac:dyDescent="0.2">
      <c r="A590" s="3">
        <v>493092</v>
      </c>
      <c r="B590" s="2" t="str">
        <f t="shared" si="21"/>
        <v>Need a Detector Role</v>
      </c>
      <c r="C590" s="2"/>
      <c r="D590" s="8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 t="s">
        <v>732</v>
      </c>
      <c r="AD590" s="16" t="s">
        <v>792</v>
      </c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</row>
    <row r="591" spans="1:46" ht="38.25" hidden="1" x14ac:dyDescent="0.2">
      <c r="A591" s="3">
        <v>504440</v>
      </c>
      <c r="B591" s="2" t="str">
        <f t="shared" si="21"/>
        <v>Need a Detector Role</v>
      </c>
      <c r="AC591" s="2" t="s">
        <v>732</v>
      </c>
      <c r="AD591" s="16" t="s">
        <v>792</v>
      </c>
    </row>
    <row r="592" spans="1:46" ht="38.25" hidden="1" x14ac:dyDescent="0.2">
      <c r="A592" s="3">
        <v>463200</v>
      </c>
      <c r="B592" s="2" t="str">
        <f t="shared" si="21"/>
        <v>Need a Detector Role</v>
      </c>
      <c r="AC592" s="2" t="s">
        <v>732</v>
      </c>
      <c r="AD592" s="16" t="s">
        <v>792</v>
      </c>
    </row>
    <row r="593" spans="1:46" ht="38.25" hidden="1" x14ac:dyDescent="0.2">
      <c r="A593" s="3">
        <v>463219</v>
      </c>
      <c r="B593" s="2" t="str">
        <f t="shared" si="21"/>
        <v>Need a Detector Role</v>
      </c>
      <c r="AC593" s="2" t="s">
        <v>732</v>
      </c>
      <c r="AD593" s="16" t="s">
        <v>792</v>
      </c>
    </row>
    <row r="594" spans="1:46" ht="38.25" hidden="1" x14ac:dyDescent="0.2">
      <c r="A594" s="3">
        <v>504443</v>
      </c>
      <c r="B594" s="2" t="str">
        <f t="shared" si="21"/>
        <v>Need a Detector Role</v>
      </c>
      <c r="AC594" s="2" t="s">
        <v>732</v>
      </c>
      <c r="AD594" s="16" t="s">
        <v>792</v>
      </c>
    </row>
    <row r="595" spans="1:46" ht="38.25" hidden="1" x14ac:dyDescent="0.2">
      <c r="A595" s="3">
        <v>504422</v>
      </c>
      <c r="B595" s="2" t="str">
        <f t="shared" si="21"/>
        <v>Need a Detector Role</v>
      </c>
      <c r="AC595" s="2" t="s">
        <v>732</v>
      </c>
      <c r="AD595" s="16" t="s">
        <v>792</v>
      </c>
    </row>
    <row r="596" spans="1:46" s="18" customFormat="1" ht="38.25" hidden="1" x14ac:dyDescent="0.2">
      <c r="A596" s="19">
        <v>2013</v>
      </c>
      <c r="B596" s="18" t="str">
        <f t="shared" si="21"/>
        <v>Need a Detector Role</v>
      </c>
      <c r="D596" s="20"/>
      <c r="AC596" s="18" t="s">
        <v>730</v>
      </c>
      <c r="AD596" s="18" t="s">
        <v>792</v>
      </c>
    </row>
    <row r="597" spans="1:46" s="18" customFormat="1" ht="38.25" hidden="1" x14ac:dyDescent="0.2">
      <c r="A597" s="15">
        <v>2026</v>
      </c>
      <c r="B597" s="18" t="str">
        <f t="shared" si="21"/>
        <v>Need a Detector Role</v>
      </c>
      <c r="D597" s="20"/>
      <c r="AC597" s="18" t="s">
        <v>730</v>
      </c>
      <c r="AD597" s="18" t="s">
        <v>792</v>
      </c>
    </row>
    <row r="598" spans="1:46" s="20" customFormat="1" ht="38.25" hidden="1" x14ac:dyDescent="0.2">
      <c r="A598" s="19">
        <v>2820</v>
      </c>
      <c r="B598" s="18" t="str">
        <f t="shared" si="21"/>
        <v>Need a Detector Role</v>
      </c>
      <c r="C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 t="s">
        <v>730</v>
      </c>
      <c r="AD598" s="18" t="s">
        <v>792</v>
      </c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  <c r="AR598" s="18"/>
      <c r="AS598" s="18"/>
      <c r="AT598" s="18"/>
    </row>
    <row r="599" spans="1:46" s="18" customFormat="1" ht="38.25" hidden="1" x14ac:dyDescent="0.2">
      <c r="A599" s="19">
        <v>2809</v>
      </c>
      <c r="B599" s="18" t="str">
        <f t="shared" si="21"/>
        <v>Need a Detector Role</v>
      </c>
      <c r="D599" s="20"/>
      <c r="AC599" s="18" t="s">
        <v>730</v>
      </c>
      <c r="AD599" s="18" t="s">
        <v>792</v>
      </c>
    </row>
    <row r="600" spans="1:46" s="18" customFormat="1" ht="38.25" hidden="1" x14ac:dyDescent="0.2">
      <c r="A600" s="19">
        <v>485286</v>
      </c>
      <c r="B600" s="18" t="str">
        <f t="shared" si="21"/>
        <v>Need a Detector Role</v>
      </c>
      <c r="D600" s="20"/>
      <c r="AC600" s="18" t="s">
        <v>730</v>
      </c>
      <c r="AD600" s="18" t="s">
        <v>792</v>
      </c>
    </row>
    <row r="601" spans="1:46" s="18" customFormat="1" ht="38.25" hidden="1" x14ac:dyDescent="0.2">
      <c r="A601" s="19">
        <v>2814</v>
      </c>
      <c r="B601" s="18" t="str">
        <f t="shared" si="21"/>
        <v>Need a Detector Role</v>
      </c>
      <c r="D601" s="20"/>
      <c r="AC601" s="18" t="s">
        <v>730</v>
      </c>
      <c r="AD601" s="18" t="s">
        <v>792</v>
      </c>
    </row>
    <row r="602" spans="1:46" s="18" customFormat="1" ht="38.25" hidden="1" x14ac:dyDescent="0.2">
      <c r="A602" s="19">
        <v>485282</v>
      </c>
      <c r="B602" s="18" t="str">
        <f t="shared" si="21"/>
        <v>Need a Detector Role</v>
      </c>
      <c r="D602" s="20"/>
      <c r="AC602" s="18" t="s">
        <v>730</v>
      </c>
      <c r="AD602" s="18" t="s">
        <v>792</v>
      </c>
    </row>
    <row r="603" spans="1:46" s="18" customFormat="1" ht="38.25" hidden="1" x14ac:dyDescent="0.2">
      <c r="A603" s="19">
        <v>2835</v>
      </c>
      <c r="B603" s="18" t="str">
        <f t="shared" si="21"/>
        <v>Need a Detector Role</v>
      </c>
      <c r="D603" s="20"/>
      <c r="AC603" s="18" t="s">
        <v>730</v>
      </c>
      <c r="AD603" s="18" t="s">
        <v>792</v>
      </c>
    </row>
    <row r="604" spans="1:46" s="18" customFormat="1" ht="38.25" hidden="1" x14ac:dyDescent="0.2">
      <c r="A604" s="19">
        <v>485277</v>
      </c>
      <c r="B604" s="18" t="str">
        <f t="shared" si="21"/>
        <v>Need a Detector Role</v>
      </c>
      <c r="D604" s="20"/>
      <c r="AC604" s="18" t="s">
        <v>730</v>
      </c>
      <c r="AD604" s="18" t="s">
        <v>792</v>
      </c>
    </row>
    <row r="605" spans="1:46" s="18" customFormat="1" ht="38.25" hidden="1" x14ac:dyDescent="0.2">
      <c r="A605" s="19">
        <v>488947</v>
      </c>
      <c r="B605" s="18" t="str">
        <f t="shared" si="21"/>
        <v>Need a Detector Role</v>
      </c>
      <c r="D605" s="20"/>
      <c r="AC605" s="18" t="s">
        <v>730</v>
      </c>
      <c r="AD605" s="18" t="s">
        <v>792</v>
      </c>
    </row>
    <row r="606" spans="1:46" s="18" customFormat="1" ht="38.25" hidden="1" x14ac:dyDescent="0.2">
      <c r="A606" s="19">
        <v>2822</v>
      </c>
      <c r="B606" s="18" t="str">
        <f t="shared" si="21"/>
        <v>Need a Detector Role</v>
      </c>
      <c r="D606" s="20"/>
      <c r="AC606" s="18" t="s">
        <v>730</v>
      </c>
      <c r="AD606" s="18" t="s">
        <v>792</v>
      </c>
    </row>
    <row r="607" spans="1:46" s="18" customFormat="1" ht="38.25" hidden="1" x14ac:dyDescent="0.2">
      <c r="A607" s="19">
        <v>485285</v>
      </c>
      <c r="B607" s="18" t="str">
        <f t="shared" si="21"/>
        <v>Need a Detector Role</v>
      </c>
      <c r="D607" s="20"/>
      <c r="AC607" s="18" t="s">
        <v>730</v>
      </c>
      <c r="AD607" s="18" t="s">
        <v>792</v>
      </c>
    </row>
    <row r="608" spans="1:46" s="18" customFormat="1" ht="38.25" hidden="1" x14ac:dyDescent="0.2">
      <c r="A608" s="19">
        <v>2836</v>
      </c>
      <c r="B608" s="18" t="str">
        <f t="shared" si="21"/>
        <v>Need a Detector Role</v>
      </c>
      <c r="D608" s="20"/>
      <c r="AC608" s="18" t="s">
        <v>730</v>
      </c>
      <c r="AD608" s="18" t="s">
        <v>792</v>
      </c>
    </row>
    <row r="609" spans="1:46" s="18" customFormat="1" ht="38.25" hidden="1" x14ac:dyDescent="0.2">
      <c r="A609" s="19">
        <v>485278</v>
      </c>
      <c r="B609" s="18" t="str">
        <f t="shared" si="21"/>
        <v>Need a Detector Role</v>
      </c>
      <c r="D609" s="20"/>
      <c r="AC609" s="18" t="s">
        <v>730</v>
      </c>
      <c r="AD609" s="18" t="s">
        <v>792</v>
      </c>
    </row>
    <row r="610" spans="1:46" s="18" customFormat="1" ht="38.25" hidden="1" x14ac:dyDescent="0.2">
      <c r="A610" s="19">
        <v>2815</v>
      </c>
      <c r="B610" s="18" t="str">
        <f t="shared" si="21"/>
        <v>Need a Detector Role</v>
      </c>
      <c r="D610" s="20"/>
      <c r="AC610" s="18" t="s">
        <v>730</v>
      </c>
      <c r="AD610" s="18" t="s">
        <v>792</v>
      </c>
    </row>
    <row r="611" spans="1:46" s="18" customFormat="1" ht="38.25" hidden="1" x14ac:dyDescent="0.2">
      <c r="A611" s="19">
        <v>485283</v>
      </c>
      <c r="B611" s="18" t="str">
        <f t="shared" si="21"/>
        <v>Need a Detector Role</v>
      </c>
      <c r="D611" s="20"/>
      <c r="AC611" s="18" t="s">
        <v>730</v>
      </c>
      <c r="AD611" s="18" t="s">
        <v>792</v>
      </c>
    </row>
    <row r="612" spans="1:46" s="18" customFormat="1" ht="38.25" hidden="1" x14ac:dyDescent="0.2">
      <c r="A612" s="19">
        <v>485287</v>
      </c>
      <c r="B612" s="18" t="str">
        <f t="shared" si="21"/>
        <v>Need a Detector Role</v>
      </c>
      <c r="D612" s="20"/>
      <c r="AC612" s="18" t="s">
        <v>730</v>
      </c>
      <c r="AD612" s="18" t="s">
        <v>792</v>
      </c>
    </row>
    <row r="613" spans="1:46" s="18" customFormat="1" ht="38.25" hidden="1" x14ac:dyDescent="0.2">
      <c r="A613" s="19">
        <v>2058</v>
      </c>
      <c r="B613" s="18" t="str">
        <f t="shared" si="21"/>
        <v>Need a Detector Role</v>
      </c>
      <c r="D613" s="20"/>
      <c r="AC613" s="21" t="s">
        <v>768</v>
      </c>
      <c r="AD613" s="24" t="s">
        <v>792</v>
      </c>
    </row>
    <row r="614" spans="1:46" s="18" customFormat="1" ht="38.25" hidden="1" x14ac:dyDescent="0.2">
      <c r="A614" s="15">
        <v>2079</v>
      </c>
      <c r="B614" s="18" t="str">
        <f t="shared" si="21"/>
        <v>Need a Detector Role</v>
      </c>
      <c r="D614" s="20"/>
      <c r="AC614" s="21" t="s">
        <v>768</v>
      </c>
      <c r="AD614" s="24" t="s">
        <v>792</v>
      </c>
    </row>
    <row r="615" spans="1:46" ht="38.25" hidden="1" x14ac:dyDescent="0.2">
      <c r="A615" s="3">
        <v>2338</v>
      </c>
      <c r="B615" s="2" t="str">
        <f t="shared" si="21"/>
        <v>Need a Detector Role</v>
      </c>
      <c r="AC615" s="6" t="s">
        <v>768</v>
      </c>
      <c r="AD615" s="16" t="s">
        <v>792</v>
      </c>
    </row>
    <row r="616" spans="1:46" s="18" customFormat="1" ht="38.25" hidden="1" x14ac:dyDescent="0.2">
      <c r="A616" s="19">
        <v>2480</v>
      </c>
      <c r="B616" s="18" t="str">
        <f t="shared" si="21"/>
        <v>Need a Detector Role</v>
      </c>
      <c r="D616" s="20"/>
      <c r="AC616" s="21" t="s">
        <v>768</v>
      </c>
      <c r="AD616" s="24" t="s">
        <v>792</v>
      </c>
    </row>
    <row r="617" spans="1:46" ht="38.25" hidden="1" x14ac:dyDescent="0.2">
      <c r="A617" s="3">
        <v>2815</v>
      </c>
      <c r="B617" s="2" t="str">
        <f t="shared" si="21"/>
        <v>Need a Detector Role</v>
      </c>
      <c r="AC617" s="6" t="s">
        <v>768</v>
      </c>
      <c r="AD617" s="16" t="s">
        <v>792</v>
      </c>
    </row>
    <row r="618" spans="1:46" s="18" customFormat="1" ht="38.25" hidden="1" x14ac:dyDescent="0.2">
      <c r="A618" s="19">
        <v>463227</v>
      </c>
      <c r="B618" s="18" t="str">
        <f t="shared" si="21"/>
        <v>Need a Detector Role</v>
      </c>
      <c r="D618" s="20"/>
      <c r="AC618" s="21" t="s">
        <v>768</v>
      </c>
      <c r="AD618" s="24" t="s">
        <v>792</v>
      </c>
    </row>
    <row r="619" spans="1:46" s="18" customFormat="1" ht="38.25" hidden="1" x14ac:dyDescent="0.2">
      <c r="A619" s="19">
        <v>463202</v>
      </c>
      <c r="B619" s="18" t="str">
        <f t="shared" si="21"/>
        <v>Need a Detector Role</v>
      </c>
      <c r="D619" s="20"/>
      <c r="AC619" s="21" t="s">
        <v>768</v>
      </c>
      <c r="AD619" s="24" t="s">
        <v>792</v>
      </c>
    </row>
    <row r="620" spans="1:46" s="18" customFormat="1" ht="38.25" hidden="1" x14ac:dyDescent="0.2">
      <c r="A620" s="19">
        <v>463217</v>
      </c>
      <c r="B620" s="18" t="str">
        <f t="shared" si="21"/>
        <v>Need a Detector Role</v>
      </c>
      <c r="D620" s="20"/>
      <c r="AC620" s="21" t="s">
        <v>768</v>
      </c>
      <c r="AD620" s="24" t="s">
        <v>792</v>
      </c>
    </row>
    <row r="621" spans="1:46" s="25" customFormat="1" ht="38.25" hidden="1" x14ac:dyDescent="0.2">
      <c r="A621" s="19">
        <v>488987</v>
      </c>
      <c r="B621" s="18" t="str">
        <f t="shared" si="21"/>
        <v>Need a Detector Role</v>
      </c>
      <c r="C621" s="18"/>
      <c r="D621" s="20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21" t="s">
        <v>768</v>
      </c>
      <c r="AD621" s="24" t="s">
        <v>792</v>
      </c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  <c r="AR621" s="18"/>
      <c r="AS621" s="18"/>
      <c r="AT621" s="18"/>
    </row>
    <row r="622" spans="1:46" s="18" customFormat="1" ht="38.25" hidden="1" x14ac:dyDescent="0.2">
      <c r="A622" s="19">
        <v>2397</v>
      </c>
      <c r="B622" s="18" t="str">
        <f t="shared" si="21"/>
        <v>Need a Detector Role</v>
      </c>
      <c r="D622" s="20"/>
      <c r="AC622" s="21" t="s">
        <v>768</v>
      </c>
      <c r="AD622" s="24" t="s">
        <v>792</v>
      </c>
    </row>
    <row r="623" spans="1:46" s="18" customFormat="1" ht="38.25" hidden="1" x14ac:dyDescent="0.2">
      <c r="A623" s="19">
        <v>463228</v>
      </c>
      <c r="B623" s="18" t="str">
        <f t="shared" si="21"/>
        <v>Need a Detector Role</v>
      </c>
      <c r="D623" s="20"/>
      <c r="AC623" s="21" t="s">
        <v>768</v>
      </c>
      <c r="AD623" s="24" t="s">
        <v>792</v>
      </c>
    </row>
    <row r="624" spans="1:46" s="18" customFormat="1" ht="38.25" hidden="1" x14ac:dyDescent="0.2">
      <c r="A624" s="19">
        <v>463201</v>
      </c>
      <c r="B624" s="18" t="str">
        <f t="shared" si="21"/>
        <v>Need a Detector Role</v>
      </c>
      <c r="D624" s="20"/>
      <c r="AC624" s="21" t="s">
        <v>768</v>
      </c>
      <c r="AD624" s="24" t="s">
        <v>792</v>
      </c>
    </row>
    <row r="625" spans="1:35" ht="63.75" x14ac:dyDescent="0.2">
      <c r="A625" s="3">
        <v>1654</v>
      </c>
      <c r="B625" s="2" t="str">
        <f>IF(OR($A622=$A625,ISBLANK($A625)),"",IF(ISERR(SEARCH("cell-based",E625)),IF(AND(ISERR(SEARCH("biochem",E625)),ISERR(SEARCH("protein",E625)),ISERR(SEARCH("nucleic",E625))),"",IF(ISERR(SEARCH("target",G625)),"Define a Target component","")),IF(ISERR(SEARCH("cell",G625)),"Define a Cell component",""))&amp;IF(ISERR(SEARCH("small-molecule",E625)),IF(ISBLANK(K625), "Need a Detector Role",""),"")&amp;IF(ISERR(SEARCH("fluorescence",L625)),"",IF(ISBLANK(S625), "Need Emission",IF(ISBLANK(R625), "Need Excitation","")))&amp;IF(ISERR(SEARCH("absorbance",L625)),"",IF(ISBLANK(T625), "Need Absorbance","")))</f>
        <v/>
      </c>
      <c r="C625" s="2" t="s">
        <v>181</v>
      </c>
      <c r="D625" s="8" t="s">
        <v>923</v>
      </c>
      <c r="E625" s="2" t="s">
        <v>117</v>
      </c>
      <c r="F625" s="2" t="s">
        <v>207</v>
      </c>
      <c r="G625" s="2" t="s">
        <v>494</v>
      </c>
      <c r="H625" s="2" t="s">
        <v>614</v>
      </c>
      <c r="I625" s="2" t="s">
        <v>923</v>
      </c>
      <c r="J625" s="2">
        <v>13</v>
      </c>
      <c r="K625" s="2" t="s">
        <v>176</v>
      </c>
      <c r="L625" s="2" t="s">
        <v>925</v>
      </c>
      <c r="M625" s="2" t="s">
        <v>255</v>
      </c>
      <c r="N625" s="2" t="s">
        <v>924</v>
      </c>
      <c r="AC625" s="6" t="s">
        <v>749</v>
      </c>
      <c r="AD625" s="2" t="s">
        <v>792</v>
      </c>
      <c r="AE625" s="2" t="s">
        <v>181</v>
      </c>
      <c r="AF625" s="2" t="s">
        <v>85</v>
      </c>
      <c r="AG625" s="2" t="s">
        <v>101</v>
      </c>
      <c r="AH625" s="2">
        <v>1</v>
      </c>
      <c r="AI625" s="2">
        <v>1</v>
      </c>
    </row>
    <row r="626" spans="1:35" ht="38.25" x14ac:dyDescent="0.2">
      <c r="A626" s="15">
        <v>1661</v>
      </c>
      <c r="AC626" s="6"/>
      <c r="AD626" s="2" t="s">
        <v>792</v>
      </c>
    </row>
    <row r="627" spans="1:35" ht="63.75" x14ac:dyDescent="0.2">
      <c r="A627" s="3">
        <v>1958</v>
      </c>
      <c r="B627" s="2" t="str">
        <f>IF(OR($A618=$A627,ISBLANK($A627)),"",IF(ISERR(SEARCH("cell-based",E627)),IF(AND(ISERR(SEARCH("biochem",E627)),ISERR(SEARCH("protein",E627)),ISERR(SEARCH("nucleic",E627))),"",IF(ISERR(SEARCH("target",G627)),"Define a Target component","")),IF(ISERR(SEARCH("cell",G627)),"Define a Cell component",""))&amp;IF(ISERR(SEARCH("small-molecule",E627)),IF(ISBLANK(K627), "Need a Detector Role",""),"")&amp;IF(ISERR(SEARCH("fluorescence",L627)),"",IF(ISBLANK(S627), "Need Emission",IF(ISBLANK(R627), "Need Excitation","")))&amp;IF(ISERR(SEARCH("absorbance",L627)),"",IF(ISBLANK(T627), "Need Absorbance","")))</f>
        <v/>
      </c>
      <c r="C627" s="2" t="s">
        <v>181</v>
      </c>
      <c r="D627" s="8" t="s">
        <v>923</v>
      </c>
      <c r="E627" s="2" t="s">
        <v>117</v>
      </c>
      <c r="F627" s="2" t="s">
        <v>207</v>
      </c>
      <c r="G627" s="2" t="s">
        <v>494</v>
      </c>
      <c r="H627" s="2" t="s">
        <v>614</v>
      </c>
      <c r="I627" s="2" t="s">
        <v>923</v>
      </c>
      <c r="J627" s="2">
        <v>13</v>
      </c>
      <c r="K627" s="2" t="s">
        <v>176</v>
      </c>
      <c r="L627" s="2" t="s">
        <v>925</v>
      </c>
      <c r="M627" s="2" t="s">
        <v>255</v>
      </c>
      <c r="N627" s="2" t="s">
        <v>924</v>
      </c>
      <c r="AC627" s="6" t="s">
        <v>749</v>
      </c>
      <c r="AD627" s="2" t="s">
        <v>792</v>
      </c>
    </row>
    <row r="628" spans="1:35" ht="63.75" x14ac:dyDescent="0.2">
      <c r="A628" s="3">
        <v>1992</v>
      </c>
      <c r="B628" s="2" t="str">
        <f>IF(OR($A625=$A628,ISBLANK($A628)),"",IF(ISERR(SEARCH("cell-based",E628)),IF(AND(ISERR(SEARCH("biochem",E628)),ISERR(SEARCH("protein",E628)),ISERR(SEARCH("nucleic",E628))),"",IF(ISERR(SEARCH("target",G628)),"Define a Target component","")),IF(ISERR(SEARCH("cell",G628)),"Define a Cell component",""))&amp;IF(ISERR(SEARCH("small-molecule",E628)),IF(ISBLANK(K628), "Need a Detector Role",""),"")&amp;IF(ISERR(SEARCH("fluorescence",L628)),"",IF(ISBLANK(S628), "Need Emission",IF(ISBLANK(R628), "Need Excitation","")))&amp;IF(ISERR(SEARCH("absorbance",L628)),"",IF(ISBLANK(T628), "Need Absorbance","")))</f>
        <v/>
      </c>
      <c r="C628" s="2" t="s">
        <v>181</v>
      </c>
      <c r="D628" s="8" t="s">
        <v>923</v>
      </c>
      <c r="E628" s="2" t="s">
        <v>117</v>
      </c>
      <c r="F628" s="2" t="s">
        <v>207</v>
      </c>
      <c r="G628" s="2" t="s">
        <v>494</v>
      </c>
      <c r="H628" s="2" t="s">
        <v>614</v>
      </c>
      <c r="I628" s="2" t="s">
        <v>923</v>
      </c>
      <c r="J628" s="2">
        <v>13</v>
      </c>
      <c r="K628" s="2" t="s">
        <v>176</v>
      </c>
      <c r="L628" s="2" t="s">
        <v>925</v>
      </c>
      <c r="M628" s="2" t="s">
        <v>255</v>
      </c>
      <c r="N628" s="2" t="s">
        <v>924</v>
      </c>
      <c r="AC628" s="6" t="s">
        <v>749</v>
      </c>
      <c r="AD628" s="2" t="s">
        <v>792</v>
      </c>
      <c r="AE628" s="2" t="s">
        <v>181</v>
      </c>
      <c r="AF628" s="2" t="s">
        <v>85</v>
      </c>
      <c r="AG628" s="2" t="s">
        <v>101</v>
      </c>
      <c r="AH628" s="2">
        <v>1</v>
      </c>
      <c r="AI628" s="2">
        <v>1</v>
      </c>
    </row>
    <row r="629" spans="1:35" s="18" customFormat="1" ht="69" customHeight="1" x14ac:dyDescent="0.2">
      <c r="A629" s="19">
        <v>2083</v>
      </c>
      <c r="B629" s="18" t="e">
        <f>IF(OR(#REF!=$A629,ISBLANK($A629)),"",IF(ISERR(SEARCH("cell-based",E629)),IF(AND(ISERR(SEARCH("biochem",E629)),ISERR(SEARCH("protein",E629)),ISERR(SEARCH("nucleic",E629))),"",IF(ISERR(SEARCH("target",G629)),"Define a Target component","")),IF(ISERR(SEARCH("cell",G629)),"Define a Cell component",""))&amp;IF(ISERR(SEARCH("small-molecule",E629)),IF(ISBLANK(K629), "Need a Detector Role",""),"")&amp;IF(ISERR(SEARCH("fluorescence",L629)),"",IF(ISBLANK(S629), "Need Emission",IF(ISBLANK(R629), "Need Excitation","")))&amp;IF(ISERR(SEARCH("absorbance",L629)),"",IF(ISBLANK(T629), "Need Absorbance","")))</f>
        <v>#REF!</v>
      </c>
      <c r="C629" s="18" t="s">
        <v>181</v>
      </c>
      <c r="D629" s="20" t="s">
        <v>993</v>
      </c>
      <c r="E629" s="18" t="s">
        <v>117</v>
      </c>
      <c r="F629" s="18" t="s">
        <v>207</v>
      </c>
      <c r="G629" s="18" t="s">
        <v>494</v>
      </c>
      <c r="H629" s="18" t="s">
        <v>597</v>
      </c>
      <c r="I629" s="21" t="s">
        <v>993</v>
      </c>
      <c r="J629" s="18">
        <v>0.16600000000000001</v>
      </c>
      <c r="K629" s="21" t="s">
        <v>996</v>
      </c>
      <c r="L629" s="21" t="s">
        <v>994</v>
      </c>
      <c r="M629" s="18" t="s">
        <v>255</v>
      </c>
      <c r="N629" s="21" t="s">
        <v>995</v>
      </c>
      <c r="AC629" s="21" t="s">
        <v>761</v>
      </c>
      <c r="AD629" s="18" t="s">
        <v>792</v>
      </c>
    </row>
    <row r="630" spans="1:35" s="18" customFormat="1" ht="114.75" x14ac:dyDescent="0.2">
      <c r="A630" s="19">
        <v>2083</v>
      </c>
      <c r="B630" s="18" t="e">
        <f>IF(OR(#REF!=$A630,ISBLANK($A630)),"",IF(ISERR(SEARCH("cell-based",E630)),IF(AND(ISERR(SEARCH("biochem",E630)),ISERR(SEARCH("protein",E630)),ISERR(SEARCH("nucleic",E630))),"",IF(ISERR(SEARCH("target",G630)),"Define a Target component","")),IF(ISERR(SEARCH("cell",G630)),"Define a Cell component",""))&amp;IF(ISERR(SEARCH("small-molecule",E630)),IF(ISBLANK(K630), "Need a Detector Role",""),"")&amp;IF(ISERR(SEARCH("fluorescence",L630)),"",IF(ISBLANK(S630), "Need Emission",IF(ISBLANK(R630), "Need Excitation","")))&amp;IF(ISERR(SEARCH("absorbance",L630)),"",IF(ISBLANK(T630), "Need Absorbance","")))</f>
        <v>#REF!</v>
      </c>
      <c r="D630" s="20"/>
      <c r="G630" s="18" t="s">
        <v>308</v>
      </c>
      <c r="H630" s="18" t="s">
        <v>623</v>
      </c>
      <c r="I630" s="21" t="s">
        <v>989</v>
      </c>
      <c r="J630" s="18">
        <v>134</v>
      </c>
      <c r="K630" s="18" t="s">
        <v>108</v>
      </c>
      <c r="L630" s="22" t="s">
        <v>987</v>
      </c>
      <c r="N630" s="21" t="s">
        <v>988</v>
      </c>
      <c r="O630" s="18" t="s">
        <v>164</v>
      </c>
      <c r="P630" s="18" t="s">
        <v>110</v>
      </c>
      <c r="Q630" s="18" t="s">
        <v>356</v>
      </c>
      <c r="R630" s="18" t="s">
        <v>80</v>
      </c>
      <c r="S630" s="18" t="s">
        <v>166</v>
      </c>
      <c r="T630" s="18" t="s">
        <v>112</v>
      </c>
      <c r="U630" s="21" t="s">
        <v>979</v>
      </c>
      <c r="V630" s="18">
        <v>360</v>
      </c>
      <c r="W630" s="18">
        <v>460</v>
      </c>
      <c r="Y630" s="18" t="s">
        <v>673</v>
      </c>
      <c r="Z630" s="21" t="s">
        <v>797</v>
      </c>
      <c r="AA630" s="18">
        <v>50</v>
      </c>
      <c r="AB630" s="18" t="s">
        <v>452</v>
      </c>
      <c r="AC630" s="21" t="s">
        <v>761</v>
      </c>
      <c r="AD630" s="18" t="s">
        <v>792</v>
      </c>
      <c r="AF630" s="18" t="s">
        <v>85</v>
      </c>
      <c r="AG630" s="18" t="s">
        <v>86</v>
      </c>
      <c r="AH630" s="18">
        <v>10</v>
      </c>
      <c r="AI630" s="23" t="s">
        <v>34</v>
      </c>
    </row>
    <row r="631" spans="1:35" s="18" customFormat="1" ht="102" x14ac:dyDescent="0.2">
      <c r="A631" s="19">
        <v>1077</v>
      </c>
      <c r="B631" s="18" t="str">
        <f>IF(OR($A626=$A631,ISBLANK($A631)),"",IF(ISERR(SEARCH("cell-based",E631)),IF(AND(ISERR(SEARCH("biochem",E631)),ISERR(SEARCH("protein",E631)),ISERR(SEARCH("nucleic",E631))),"",IF(ISERR(SEARCH("target",G631)),"Define a Target component","")),IF(ISERR(SEARCH("cell",G631)),"Define a Cell component",""))&amp;IF(ISERR(SEARCH("small-molecule",E631)),IF(ISBLANK(K631), "Need a Detector Role",""),"")&amp;IF(ISERR(SEARCH("fluorescence",L631)),"",IF(ISBLANK(S631), "Need Emission",IF(ISBLANK(R631), "Need Excitation","")))&amp;IF(ISERR(SEARCH("absorbance",L631)),"",IF(ISBLANK(T631), "Need Absorbance","")))</f>
        <v/>
      </c>
      <c r="C631" s="18" t="s">
        <v>181</v>
      </c>
      <c r="D631" s="20" t="s">
        <v>966</v>
      </c>
      <c r="E631" s="18" t="s">
        <v>117</v>
      </c>
      <c r="F631" s="18" t="s">
        <v>207</v>
      </c>
      <c r="G631" s="18" t="s">
        <v>494</v>
      </c>
      <c r="H631" s="18" t="s">
        <v>614</v>
      </c>
      <c r="I631" s="18" t="s">
        <v>869</v>
      </c>
      <c r="J631" s="18">
        <v>2.75</v>
      </c>
      <c r="K631" s="18" t="s">
        <v>176</v>
      </c>
      <c r="L631" s="18" t="s">
        <v>870</v>
      </c>
      <c r="M631" s="18" t="s">
        <v>255</v>
      </c>
      <c r="N631" s="18" t="s">
        <v>871</v>
      </c>
      <c r="P631" s="18" t="s">
        <v>110</v>
      </c>
      <c r="Q631" s="18" t="s">
        <v>375</v>
      </c>
      <c r="R631" s="18" t="s">
        <v>80</v>
      </c>
      <c r="S631" s="18" t="s">
        <v>166</v>
      </c>
      <c r="T631" s="18" t="s">
        <v>139</v>
      </c>
      <c r="U631" s="18" t="s">
        <v>247</v>
      </c>
      <c r="V631" s="18">
        <v>485</v>
      </c>
      <c r="W631" s="18">
        <v>525</v>
      </c>
      <c r="Y631" s="18" t="s">
        <v>624</v>
      </c>
      <c r="Z631" s="18" t="s">
        <v>794</v>
      </c>
      <c r="AA631" s="18">
        <v>100</v>
      </c>
      <c r="AB631" s="18" t="s">
        <v>452</v>
      </c>
      <c r="AC631" s="21" t="s">
        <v>761</v>
      </c>
      <c r="AD631" s="18" t="s">
        <v>792</v>
      </c>
      <c r="AE631" s="18" t="s">
        <v>181</v>
      </c>
      <c r="AF631" s="18" t="s">
        <v>85</v>
      </c>
      <c r="AG631" s="18" t="s">
        <v>86</v>
      </c>
      <c r="AH631" s="18">
        <v>10</v>
      </c>
      <c r="AI631" s="42" t="s">
        <v>985</v>
      </c>
    </row>
    <row r="632" spans="1:35" s="18" customFormat="1" ht="38.25" x14ac:dyDescent="0.2">
      <c r="A632" s="19">
        <v>1077</v>
      </c>
      <c r="B632" s="18" t="str">
        <f>IF(OR($A626=$A632,ISBLANK($A632)),"",IF(ISERR(SEARCH("cell-based",E632)),IF(AND(ISERR(SEARCH("biochem",E632)),ISERR(SEARCH("protein",E632)),ISERR(SEARCH("nucleic",E632))),"",IF(ISERR(SEARCH("target",G632)),"Define a Target component","")),IF(ISERR(SEARCH("cell",G632)),"Define a Cell component",""))&amp;IF(ISERR(SEARCH("small-molecule",E632)),IF(ISBLANK(K632), "Need a Detector Role",""),"")&amp;IF(ISERR(SEARCH("fluorescence",L632)),"",IF(ISBLANK(S632), "Need Emission",IF(ISBLANK(R632), "Need Excitation","")))&amp;IF(ISERR(SEARCH("absorbance",L632)),"",IF(ISBLANK(T632), "Need Absorbance","")))</f>
        <v/>
      </c>
      <c r="D632" s="20"/>
      <c r="G632" s="18" t="s">
        <v>434</v>
      </c>
      <c r="H632" s="18" t="s">
        <v>623</v>
      </c>
      <c r="I632" s="18" t="s">
        <v>896</v>
      </c>
      <c r="J632" s="18">
        <v>0.3</v>
      </c>
      <c r="K632" s="18" t="s">
        <v>162</v>
      </c>
      <c r="N632" s="18" t="s">
        <v>806</v>
      </c>
      <c r="O632" s="18" t="s">
        <v>164</v>
      </c>
      <c r="AC632" s="21" t="s">
        <v>761</v>
      </c>
      <c r="AD632" s="18" t="s">
        <v>792</v>
      </c>
    </row>
    <row r="633" spans="1:35" s="18" customFormat="1" ht="38.25" x14ac:dyDescent="0.2">
      <c r="A633" s="19">
        <v>1077</v>
      </c>
      <c r="B633" s="18" t="str">
        <f>IF(OR($A629=$A633,ISBLANK($A633)),"",IF(ISERR(SEARCH("cell-based",E633)),IF(AND(ISERR(SEARCH("biochem",E633)),ISERR(SEARCH("protein",E633)),ISERR(SEARCH("nucleic",E633))),"",IF(ISERR(SEARCH("target",G633)),"Define a Target component","")),IF(ISERR(SEARCH("cell",G633)),"Define a Cell component",""))&amp;IF(ISERR(SEARCH("small-molecule",E633)),IF(ISBLANK(K633), "Need a Detector Role",""),"")&amp;IF(ISERR(SEARCH("fluorescence",L633)),"",IF(ISBLANK(S633), "Need Emission",IF(ISBLANK(R633), "Need Excitation","")))&amp;IF(ISERR(SEARCH("absorbance",L633)),"",IF(ISBLANK(T633), "Need Absorbance","")))</f>
        <v/>
      </c>
      <c r="D633" s="20"/>
      <c r="G633" s="18" t="s">
        <v>159</v>
      </c>
      <c r="H633" s="18" t="s">
        <v>623</v>
      </c>
      <c r="I633" s="18" t="s">
        <v>837</v>
      </c>
      <c r="J633" s="18">
        <v>9</v>
      </c>
      <c r="K633" s="18" t="s">
        <v>162</v>
      </c>
      <c r="N633" s="18" t="s">
        <v>815</v>
      </c>
      <c r="AC633" s="21" t="s">
        <v>761</v>
      </c>
      <c r="AD633" s="18" t="s">
        <v>792</v>
      </c>
    </row>
    <row r="634" spans="1:35" s="48" customFormat="1" ht="38.25" x14ac:dyDescent="0.2">
      <c r="A634" s="49">
        <v>2678</v>
      </c>
      <c r="B634" s="48" t="str">
        <f>IF(OR($A633=$A634,ISBLANK($A634)),"",IF(ISERR(SEARCH("cell-based",E634)),IF(AND(ISERR(SEARCH("biochem",E634)),ISERR(SEARCH("protein",E634)),ISERR(SEARCH("nucleic",E634))),"",IF(ISERR(SEARCH("target",G634)),"Define a Target component","")),IF(ISERR(SEARCH("cell",G634)),"Define a Cell component",""))&amp;IF(ISERR(SEARCH("small-molecule",E634)),IF(ISBLANK(K634), "Need a Detector Role",""),"")&amp;IF(ISERR(SEARCH("fluorescence",L634)),"",IF(ISBLANK(S634), "Need Emission",IF(ISBLANK(R634), "Need Excitation","")))&amp;IF(ISERR(SEARCH("absorbance",L634)),"",IF(ISBLANK(T634), "Need Absorbance","")))</f>
        <v>Need a Detector Role</v>
      </c>
      <c r="D634" s="50"/>
      <c r="AC634" s="51" t="s">
        <v>761</v>
      </c>
      <c r="AD634" s="48" t="s">
        <v>792</v>
      </c>
      <c r="AH634" s="48">
        <v>1</v>
      </c>
      <c r="AI634" s="48">
        <v>1</v>
      </c>
    </row>
    <row r="635" spans="1:35" ht="38.25" x14ac:dyDescent="0.2">
      <c r="A635" s="3">
        <v>488923</v>
      </c>
      <c r="B635" s="2" t="str">
        <f>IF(OR($A634=$A635,ISBLANK($A635)),"",IF(ISERR(SEARCH("cell-based",E635)),IF(AND(ISERR(SEARCH("biochem",E635)),ISERR(SEARCH("protein",E635)),ISERR(SEARCH("nucleic",E635))),"",IF(ISERR(SEARCH("target",G635)),"Define a Target component","")),IF(ISERR(SEARCH("cell",G635)),"Define a Cell component",""))&amp;IF(ISERR(SEARCH("small-molecule",E635)),IF(ISBLANK(K635), "Need a Detector Role",""),"")&amp;IF(ISERR(SEARCH("fluorescence",L635)),"",IF(ISBLANK(S635), "Need Emission",IF(ISBLANK(R635), "Need Excitation","")))&amp;IF(ISERR(SEARCH("absorbance",L635)),"",IF(ISBLANK(T635), "Need Absorbance","")))</f>
        <v>Need a Detector Role</v>
      </c>
      <c r="AC635" s="6" t="s">
        <v>761</v>
      </c>
      <c r="AD635" s="2" t="s">
        <v>792</v>
      </c>
      <c r="AH635" s="2">
        <v>1</v>
      </c>
      <c r="AI635" s="2">
        <v>1</v>
      </c>
    </row>
    <row r="636" spans="1:35" s="18" customFormat="1" ht="63.75" x14ac:dyDescent="0.2">
      <c r="A636" s="19">
        <v>1878</v>
      </c>
      <c r="B636" s="18" t="str">
        <f>IF(OR($A635=$A636,ISBLANK($A636)),"",IF(ISERR(SEARCH("cell-based",E636)),IF(AND(ISERR(SEARCH("biochem",E636)),ISERR(SEARCH("protein",E636)),ISERR(SEARCH("nucleic",E636))),"",IF(ISERR(SEARCH("target",G636)),"Define a Target component","")),IF(ISERR(SEARCH("cell",G636)),"Define a Cell component",""))&amp;IF(ISERR(SEARCH("small-molecule",E636)),IF(ISBLANK(K636), "Need a Detector Role",""),"")&amp;IF(ISERR(SEARCH("fluorescence",L636)),"",IF(ISBLANK(S636), "Need Emission",IF(ISBLANK(R636), "Need Excitation","")))&amp;IF(ISERR(SEARCH("absorbance",L636)),"",IF(ISBLANK(T636), "Need Absorbance","")))</f>
        <v/>
      </c>
      <c r="C636" s="18" t="s">
        <v>181</v>
      </c>
      <c r="D636" s="20" t="s">
        <v>972</v>
      </c>
      <c r="E636" s="18" t="s">
        <v>117</v>
      </c>
      <c r="F636" s="18" t="s">
        <v>207</v>
      </c>
      <c r="G636" s="18" t="s">
        <v>494</v>
      </c>
      <c r="H636" s="18" t="s">
        <v>597</v>
      </c>
      <c r="I636" s="18" t="s">
        <v>972</v>
      </c>
      <c r="J636" s="18">
        <v>0.4</v>
      </c>
      <c r="K636" s="18" t="s">
        <v>176</v>
      </c>
      <c r="L636" s="21" t="s">
        <v>975</v>
      </c>
      <c r="M636" s="18" t="s">
        <v>255</v>
      </c>
      <c r="N636" s="21" t="s">
        <v>974</v>
      </c>
      <c r="AC636" s="21" t="s">
        <v>761</v>
      </c>
      <c r="AD636" s="18" t="s">
        <v>792</v>
      </c>
      <c r="AE636" s="18" t="s">
        <v>181</v>
      </c>
      <c r="AF636" s="18" t="s">
        <v>85</v>
      </c>
      <c r="AG636" s="18" t="s">
        <v>68</v>
      </c>
    </row>
    <row r="637" spans="1:35" s="18" customFormat="1" ht="114.75" x14ac:dyDescent="0.2">
      <c r="A637" s="19">
        <v>1878</v>
      </c>
      <c r="B637" s="18" t="str">
        <f>IF(OR($A635=$A637,ISBLANK($A637)),"",IF(ISERR(SEARCH("cell-based",E637)),IF(AND(ISERR(SEARCH("biochem",E637)),ISERR(SEARCH("protein",E637)),ISERR(SEARCH("nucleic",E637))),"",IF(ISERR(SEARCH("target",G637)),"Define a Target component","")),IF(ISERR(SEARCH("cell",G637)),"Define a Cell component",""))&amp;IF(ISERR(SEARCH("small-molecule",E637)),IF(ISBLANK(K637), "Need a Detector Role",""),"")&amp;IF(ISERR(SEARCH("fluorescence",L637)),"",IF(ISBLANK(S637), "Need Emission",IF(ISBLANK(R637), "Need Excitation","")))&amp;IF(ISERR(SEARCH("absorbance",L637)),"",IF(ISBLANK(T637), "Need Absorbance","")))</f>
        <v/>
      </c>
      <c r="D637" s="20"/>
      <c r="G637" s="18" t="s">
        <v>434</v>
      </c>
      <c r="H637" s="18" t="s">
        <v>623</v>
      </c>
      <c r="I637" s="18" t="s">
        <v>896</v>
      </c>
      <c r="J637" s="18">
        <v>6.7</v>
      </c>
      <c r="K637" s="18" t="s">
        <v>108</v>
      </c>
      <c r="L637" s="21" t="s">
        <v>806</v>
      </c>
      <c r="N637" s="18" t="s">
        <v>973</v>
      </c>
      <c r="O637" s="18" t="s">
        <v>164</v>
      </c>
      <c r="P637" s="18" t="s">
        <v>110</v>
      </c>
      <c r="Q637" s="18" t="s">
        <v>356</v>
      </c>
      <c r="R637" s="18" t="s">
        <v>80</v>
      </c>
      <c r="S637" s="18" t="s">
        <v>166</v>
      </c>
      <c r="T637" s="18" t="s">
        <v>112</v>
      </c>
      <c r="U637" s="18" t="s">
        <v>222</v>
      </c>
      <c r="V637" s="18">
        <v>480</v>
      </c>
      <c r="W637" s="18">
        <v>520</v>
      </c>
      <c r="Y637" s="18" t="s">
        <v>699</v>
      </c>
      <c r="Z637" s="21" t="s">
        <v>797</v>
      </c>
      <c r="AA637" s="18">
        <v>50</v>
      </c>
      <c r="AB637" s="18" t="s">
        <v>223</v>
      </c>
      <c r="AC637" s="21" t="s">
        <v>761</v>
      </c>
      <c r="AD637" s="18" t="s">
        <v>792</v>
      </c>
      <c r="AH637" s="18">
        <v>1</v>
      </c>
      <c r="AI637" s="18">
        <v>3</v>
      </c>
    </row>
    <row r="638" spans="1:35" s="18" customFormat="1" ht="63.75" x14ac:dyDescent="0.2">
      <c r="A638" s="19">
        <v>1878</v>
      </c>
      <c r="B638" s="18" t="str">
        <f>IF(OR($A637=$A638,ISBLANK($A638)),"",IF(ISERR(SEARCH("cell-based",E638)),IF(AND(ISERR(SEARCH("biochem",E638)),ISERR(SEARCH("protein",E638)),ISERR(SEARCH("nucleic",E638))),"",IF(ISERR(SEARCH("target",G638)),"Define a Target component","")),IF(ISERR(SEARCH("cell",G638)),"Define a Cell component",""))&amp;IF(ISERR(SEARCH("small-molecule",E638)),IF(ISBLANK(K638), "Need a Detector Role",""),"")&amp;IF(ISERR(SEARCH("fluorescence",L638)),"",IF(ISBLANK(S638), "Need Emission",IF(ISBLANK(R638), "Need Excitation","")))&amp;IF(ISERR(SEARCH("absorbance",L638)),"",IF(ISBLANK(T638), "Need Absorbance","")))</f>
        <v/>
      </c>
      <c r="C638" s="18" t="s">
        <v>181</v>
      </c>
      <c r="D638" s="20" t="s">
        <v>972</v>
      </c>
      <c r="E638" s="18" t="s">
        <v>117</v>
      </c>
      <c r="F638" s="18" t="s">
        <v>207</v>
      </c>
      <c r="G638" s="18" t="s">
        <v>494</v>
      </c>
      <c r="H638" s="18" t="s">
        <v>597</v>
      </c>
      <c r="I638" s="18" t="s">
        <v>972</v>
      </c>
      <c r="J638" s="18">
        <v>0.3</v>
      </c>
      <c r="K638" s="18" t="s">
        <v>108</v>
      </c>
      <c r="L638" s="21" t="s">
        <v>975</v>
      </c>
      <c r="M638" s="18" t="s">
        <v>255</v>
      </c>
      <c r="N638" s="21" t="s">
        <v>974</v>
      </c>
      <c r="AC638" s="21" t="s">
        <v>761</v>
      </c>
      <c r="AD638" s="18" t="s">
        <v>792</v>
      </c>
      <c r="AE638" s="18" t="s">
        <v>181</v>
      </c>
      <c r="AF638" s="18" t="s">
        <v>85</v>
      </c>
      <c r="AG638" s="18" t="s">
        <v>68</v>
      </c>
    </row>
    <row r="639" spans="1:35" s="18" customFormat="1" ht="114.75" x14ac:dyDescent="0.2">
      <c r="A639" s="19">
        <v>1878</v>
      </c>
      <c r="B639" s="18" t="str">
        <f>IF(OR($A636=$A639,ISBLANK($A639)),"",IF(ISERR(SEARCH("cell-based",E639)),IF(AND(ISERR(SEARCH("biochem",E639)),ISERR(SEARCH("protein",E639)),ISERR(SEARCH("nucleic",E639))),"",IF(ISERR(SEARCH("target",G639)),"Define a Target component","")),IF(ISERR(SEARCH("cell",G639)),"Define a Cell component",""))&amp;IF(ISERR(SEARCH("small-molecule",E639)),IF(ISBLANK(K639), "Need a Detector Role",""),"")&amp;IF(ISERR(SEARCH("fluorescence",L639)),"",IF(ISBLANK(S639), "Need Emission",IF(ISBLANK(R639), "Need Excitation","")))&amp;IF(ISERR(SEARCH("absorbance",L639)),"",IF(ISBLANK(T639), "Need Absorbance","")))</f>
        <v/>
      </c>
      <c r="D639" s="20"/>
      <c r="G639" s="18" t="s">
        <v>434</v>
      </c>
      <c r="H639" s="18" t="s">
        <v>623</v>
      </c>
      <c r="I639" s="18" t="s">
        <v>896</v>
      </c>
      <c r="J639" s="18">
        <v>1.25</v>
      </c>
      <c r="K639" s="18" t="s">
        <v>108</v>
      </c>
      <c r="L639" s="21" t="s">
        <v>806</v>
      </c>
      <c r="N639" s="18" t="s">
        <v>973</v>
      </c>
      <c r="O639" s="18" t="s">
        <v>164</v>
      </c>
      <c r="P639" s="18" t="s">
        <v>110</v>
      </c>
      <c r="Q639" s="18" t="s">
        <v>356</v>
      </c>
      <c r="R639" s="18" t="s">
        <v>80</v>
      </c>
      <c r="S639" s="18" t="s">
        <v>166</v>
      </c>
      <c r="T639" s="18" t="s">
        <v>112</v>
      </c>
      <c r="U639" s="18" t="s">
        <v>247</v>
      </c>
      <c r="V639" s="18">
        <v>480</v>
      </c>
      <c r="W639" s="18">
        <v>520</v>
      </c>
      <c r="Y639" s="18" t="s">
        <v>673</v>
      </c>
      <c r="Z639" s="21" t="s">
        <v>794</v>
      </c>
      <c r="AA639" s="18">
        <v>100</v>
      </c>
      <c r="AB639" s="18" t="s">
        <v>452</v>
      </c>
      <c r="AC639" s="21" t="s">
        <v>761</v>
      </c>
      <c r="AD639" s="18" t="s">
        <v>792</v>
      </c>
      <c r="AH639" s="18">
        <v>1</v>
      </c>
      <c r="AI639" s="18">
        <v>10</v>
      </c>
    </row>
    <row r="640" spans="1:35" ht="38.25" x14ac:dyDescent="0.2">
      <c r="A640" s="3">
        <v>488861</v>
      </c>
      <c r="B640" s="2" t="str">
        <f>IF(OR($A639=$A640,ISBLANK($A640)),"",IF(ISERR(SEARCH("cell-based",E640)),IF(AND(ISERR(SEARCH("biochem",E640)),ISERR(SEARCH("protein",E640)),ISERR(SEARCH("nucleic",E640))),"",IF(ISERR(SEARCH("target",G640)),"Define a Target component","")),IF(ISERR(SEARCH("cell",G640)),"Define a Cell component",""))&amp;IF(ISERR(SEARCH("small-molecule",E640)),IF(ISBLANK(K640), "Need a Detector Role",""),"")&amp;IF(ISERR(SEARCH("fluorescence",L640)),"",IF(ISBLANK(S640), "Need Emission",IF(ISBLANK(R640), "Need Excitation","")))&amp;IF(ISERR(SEARCH("absorbance",L640)),"",IF(ISBLANK(T640), "Need Absorbance","")))</f>
        <v>Need a Detector Role</v>
      </c>
      <c r="AC640" s="6" t="s">
        <v>761</v>
      </c>
      <c r="AD640" s="2" t="s">
        <v>792</v>
      </c>
      <c r="AH640" s="2">
        <v>1</v>
      </c>
      <c r="AI640" s="2">
        <v>1</v>
      </c>
    </row>
    <row r="641" spans="1:46" s="18" customFormat="1" ht="63.75" x14ac:dyDescent="0.2">
      <c r="A641" s="19">
        <v>2070</v>
      </c>
      <c r="B641" s="18" t="str">
        <f>IF(OR($A640=$A641,ISBLANK($A641)),"",IF(ISERR(SEARCH("cell-based",E656)),IF(AND(ISERR(SEARCH("biochem",E656)),ISERR(SEARCH("protein",E656)),ISERR(SEARCH("nucleic",E656))),"",IF(ISERR(SEARCH("target",G656)),"Define a Target component","")),IF(ISERR(SEARCH("cell",G656)),"Define a Cell component",""))&amp;IF(ISERR(SEARCH("small-molecule",E656)),IF(ISBLANK(K656), "Need a Detector Role",""),"")&amp;IF(ISERR(SEARCH("fluorescence",L656)),"",IF(ISBLANK(S656), "Need Emission",IF(ISBLANK(R656), "Need Excitation","")))&amp;IF(ISERR(SEARCH("absorbance",L656)),"",IF(ISBLANK(T656), "Need Absorbance","")))</f>
        <v/>
      </c>
      <c r="C641" s="18" t="s">
        <v>181</v>
      </c>
      <c r="D641" s="20" t="s">
        <v>972</v>
      </c>
      <c r="E641" s="18" t="s">
        <v>117</v>
      </c>
      <c r="F641" s="18" t="s">
        <v>207</v>
      </c>
      <c r="G641" s="18" t="s">
        <v>494</v>
      </c>
      <c r="H641" s="18" t="s">
        <v>597</v>
      </c>
      <c r="I641" s="18" t="s">
        <v>972</v>
      </c>
      <c r="J641" s="18">
        <v>0.3</v>
      </c>
      <c r="K641" s="18" t="s">
        <v>108</v>
      </c>
      <c r="L641" s="21" t="s">
        <v>975</v>
      </c>
      <c r="M641" s="18" t="s">
        <v>255</v>
      </c>
      <c r="N641" s="21" t="s">
        <v>974</v>
      </c>
      <c r="AC641" s="21" t="s">
        <v>761</v>
      </c>
      <c r="AD641" s="18" t="s">
        <v>792</v>
      </c>
    </row>
    <row r="642" spans="1:46" s="18" customFormat="1" ht="114.75" x14ac:dyDescent="0.2">
      <c r="A642" s="19">
        <v>2070</v>
      </c>
      <c r="B642" s="18" t="str">
        <f>IF(OR($A641=$A642,ISBLANK($A642)),"",IF(ISERR(SEARCH("cell-based",E659)),IF(AND(ISERR(SEARCH("biochem",E659)),ISERR(SEARCH("protein",E659)),ISERR(SEARCH("nucleic",E659))),"",IF(ISERR(SEARCH("target",G659)),"Define a Target component","")),IF(ISERR(SEARCH("cell",G659)),"Define a Cell component",""))&amp;IF(ISERR(SEARCH("small-molecule",E659)),IF(ISBLANK(K659), "Need a Detector Role",""),"")&amp;IF(ISERR(SEARCH("fluorescence",L659)),"",IF(ISBLANK(S659), "Need Emission",IF(ISBLANK(R659), "Need Excitation","")))&amp;IF(ISERR(SEARCH("absorbance",L659)),"",IF(ISBLANK(T659), "Need Absorbance","")))</f>
        <v/>
      </c>
      <c r="D642" s="20"/>
      <c r="G642" s="18" t="s">
        <v>434</v>
      </c>
      <c r="H642" s="18" t="s">
        <v>623</v>
      </c>
      <c r="I642" s="18" t="s">
        <v>896</v>
      </c>
      <c r="J642" s="18">
        <v>1.25</v>
      </c>
      <c r="K642" s="18" t="s">
        <v>108</v>
      </c>
      <c r="L642" s="21" t="s">
        <v>806</v>
      </c>
      <c r="N642" s="18" t="s">
        <v>973</v>
      </c>
      <c r="O642" s="18" t="s">
        <v>164</v>
      </c>
      <c r="P642" s="18" t="s">
        <v>110</v>
      </c>
      <c r="Q642" s="18" t="s">
        <v>356</v>
      </c>
      <c r="R642" s="18" t="s">
        <v>80</v>
      </c>
      <c r="S642" s="18" t="s">
        <v>166</v>
      </c>
      <c r="T642" s="18" t="s">
        <v>112</v>
      </c>
      <c r="U642" s="18" t="s">
        <v>247</v>
      </c>
      <c r="V642" s="18">
        <v>480</v>
      </c>
      <c r="W642" s="18">
        <v>520</v>
      </c>
      <c r="Y642" s="18" t="s">
        <v>673</v>
      </c>
      <c r="Z642" s="21" t="s">
        <v>794</v>
      </c>
      <c r="AA642" s="18">
        <v>100</v>
      </c>
      <c r="AB642" s="18" t="s">
        <v>452</v>
      </c>
      <c r="AC642" s="21" t="s">
        <v>761</v>
      </c>
      <c r="AD642" s="18" t="s">
        <v>792</v>
      </c>
      <c r="AE642" s="18" t="s">
        <v>181</v>
      </c>
      <c r="AF642" s="18" t="s">
        <v>85</v>
      </c>
      <c r="AG642" s="18" t="s">
        <v>86</v>
      </c>
      <c r="AH642" s="18">
        <v>10</v>
      </c>
      <c r="AI642" s="42" t="s">
        <v>986</v>
      </c>
    </row>
    <row r="643" spans="1:46" s="25" customFormat="1" ht="63.75" x14ac:dyDescent="0.2">
      <c r="A643" s="19">
        <v>2004</v>
      </c>
      <c r="B643" s="18" t="str">
        <f>IF(OR($A642=$A643,ISBLANK($A643)),"",IF(ISERR(SEARCH("cell-based",E643)),IF(AND(ISERR(SEARCH("biochem",E643)),ISERR(SEARCH("protein",E643)),ISERR(SEARCH("nucleic",E643))),"",IF(ISERR(SEARCH("target",G643)),"Define a Target component","")),IF(ISERR(SEARCH("cell",G643)),"Define a Cell component",""))&amp;IF(ISERR(SEARCH("small-molecule",E643)),IF(ISBLANK(K643), "Need a Detector Role",""),"")&amp;IF(ISERR(SEARCH("fluorescence",L643)),"",IF(ISBLANK(S643), "Need Emission",IF(ISBLANK(R643), "Need Excitation","")))&amp;IF(ISERR(SEARCH("absorbance",L643)),"",IF(ISBLANK(T643), "Need Absorbance","")))</f>
        <v/>
      </c>
      <c r="C643" s="18" t="s">
        <v>181</v>
      </c>
      <c r="D643" s="20" t="s">
        <v>972</v>
      </c>
      <c r="E643" s="18" t="s">
        <v>117</v>
      </c>
      <c r="F643" s="18" t="s">
        <v>207</v>
      </c>
      <c r="G643" s="18" t="s">
        <v>494</v>
      </c>
      <c r="H643" s="18" t="s">
        <v>597</v>
      </c>
      <c r="I643" s="18" t="s">
        <v>972</v>
      </c>
      <c r="J643" s="18">
        <v>0.4</v>
      </c>
      <c r="K643" s="18" t="s">
        <v>176</v>
      </c>
      <c r="L643" s="21" t="s">
        <v>925</v>
      </c>
      <c r="M643" s="18" t="s">
        <v>255</v>
      </c>
      <c r="N643" s="21" t="s">
        <v>974</v>
      </c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21" t="s">
        <v>761</v>
      </c>
      <c r="AD643" s="18" t="s">
        <v>792</v>
      </c>
      <c r="AE643" s="18" t="s">
        <v>181</v>
      </c>
      <c r="AF643" s="18" t="s">
        <v>85</v>
      </c>
      <c r="AG643" s="18" t="s">
        <v>68</v>
      </c>
      <c r="AH643" s="18">
        <v>1</v>
      </c>
      <c r="AI643" s="18">
        <v>1</v>
      </c>
      <c r="AJ643" s="18"/>
      <c r="AK643" s="18"/>
      <c r="AL643" s="18"/>
      <c r="AM643" s="18"/>
      <c r="AN643" s="18"/>
      <c r="AO643" s="18"/>
      <c r="AP643" s="18"/>
      <c r="AQ643" s="18"/>
      <c r="AR643" s="18"/>
      <c r="AS643" s="18"/>
      <c r="AT643" s="18"/>
    </row>
    <row r="644" spans="1:46" s="25" customFormat="1" ht="114.75" x14ac:dyDescent="0.2">
      <c r="A644" s="19">
        <v>2004</v>
      </c>
      <c r="B644" s="18" t="str">
        <f>IF(OR($A642=$A644,ISBLANK($A644)),"",IF(ISERR(SEARCH("cell-based",E644)),IF(AND(ISERR(SEARCH("biochem",E644)),ISERR(SEARCH("protein",E644)),ISERR(SEARCH("nucleic",E644))),"",IF(ISERR(SEARCH("target",G644)),"Define a Target component","")),IF(ISERR(SEARCH("cell",G644)),"Define a Cell component",""))&amp;IF(ISERR(SEARCH("small-molecule",E644)),IF(ISBLANK(K644), "Need a Detector Role",""),"")&amp;IF(ISERR(SEARCH("fluorescence",L644)),"",IF(ISBLANK(S644), "Need Emission",IF(ISBLANK(R644), "Need Excitation","")))&amp;IF(ISERR(SEARCH("absorbance",L644)),"",IF(ISBLANK(T644), "Need Absorbance","")))</f>
        <v>Need a Detector Role</v>
      </c>
      <c r="C644" s="18"/>
      <c r="D644" s="20"/>
      <c r="E644" s="18"/>
      <c r="F644" s="18"/>
      <c r="G644" s="18" t="s">
        <v>434</v>
      </c>
      <c r="H644" s="18" t="s">
        <v>623</v>
      </c>
      <c r="I644" s="21" t="s">
        <v>976</v>
      </c>
      <c r="J644" s="21" t="s">
        <v>977</v>
      </c>
      <c r="K644" s="18"/>
      <c r="L644" s="21"/>
      <c r="M644" s="18"/>
      <c r="N644" s="18" t="s">
        <v>840</v>
      </c>
      <c r="O644" s="18" t="s">
        <v>164</v>
      </c>
      <c r="P644" s="18" t="s">
        <v>523</v>
      </c>
      <c r="Q644" s="21" t="s">
        <v>978</v>
      </c>
      <c r="R644" s="18" t="s">
        <v>80</v>
      </c>
      <c r="S644" s="18" t="s">
        <v>166</v>
      </c>
      <c r="T644" s="18" t="s">
        <v>112</v>
      </c>
      <c r="U644" s="21" t="s">
        <v>979</v>
      </c>
      <c r="V644" s="18"/>
      <c r="W644" s="18"/>
      <c r="X644" s="18">
        <v>404</v>
      </c>
      <c r="Y644" s="18" t="s">
        <v>630</v>
      </c>
      <c r="Z644" s="21" t="s">
        <v>794</v>
      </c>
      <c r="AA644" s="18">
        <v>20</v>
      </c>
      <c r="AB644" s="18" t="s">
        <v>452</v>
      </c>
      <c r="AC644" s="21" t="s">
        <v>761</v>
      </c>
      <c r="AD644" s="18" t="s">
        <v>792</v>
      </c>
      <c r="AE644" s="18"/>
      <c r="AF644" s="18" t="s">
        <v>85</v>
      </c>
      <c r="AG644" s="18" t="s">
        <v>68</v>
      </c>
      <c r="AH644" s="18">
        <v>1</v>
      </c>
      <c r="AI644" s="18">
        <v>1</v>
      </c>
      <c r="AJ644" s="18"/>
      <c r="AK644" s="18"/>
      <c r="AL644" s="18"/>
      <c r="AM644" s="18"/>
      <c r="AN644" s="18"/>
      <c r="AO644" s="18"/>
      <c r="AP644" s="18"/>
      <c r="AQ644" s="18"/>
      <c r="AR644" s="18"/>
      <c r="AS644" s="18"/>
      <c r="AT644" s="18"/>
    </row>
    <row r="645" spans="1:46" s="25" customFormat="1" ht="63.75" x14ac:dyDescent="0.2">
      <c r="A645" s="19">
        <v>1957</v>
      </c>
      <c r="B645" s="18" t="str">
        <f>IF(OR($A641=$A645,ISBLANK($A645)),"",IF(ISERR(SEARCH("cell-based",E645)),IF(AND(ISERR(SEARCH("biochem",E645)),ISERR(SEARCH("protein",E645)),ISERR(SEARCH("nucleic",E645))),"",IF(ISERR(SEARCH("target",G645)),"Define a Target component","")),IF(ISERR(SEARCH("cell",G645)),"Define a Cell component",""))&amp;IF(ISERR(SEARCH("small-molecule",E645)),IF(ISBLANK(K645), "Need a Detector Role",""),"")&amp;IF(ISERR(SEARCH("fluorescence",L645)),"",IF(ISBLANK(S645), "Need Emission",IF(ISBLANK(R645), "Need Excitation","")))&amp;IF(ISERR(SEARCH("absorbance",L645)),"",IF(ISBLANK(T645), "Need Absorbance","")))</f>
        <v/>
      </c>
      <c r="C645" s="18" t="s">
        <v>181</v>
      </c>
      <c r="D645" s="20" t="s">
        <v>972</v>
      </c>
      <c r="E645" s="18" t="s">
        <v>117</v>
      </c>
      <c r="F645" s="18" t="s">
        <v>207</v>
      </c>
      <c r="G645" s="18" t="s">
        <v>494</v>
      </c>
      <c r="H645" s="18" t="s">
        <v>597</v>
      </c>
      <c r="I645" s="18" t="s">
        <v>972</v>
      </c>
      <c r="J645" s="18">
        <v>0.3</v>
      </c>
      <c r="K645" s="18" t="s">
        <v>108</v>
      </c>
      <c r="L645" s="21" t="s">
        <v>975</v>
      </c>
      <c r="M645" s="18" t="s">
        <v>255</v>
      </c>
      <c r="N645" s="21" t="s">
        <v>974</v>
      </c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21" t="s">
        <v>761</v>
      </c>
      <c r="AD645" s="18" t="s">
        <v>792</v>
      </c>
      <c r="AE645" s="18" t="s">
        <v>181</v>
      </c>
      <c r="AF645" s="18" t="s">
        <v>85</v>
      </c>
      <c r="AG645" s="18" t="s">
        <v>86</v>
      </c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  <c r="AR645" s="18"/>
      <c r="AS645" s="18"/>
      <c r="AT645" s="18"/>
    </row>
    <row r="646" spans="1:46" s="18" customFormat="1" ht="114.75" x14ac:dyDescent="0.2">
      <c r="A646" s="19">
        <v>1957</v>
      </c>
      <c r="B646" s="18" t="str">
        <f>IF(OR($A642=$A646,ISBLANK($A646)),"",IF(ISERR(SEARCH("cell-based",E646)),IF(AND(ISERR(SEARCH("biochem",E646)),ISERR(SEARCH("protein",E646)),ISERR(SEARCH("nucleic",E646))),"",IF(ISERR(SEARCH("target",G646)),"Define a Target component","")),IF(ISERR(SEARCH("cell",G646)),"Define a Cell component",""))&amp;IF(ISERR(SEARCH("small-molecule",E646)),IF(ISBLANK(K646), "Need a Detector Role",""),"")&amp;IF(ISERR(SEARCH("fluorescence",L646)),"",IF(ISBLANK(S646), "Need Emission",IF(ISBLANK(R646), "Need Excitation","")))&amp;IF(ISERR(SEARCH("absorbance",L646)),"",IF(ISBLANK(T646), "Need Absorbance","")))</f>
        <v/>
      </c>
      <c r="D646" s="20"/>
      <c r="G646" s="18" t="s">
        <v>434</v>
      </c>
      <c r="H646" s="18" t="s">
        <v>623</v>
      </c>
      <c r="I646" s="18" t="s">
        <v>896</v>
      </c>
      <c r="J646" s="18">
        <v>1.25</v>
      </c>
      <c r="K646" s="18" t="s">
        <v>108</v>
      </c>
      <c r="L646" s="21" t="s">
        <v>806</v>
      </c>
      <c r="N646" s="18" t="s">
        <v>973</v>
      </c>
      <c r="O646" s="18" t="s">
        <v>164</v>
      </c>
      <c r="P646" s="18" t="s">
        <v>110</v>
      </c>
      <c r="Q646" s="18" t="s">
        <v>356</v>
      </c>
      <c r="R646" s="18" t="s">
        <v>80</v>
      </c>
      <c r="S646" s="18" t="s">
        <v>166</v>
      </c>
      <c r="T646" s="18" t="s">
        <v>112</v>
      </c>
      <c r="U646" s="18" t="s">
        <v>247</v>
      </c>
      <c r="V646" s="18">
        <v>480</v>
      </c>
      <c r="W646" s="18">
        <v>520</v>
      </c>
      <c r="Y646" s="18" t="s">
        <v>673</v>
      </c>
      <c r="Z646" s="21" t="s">
        <v>794</v>
      </c>
      <c r="AA646" s="18">
        <v>100</v>
      </c>
      <c r="AB646" s="18" t="s">
        <v>452</v>
      </c>
      <c r="AC646" s="21" t="s">
        <v>761</v>
      </c>
      <c r="AD646" s="18" t="s">
        <v>792</v>
      </c>
      <c r="AH646" s="18">
        <v>10</v>
      </c>
      <c r="AI646" s="42" t="s">
        <v>984</v>
      </c>
    </row>
    <row r="647" spans="1:46" s="25" customFormat="1" ht="38.25" x14ac:dyDescent="0.2">
      <c r="A647" s="19">
        <v>1957</v>
      </c>
      <c r="B647" s="18" t="str">
        <f>IF(OR($A643=$A647,ISBLANK($A647)),"",IF(ISERR(SEARCH("cell-based",E647)),IF(AND(ISERR(SEARCH("biochem",E647)),ISERR(SEARCH("protein",E647)),ISERR(SEARCH("nucleic",E647))),"",IF(ISERR(SEARCH("target",G647)),"Define a Target component","")),IF(ISERR(SEARCH("cell",G647)),"Define a Cell component",""))&amp;IF(ISERR(SEARCH("small-molecule",E647)),IF(ISBLANK(K647), "Need a Detector Role",""),"")&amp;IF(ISERR(SEARCH("fluorescence",L647)),"",IF(ISBLANK(S647), "Need Emission",IF(ISBLANK(R647), "Need Excitation","")))&amp;IF(ISERR(SEARCH("absorbance",L647)),"",IF(ISBLANK(T647), "Need Absorbance","")))</f>
        <v/>
      </c>
      <c r="C647" s="18"/>
      <c r="D647" s="20"/>
      <c r="E647" s="18"/>
      <c r="F647" s="18"/>
      <c r="G647" s="18"/>
      <c r="H647" s="18" t="s">
        <v>623</v>
      </c>
      <c r="I647" s="21" t="s">
        <v>981</v>
      </c>
      <c r="J647" s="18">
        <v>500</v>
      </c>
      <c r="K647" s="18" t="s">
        <v>108</v>
      </c>
      <c r="L647" s="21" t="s">
        <v>982</v>
      </c>
      <c r="M647" s="18"/>
      <c r="N647" s="22" t="s">
        <v>983</v>
      </c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21"/>
      <c r="AA647" s="18"/>
      <c r="AB647" s="18"/>
      <c r="AC647" s="21" t="s">
        <v>761</v>
      </c>
      <c r="AD647" s="18" t="s">
        <v>792</v>
      </c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  <c r="AS647" s="18"/>
      <c r="AT647" s="18"/>
    </row>
    <row r="648" spans="1:46" s="11" customFormat="1" ht="38.25" x14ac:dyDescent="0.2">
      <c r="A648" s="3">
        <v>2684</v>
      </c>
      <c r="B648" s="2" t="str">
        <f>IF(OR($A647=$A648,ISBLANK($A648)),"",IF(ISERR(SEARCH("cell-based",E648)),IF(AND(ISERR(SEARCH("biochem",E648)),ISERR(SEARCH("protein",E648)),ISERR(SEARCH("nucleic",E648))),"",IF(ISERR(SEARCH("target",G648)),"Define a Target component","")),IF(ISERR(SEARCH("cell",G648)),"Define a Cell component",""))&amp;IF(ISERR(SEARCH("small-molecule",E648)),IF(ISBLANK(K648), "Need a Detector Role",""),"")&amp;IF(ISERR(SEARCH("fluorescence",L648)),"",IF(ISBLANK(S648), "Need Emission",IF(ISBLANK(R648), "Need Excitation","")))&amp;IF(ISERR(SEARCH("absorbance",L648)),"",IF(ISBLANK(T648), "Need Absorbance","")))</f>
        <v>Need a Detector Role</v>
      </c>
      <c r="C648" s="2"/>
      <c r="D648" s="8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6" t="s">
        <v>761</v>
      </c>
      <c r="AD648" s="2" t="s">
        <v>792</v>
      </c>
      <c r="AE648" s="2"/>
      <c r="AF648" s="2"/>
      <c r="AG648" s="2"/>
      <c r="AH648" s="2">
        <v>1</v>
      </c>
      <c r="AI648" s="2">
        <v>1</v>
      </c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</row>
    <row r="649" spans="1:46" ht="38.25" x14ac:dyDescent="0.2">
      <c r="A649" s="3">
        <v>449733</v>
      </c>
      <c r="B649" s="2" t="str">
        <f>IF(OR($A648=$A649,ISBLANK($A649)),"",IF(ISERR(SEARCH("cell-based",E649)),IF(AND(ISERR(SEARCH("biochem",E649)),ISERR(SEARCH("protein",E649)),ISERR(SEARCH("nucleic",E649))),"",IF(ISERR(SEARCH("target",G649)),"Define a Target component","")),IF(ISERR(SEARCH("cell",G649)),"Define a Cell component",""))&amp;IF(ISERR(SEARCH("small-molecule",E649)),IF(ISBLANK(K649), "Need a Detector Role",""),"")&amp;IF(ISERR(SEARCH("fluorescence",L649)),"",IF(ISBLANK(S649), "Need Emission",IF(ISBLANK(R649), "Need Excitation","")))&amp;IF(ISERR(SEARCH("absorbance",L649)),"",IF(ISBLANK(T649), "Need Absorbance","")))</f>
        <v>Need a Detector Role</v>
      </c>
      <c r="AC649" s="6" t="s">
        <v>761</v>
      </c>
      <c r="AD649" s="2" t="s">
        <v>792</v>
      </c>
      <c r="AH649" s="2">
        <v>1</v>
      </c>
      <c r="AI649" s="2">
        <v>1</v>
      </c>
    </row>
    <row r="650" spans="1:46" ht="38.25" x14ac:dyDescent="0.2">
      <c r="A650" s="3">
        <v>540288</v>
      </c>
      <c r="B650" s="2" t="str">
        <f>IF(OR($A649=$A650,ISBLANK($A650)),"",IF(ISERR(SEARCH("cell-based",E650)),IF(AND(ISERR(SEARCH("biochem",E650)),ISERR(SEARCH("protein",E650)),ISERR(SEARCH("nucleic",E650))),"",IF(ISERR(SEARCH("target",G650)),"Define a Target component","")),IF(ISERR(SEARCH("cell",G650)),"Define a Cell component",""))&amp;IF(ISERR(SEARCH("small-molecule",E650)),IF(ISBLANK(K650), "Need a Detector Role",""),"")&amp;IF(ISERR(SEARCH("fluorescence",L650)),"",IF(ISBLANK(S650), "Need Emission",IF(ISBLANK(R650), "Need Excitation","")))&amp;IF(ISERR(SEARCH("absorbance",L650)),"",IF(ISBLANK(T650), "Need Absorbance","")))</f>
        <v>Need a Detector Role</v>
      </c>
      <c r="AC650" s="6" t="s">
        <v>761</v>
      </c>
      <c r="AD650" s="2" t="s">
        <v>792</v>
      </c>
      <c r="AH650" s="2">
        <v>1</v>
      </c>
      <c r="AI650" s="2">
        <v>1</v>
      </c>
    </row>
    <row r="651" spans="1:46" s="18" customFormat="1" ht="63.75" x14ac:dyDescent="0.2">
      <c r="A651" s="19">
        <v>2082</v>
      </c>
      <c r="B651" s="18" t="str">
        <f>IF(OR($A649=$A651,ISBLANK($A651)),"",IF(ISERR(SEARCH("cell-based",E651)),IF(AND(ISERR(SEARCH("biochem",E651)),ISERR(SEARCH("protein",E651)),ISERR(SEARCH("nucleic",E651))),"",IF(ISERR(SEARCH("target",G651)),"Define a Target component","")),IF(ISERR(SEARCH("cell",G651)),"Define a Cell component",""))&amp;IF(ISERR(SEARCH("small-molecule",E651)),IF(ISBLANK(K651), "Need a Detector Role",""),"")&amp;IF(ISERR(SEARCH("fluorescence",L651)),"",IF(ISBLANK(S651), "Need Emission",IF(ISBLANK(R651), "Need Excitation","")))&amp;IF(ISERR(SEARCH("absorbance",L651)),"",IF(ISBLANK(T651), "Need Absorbance","")))</f>
        <v/>
      </c>
      <c r="C651" s="18" t="s">
        <v>181</v>
      </c>
      <c r="D651" s="20" t="s">
        <v>990</v>
      </c>
      <c r="E651" s="18" t="s">
        <v>117</v>
      </c>
      <c r="F651" s="18" t="s">
        <v>207</v>
      </c>
      <c r="G651" s="18" t="s">
        <v>494</v>
      </c>
      <c r="H651" s="18" t="s">
        <v>597</v>
      </c>
      <c r="I651" s="21" t="s">
        <v>990</v>
      </c>
      <c r="J651" s="18">
        <v>1</v>
      </c>
      <c r="K651" s="18" t="s">
        <v>176</v>
      </c>
      <c r="L651" s="21" t="s">
        <v>992</v>
      </c>
      <c r="M651" s="18" t="s">
        <v>255</v>
      </c>
      <c r="N651" s="21" t="s">
        <v>991</v>
      </c>
      <c r="AC651" s="21" t="s">
        <v>761</v>
      </c>
      <c r="AD651" s="18" t="s">
        <v>792</v>
      </c>
    </row>
    <row r="652" spans="1:46" s="18" customFormat="1" ht="114.75" x14ac:dyDescent="0.2">
      <c r="A652" s="19">
        <v>2082</v>
      </c>
      <c r="B652" s="18" t="str">
        <f>IF(OR($A650=$A652,ISBLANK($A652)),"",IF(ISERR(SEARCH("cell-based",E652)),IF(AND(ISERR(SEARCH("biochem",E652)),ISERR(SEARCH("protein",E652)),ISERR(SEARCH("nucleic",E652))),"",IF(ISERR(SEARCH("target",G652)),"Define a Target component","")),IF(ISERR(SEARCH("cell",G652)),"Define a Cell component",""))&amp;IF(ISERR(SEARCH("small-molecule",E652)),IF(ISBLANK(K652), "Need a Detector Role",""),"")&amp;IF(ISERR(SEARCH("fluorescence",L652)),"",IF(ISBLANK(S652), "Need Emission",IF(ISBLANK(R652), "Need Excitation","")))&amp;IF(ISERR(SEARCH("absorbance",L652)),"",IF(ISBLANK(T652), "Need Absorbance","")))</f>
        <v/>
      </c>
      <c r="D652" s="20"/>
      <c r="G652" s="18" t="s">
        <v>308</v>
      </c>
      <c r="H652" s="18" t="s">
        <v>623</v>
      </c>
      <c r="I652" s="21" t="s">
        <v>989</v>
      </c>
      <c r="J652" s="18">
        <v>14</v>
      </c>
      <c r="K652" s="18" t="s">
        <v>108</v>
      </c>
      <c r="L652" s="22" t="s">
        <v>987</v>
      </c>
      <c r="N652" s="21" t="s">
        <v>988</v>
      </c>
      <c r="O652" s="18" t="s">
        <v>164</v>
      </c>
      <c r="P652" s="18" t="s">
        <v>110</v>
      </c>
      <c r="Q652" s="18" t="s">
        <v>356</v>
      </c>
      <c r="R652" s="18" t="s">
        <v>80</v>
      </c>
      <c r="S652" s="18" t="s">
        <v>166</v>
      </c>
      <c r="T652" s="18" t="s">
        <v>112</v>
      </c>
      <c r="U652" s="21" t="s">
        <v>979</v>
      </c>
      <c r="V652" s="18">
        <v>360</v>
      </c>
      <c r="W652" s="18">
        <v>460</v>
      </c>
      <c r="Y652" s="18" t="s">
        <v>673</v>
      </c>
      <c r="Z652" s="21" t="s">
        <v>797</v>
      </c>
      <c r="AA652" s="18">
        <v>50</v>
      </c>
      <c r="AB652" s="18" t="s">
        <v>452</v>
      </c>
      <c r="AC652" s="21" t="s">
        <v>761</v>
      </c>
      <c r="AD652" s="18" t="s">
        <v>792</v>
      </c>
      <c r="AF652" s="18" t="s">
        <v>85</v>
      </c>
      <c r="AG652" s="18" t="s">
        <v>86</v>
      </c>
      <c r="AH652" s="18">
        <v>10</v>
      </c>
      <c r="AI652" s="23" t="s">
        <v>34</v>
      </c>
    </row>
    <row r="653" spans="1:46" s="18" customFormat="1" ht="63.75" x14ac:dyDescent="0.2">
      <c r="A653" s="19">
        <v>1055</v>
      </c>
      <c r="B653" s="18" t="str">
        <f>IF(OR($A648=$A653,ISBLANK($A653)),"",IF(ISERR(SEARCH("cell-based",E653)),IF(AND(ISERR(SEARCH("biochem",E653)),ISERR(SEARCH("protein",E653)),ISERR(SEARCH("nucleic",E653))),"",IF(ISERR(SEARCH("target",G653)),"Define a Target component","")),IF(ISERR(SEARCH("cell",G653)),"Define a Cell component",""))&amp;IF(ISERR(SEARCH("small-molecule",E653)),IF(ISBLANK(K653), "Need a Detector Role",""),"")&amp;IF(ISERR(SEARCH("fluorescence",L653)),"",IF(ISBLANK(S653), "Need Emission",IF(ISBLANK(R653), "Need Excitation","")))&amp;IF(ISERR(SEARCH("absorbance",L653)),"",IF(ISBLANK(T653), "Need Absorbance","")))</f>
        <v/>
      </c>
      <c r="C653" s="18" t="s">
        <v>181</v>
      </c>
      <c r="D653" s="20" t="s">
        <v>804</v>
      </c>
      <c r="E653" s="18" t="s">
        <v>117</v>
      </c>
      <c r="F653" s="18" t="s">
        <v>207</v>
      </c>
      <c r="G653" s="18" t="s">
        <v>494</v>
      </c>
      <c r="H653" s="18" t="s">
        <v>614</v>
      </c>
      <c r="I653" s="18" t="s">
        <v>804</v>
      </c>
      <c r="J653" s="18">
        <v>1</v>
      </c>
      <c r="K653" s="18" t="s">
        <v>828</v>
      </c>
      <c r="L653" s="18" t="s">
        <v>805</v>
      </c>
      <c r="M653" s="18" t="s">
        <v>894</v>
      </c>
      <c r="N653" s="18" t="s">
        <v>805</v>
      </c>
      <c r="U653" s="18" t="s">
        <v>222</v>
      </c>
      <c r="AC653" s="21" t="s">
        <v>746</v>
      </c>
      <c r="AD653" s="18" t="s">
        <v>792</v>
      </c>
      <c r="AE653" s="18" t="s">
        <v>181</v>
      </c>
      <c r="AF653" s="18" t="s">
        <v>85</v>
      </c>
      <c r="AG653" s="18" t="s">
        <v>86</v>
      </c>
      <c r="AH653" s="18">
        <v>10</v>
      </c>
      <c r="AI653" s="18">
        <v>15</v>
      </c>
    </row>
    <row r="654" spans="1:46" s="18" customFormat="1" ht="63.75" x14ac:dyDescent="0.2">
      <c r="A654" s="19">
        <v>2679</v>
      </c>
      <c r="B654" s="18" t="str">
        <f>IF(OR($A651=$A654,ISBLANK($A654)),"",IF(ISERR(SEARCH("cell-based",E654)),IF(AND(ISERR(SEARCH("biochem",E654)),ISERR(SEARCH("protein",E654)),ISERR(SEARCH("nucleic",E654))),"",IF(ISERR(SEARCH("target",G654)),"Define a Target component","")),IF(ISERR(SEARCH("cell",G654)),"Define a Cell component",""))&amp;IF(ISERR(SEARCH("small-molecule",E654)),IF(ISBLANK(K654), "Need a Detector Role",""),"")&amp;IF(ISERR(SEARCH("fluorescence",L654)),"",IF(ISBLANK(S654), "Need Emission",IF(ISBLANK(R654), "Need Excitation","")))&amp;IF(ISERR(SEARCH("absorbance",L654)),"",IF(ISBLANK(T654), "Need Absorbance","")))</f>
        <v/>
      </c>
      <c r="C654" s="18" t="s">
        <v>181</v>
      </c>
      <c r="D654" s="20" t="s">
        <v>804</v>
      </c>
      <c r="E654" s="18" t="s">
        <v>117</v>
      </c>
      <c r="F654" s="18" t="s">
        <v>207</v>
      </c>
      <c r="G654" s="18" t="s">
        <v>494</v>
      </c>
      <c r="H654" s="18" t="s">
        <v>614</v>
      </c>
      <c r="I654" s="18" t="s">
        <v>804</v>
      </c>
      <c r="J654" s="18">
        <v>1</v>
      </c>
      <c r="K654" s="18" t="s">
        <v>828</v>
      </c>
      <c r="L654" s="18" t="s">
        <v>805</v>
      </c>
      <c r="M654" s="18" t="s">
        <v>894</v>
      </c>
      <c r="N654" s="18" t="s">
        <v>805</v>
      </c>
      <c r="U654" s="21" t="s">
        <v>222</v>
      </c>
      <c r="AC654" s="21" t="s">
        <v>746</v>
      </c>
      <c r="AD654" s="18" t="s">
        <v>792</v>
      </c>
      <c r="AE654" s="18" t="s">
        <v>181</v>
      </c>
      <c r="AF654" s="18" t="s">
        <v>85</v>
      </c>
      <c r="AG654" s="18" t="s">
        <v>320</v>
      </c>
    </row>
    <row r="655" spans="1:46" s="18" customFormat="1" ht="63.75" x14ac:dyDescent="0.2">
      <c r="A655" s="19">
        <v>2074</v>
      </c>
      <c r="B655" s="18" t="str">
        <f>IF(OR($A652=$A655,ISBLANK($A655)),"",IF(ISERR(SEARCH("cell-based",E668)),IF(AND(ISERR(SEARCH("biochem",E668)),ISERR(SEARCH("protein",E668)),ISERR(SEARCH("nucleic",E668))),"",IF(ISERR(SEARCH("target",G668)),"Define a Target component","")),IF(ISERR(SEARCH("cell",G668)),"Define a Cell component",""))&amp;IF(ISERR(SEARCH("small-molecule",E668)),IF(ISBLANK(K668), "Need a Detector Role",""),"")&amp;IF(ISERR(SEARCH("fluorescence",L668)),"",IF(ISBLANK(S668), "Need Emission",IF(ISBLANK(R668), "Need Excitation","")))&amp;IF(ISERR(SEARCH("absorbance",L668)),"",IF(ISBLANK(T668), "Need Absorbance","")))</f>
        <v/>
      </c>
      <c r="C655" s="18" t="s">
        <v>181</v>
      </c>
      <c r="D655" s="20" t="s">
        <v>972</v>
      </c>
      <c r="E655" s="18" t="s">
        <v>117</v>
      </c>
      <c r="F655" s="18" t="s">
        <v>207</v>
      </c>
      <c r="G655" s="18" t="s">
        <v>494</v>
      </c>
      <c r="H655" s="18" t="s">
        <v>597</v>
      </c>
      <c r="I655" s="18" t="s">
        <v>972</v>
      </c>
      <c r="J655" s="18">
        <v>0.3</v>
      </c>
      <c r="K655" s="18" t="s">
        <v>108</v>
      </c>
      <c r="L655" s="21" t="s">
        <v>975</v>
      </c>
      <c r="M655" s="18" t="s">
        <v>255</v>
      </c>
      <c r="N655" s="21" t="s">
        <v>974</v>
      </c>
      <c r="AC655" s="21" t="s">
        <v>761</v>
      </c>
      <c r="AD655" s="18" t="s">
        <v>792</v>
      </c>
      <c r="AI655" s="18">
        <v>1</v>
      </c>
    </row>
    <row r="656" spans="1:46" s="25" customFormat="1" ht="114.75" x14ac:dyDescent="0.2">
      <c r="A656" s="26">
        <v>1055</v>
      </c>
      <c r="G656" s="25" t="s">
        <v>269</v>
      </c>
      <c r="H656" s="25" t="s">
        <v>623</v>
      </c>
      <c r="I656" s="25" t="s">
        <v>896</v>
      </c>
      <c r="J656" s="25">
        <v>50</v>
      </c>
      <c r="K656" s="25" t="s">
        <v>108</v>
      </c>
      <c r="N656" s="25" t="s">
        <v>806</v>
      </c>
      <c r="O656" s="25" t="s">
        <v>164</v>
      </c>
      <c r="P656" s="25" t="s">
        <v>110</v>
      </c>
      <c r="Q656" s="25" t="s">
        <v>79</v>
      </c>
      <c r="R656" s="25" t="s">
        <v>80</v>
      </c>
      <c r="S656" s="25" t="s">
        <v>166</v>
      </c>
      <c r="T656" s="25" t="s">
        <v>112</v>
      </c>
      <c r="U656" s="25" t="s">
        <v>222</v>
      </c>
      <c r="V656" s="25">
        <v>485</v>
      </c>
      <c r="W656" s="25">
        <v>530</v>
      </c>
      <c r="Y656" s="25" t="s">
        <v>673</v>
      </c>
      <c r="Z656" s="25" t="s">
        <v>794</v>
      </c>
      <c r="AA656" s="25">
        <v>100</v>
      </c>
      <c r="AB656" s="25" t="s">
        <v>452</v>
      </c>
      <c r="AD656" s="18" t="s">
        <v>792</v>
      </c>
    </row>
    <row r="657" spans="1:46" s="18" customFormat="1" ht="38.25" x14ac:dyDescent="0.2">
      <c r="A657" s="26">
        <v>1055</v>
      </c>
      <c r="B657" s="25"/>
      <c r="C657" s="25"/>
      <c r="D657" s="25"/>
      <c r="E657" s="25"/>
      <c r="F657" s="25"/>
      <c r="G657" s="25" t="s">
        <v>159</v>
      </c>
      <c r="H657" s="25" t="s">
        <v>623</v>
      </c>
      <c r="I657" s="25" t="s">
        <v>895</v>
      </c>
      <c r="J657" s="25">
        <v>9</v>
      </c>
      <c r="K657" s="25" t="s">
        <v>162</v>
      </c>
      <c r="L657" s="25"/>
      <c r="M657" s="25"/>
      <c r="N657" s="25" t="s">
        <v>815</v>
      </c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18" t="s">
        <v>792</v>
      </c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</row>
    <row r="658" spans="1:46" s="18" customFormat="1" ht="38.25" x14ac:dyDescent="0.2">
      <c r="A658" s="26">
        <v>1654</v>
      </c>
      <c r="B658" s="25"/>
      <c r="C658" s="25"/>
      <c r="D658" s="25"/>
      <c r="E658" s="25"/>
      <c r="F658" s="25"/>
      <c r="G658" s="25" t="s">
        <v>434</v>
      </c>
      <c r="H658" s="25" t="s">
        <v>623</v>
      </c>
      <c r="I658" s="25" t="s">
        <v>844</v>
      </c>
      <c r="J658" s="25">
        <v>500</v>
      </c>
      <c r="K658" s="25" t="s">
        <v>108</v>
      </c>
      <c r="L658" s="25"/>
      <c r="M658" s="25"/>
      <c r="N658" s="25" t="s">
        <v>840</v>
      </c>
      <c r="O658" s="25" t="s">
        <v>164</v>
      </c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18" t="s">
        <v>792</v>
      </c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</row>
    <row r="659" spans="1:46" s="25" customFormat="1" ht="114.75" x14ac:dyDescent="0.2">
      <c r="A659" s="26">
        <v>1654</v>
      </c>
      <c r="G659" s="25" t="s">
        <v>269</v>
      </c>
      <c r="H659" s="25" t="s">
        <v>623</v>
      </c>
      <c r="I659" s="25" t="s">
        <v>843</v>
      </c>
      <c r="J659" s="25">
        <v>3</v>
      </c>
      <c r="K659" s="25" t="s">
        <v>809</v>
      </c>
      <c r="N659" s="25" t="s">
        <v>926</v>
      </c>
      <c r="O659" s="25" t="s">
        <v>95</v>
      </c>
      <c r="P659" s="25" t="s">
        <v>523</v>
      </c>
      <c r="Q659" s="25" t="s">
        <v>342</v>
      </c>
      <c r="R659" s="25" t="s">
        <v>80</v>
      </c>
      <c r="S659" s="25" t="s">
        <v>166</v>
      </c>
      <c r="T659" s="25" t="s">
        <v>112</v>
      </c>
      <c r="U659" s="25" t="s">
        <v>247</v>
      </c>
      <c r="X659" s="25">
        <v>630</v>
      </c>
      <c r="Y659" s="25" t="s">
        <v>624</v>
      </c>
      <c r="Z659" s="25" t="s">
        <v>797</v>
      </c>
      <c r="AA659" s="25">
        <v>50</v>
      </c>
      <c r="AB659" s="25" t="s">
        <v>223</v>
      </c>
      <c r="AD659" s="18" t="s">
        <v>792</v>
      </c>
    </row>
    <row r="660" spans="1:46" s="18" customFormat="1" ht="38.25" x14ac:dyDescent="0.2">
      <c r="A660" s="26">
        <v>1958</v>
      </c>
      <c r="B660" s="25" t="str">
        <f>IF(OR($A1104=$A660,ISBLANK($A660)),"",IF(ISERR(SEARCH("cell-based",E660)),IF(AND(ISERR(SEARCH("biochem",E660)),ISERR(SEARCH("protein",E660)),ISERR(SEARCH("nucleic",E660))),"",IF(ISERR(SEARCH("target",G660)),"Define a Target component","")),IF(ISERR(SEARCH("cell",G660)),"Define a Cell component",""))&amp;IF(ISERR(SEARCH("small-molecule",E660)),IF(ISBLANK(K660), "Need a Detector Role",""),"")&amp;IF(ISERR(SEARCH("fluorescence",L660)),"",IF(ISBLANK(S660), "Need Emission",IF(ISBLANK(R660), "Need Excitation","")))&amp;IF(ISERR(SEARCH("absorbance",L660)),"",IF(ISBLANK(T660), "Need Absorbance","")))</f>
        <v/>
      </c>
      <c r="C660" s="25"/>
      <c r="D660" s="25"/>
      <c r="E660" s="25"/>
      <c r="F660" s="25"/>
      <c r="G660" s="25" t="s">
        <v>434</v>
      </c>
      <c r="H660" s="25" t="s">
        <v>623</v>
      </c>
      <c r="I660" s="25" t="s">
        <v>844</v>
      </c>
      <c r="J660" s="25">
        <v>500</v>
      </c>
      <c r="K660" s="25" t="s">
        <v>108</v>
      </c>
      <c r="L660" s="25"/>
      <c r="M660" s="25"/>
      <c r="N660" s="25" t="s">
        <v>840</v>
      </c>
      <c r="O660" s="25" t="s">
        <v>164</v>
      </c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18" t="s">
        <v>792</v>
      </c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</row>
    <row r="661" spans="1:46" s="25" customFormat="1" ht="114.75" x14ac:dyDescent="0.2">
      <c r="A661" s="26">
        <v>1958</v>
      </c>
      <c r="B661" s="25" t="str">
        <f>IF(OR($A600=$A661,ISBLANK($A661)),"",IF(ISERR(SEARCH("cell-based",E661)),IF(AND(ISERR(SEARCH("biochem",E661)),ISERR(SEARCH("protein",E661)),ISERR(SEARCH("nucleic",E661))),"",IF(ISERR(SEARCH("target",G661)),"Define a Target component","")),IF(ISERR(SEARCH("cell",G661)),"Define a Cell component",""))&amp;IF(ISERR(SEARCH("small-molecule",E661)),IF(ISBLANK(K661), "Need a Detector Role",""),"")&amp;IF(ISERR(SEARCH("fluorescence",L661)),"",IF(ISBLANK(S661), "Need Emission",IF(ISBLANK(R661), "Need Excitation","")))&amp;IF(ISERR(SEARCH("absorbance",L661)),"",IF(ISBLANK(T661), "Need Absorbance","")))</f>
        <v/>
      </c>
      <c r="G661" s="25" t="s">
        <v>269</v>
      </c>
      <c r="H661" s="25" t="s">
        <v>623</v>
      </c>
      <c r="I661" s="25" t="s">
        <v>843</v>
      </c>
      <c r="J661" s="25">
        <v>3</v>
      </c>
      <c r="K661" s="25" t="s">
        <v>809</v>
      </c>
      <c r="N661" s="25" t="s">
        <v>926</v>
      </c>
      <c r="O661" s="25" t="s">
        <v>95</v>
      </c>
      <c r="P661" s="25" t="s">
        <v>523</v>
      </c>
      <c r="Q661" s="25" t="s">
        <v>342</v>
      </c>
      <c r="R661" s="25" t="s">
        <v>80</v>
      </c>
      <c r="S661" s="25" t="s">
        <v>166</v>
      </c>
      <c r="T661" s="25" t="s">
        <v>112</v>
      </c>
      <c r="U661" s="25" t="s">
        <v>247</v>
      </c>
      <c r="X661" s="25">
        <v>630</v>
      </c>
      <c r="Y661" s="25" t="s">
        <v>673</v>
      </c>
      <c r="Z661" s="25" t="s">
        <v>794</v>
      </c>
      <c r="AA661" s="25">
        <v>20</v>
      </c>
      <c r="AB661" s="25" t="s">
        <v>452</v>
      </c>
      <c r="AD661" s="18" t="s">
        <v>792</v>
      </c>
      <c r="AE661" s="25" t="s">
        <v>181</v>
      </c>
      <c r="AF661" s="25" t="s">
        <v>85</v>
      </c>
      <c r="AG661" s="25" t="s">
        <v>86</v>
      </c>
      <c r="AH661" s="25">
        <v>3</v>
      </c>
      <c r="AI661" s="25">
        <v>10</v>
      </c>
    </row>
    <row r="662" spans="1:46" s="4" customFormat="1" ht="38.25" hidden="1" x14ac:dyDescent="0.2">
      <c r="A662" s="5">
        <v>1982</v>
      </c>
      <c r="B662" s="4" t="str">
        <f>IF(OR($A334=$A662,ISBLANK($A662)),"",IF(ISERR(SEARCH("cell-based",E662)),IF(AND(ISERR(SEARCH("biochem",E662)),ISERR(SEARCH("protein",E662)),ISERR(SEARCH("nucleic",E662))),"",IF(ISERR(SEARCH("target",G662)),"Define a Target component","")),IF(ISERR(SEARCH("cell",G662)),"Define a Cell component",""))&amp;IF(ISERR(SEARCH("small-molecule",E662)),IF(ISBLANK(K662), "Need a Detector Role",""),"")&amp;IF(ISERR(SEARCH("fluorescence",L662)),"",IF(ISBLANK(S662), "Need Emission",IF(ISBLANK(R662), "Need Excitation","")))&amp;IF(ISERR(SEARCH("absorbance",L662)),"",IF(ISBLANK(T662), "Need Absorbance","")))</f>
        <v>Need a Detector Role</v>
      </c>
      <c r="D662" s="10"/>
      <c r="AD662" s="4" t="s">
        <v>792</v>
      </c>
      <c r="AH662" s="4">
        <v>1</v>
      </c>
      <c r="AI662" s="4">
        <v>1</v>
      </c>
    </row>
    <row r="663" spans="1:46" s="25" customFormat="1" ht="38.25" x14ac:dyDescent="0.2">
      <c r="A663" s="26">
        <v>1992</v>
      </c>
      <c r="B663" s="25" t="str">
        <f>IF(OR($A577=$A663,ISBLANK($A663)),"",IF(ISERR(SEARCH("cell-based",E663)),IF(AND(ISERR(SEARCH("biochem",E663)),ISERR(SEARCH("protein",E663)),ISERR(SEARCH("nucleic",E663))),"",IF(ISERR(SEARCH("target",G663)),"Define a Target component","")),IF(ISERR(SEARCH("cell",G663)),"Define a Cell component",""))&amp;IF(ISERR(SEARCH("small-molecule",E663)),IF(ISBLANK(K663), "Need a Detector Role",""),"")&amp;IF(ISERR(SEARCH("fluorescence",L663)),"",IF(ISBLANK(S663), "Need Emission",IF(ISBLANK(R663), "Need Excitation","")))&amp;IF(ISERR(SEARCH("absorbance",L663)),"",IF(ISBLANK(T663), "Need Absorbance","")))</f>
        <v/>
      </c>
      <c r="G663" s="25" t="s">
        <v>434</v>
      </c>
      <c r="H663" s="25" t="s">
        <v>623</v>
      </c>
      <c r="I663" s="25" t="s">
        <v>844</v>
      </c>
      <c r="J663" s="25">
        <v>500</v>
      </c>
      <c r="K663" s="25" t="s">
        <v>108</v>
      </c>
      <c r="N663" s="25" t="s">
        <v>840</v>
      </c>
      <c r="O663" s="25" t="s">
        <v>164</v>
      </c>
      <c r="AC663" s="25" t="s">
        <v>781</v>
      </c>
      <c r="AD663" s="18" t="s">
        <v>792</v>
      </c>
    </row>
    <row r="664" spans="1:46" s="25" customFormat="1" ht="114.75" x14ac:dyDescent="0.2">
      <c r="A664" s="26">
        <v>1992</v>
      </c>
      <c r="B664" s="25" t="str">
        <f>IF(OR($A578=$A664,ISBLANK($A664)),"",IF(ISERR(SEARCH("cell-based",E664)),IF(AND(ISERR(SEARCH("biochem",E664)),ISERR(SEARCH("protein",E664)),ISERR(SEARCH("nucleic",E664))),"",IF(ISERR(SEARCH("target",G664)),"Define a Target component","")),IF(ISERR(SEARCH("cell",G664)),"Define a Cell component",""))&amp;IF(ISERR(SEARCH("small-molecule",E664)),IF(ISBLANK(K664), "Need a Detector Role",""),"")&amp;IF(ISERR(SEARCH("fluorescence",L664)),"",IF(ISBLANK(S664), "Need Emission",IF(ISBLANK(R664), "Need Excitation","")))&amp;IF(ISERR(SEARCH("absorbance",L664)),"",IF(ISBLANK(T664), "Need Absorbance","")))</f>
        <v/>
      </c>
      <c r="G664" s="25" t="s">
        <v>269</v>
      </c>
      <c r="H664" s="25" t="s">
        <v>623</v>
      </c>
      <c r="I664" s="25" t="s">
        <v>843</v>
      </c>
      <c r="J664" s="25">
        <v>3</v>
      </c>
      <c r="K664" s="25" t="s">
        <v>809</v>
      </c>
      <c r="N664" s="25" t="s">
        <v>926</v>
      </c>
      <c r="O664" s="25" t="s">
        <v>95</v>
      </c>
      <c r="P664" s="25" t="s">
        <v>523</v>
      </c>
      <c r="Q664" s="25" t="s">
        <v>342</v>
      </c>
      <c r="R664" s="25" t="s">
        <v>80</v>
      </c>
      <c r="S664" s="25" t="s">
        <v>166</v>
      </c>
      <c r="T664" s="25" t="s">
        <v>112</v>
      </c>
      <c r="U664" s="25" t="s">
        <v>247</v>
      </c>
      <c r="X664" s="25">
        <v>630</v>
      </c>
      <c r="Y664" s="25" t="s">
        <v>624</v>
      </c>
      <c r="Z664" s="25" t="s">
        <v>797</v>
      </c>
      <c r="AA664" s="25">
        <v>50</v>
      </c>
      <c r="AB664" s="25" t="s">
        <v>223</v>
      </c>
      <c r="AD664" s="18" t="s">
        <v>792</v>
      </c>
      <c r="AH664" s="25">
        <v>1</v>
      </c>
      <c r="AI664" s="43" t="s">
        <v>965</v>
      </c>
    </row>
    <row r="665" spans="1:46" s="18" customFormat="1" ht="38.25" hidden="1" x14ac:dyDescent="0.2">
      <c r="A665" s="41">
        <v>2068</v>
      </c>
      <c r="B665" s="20" t="str">
        <f>IF(OR($A664=$A665,ISBLANK($A665)),"",IF(ISERR(SEARCH("cell-based",E665)),IF(AND(ISERR(SEARCH("biochem",E665)),ISERR(SEARCH("protein",E665)),ISERR(SEARCH("nucleic",E665))),"",IF(ISERR(SEARCH("target",G665)),"Define a Target component","")),IF(ISERR(SEARCH("cell",G665)),"Define a Cell component",""))&amp;IF(ISERR(SEARCH("small-molecule",E665)),IF(ISBLANK(K665), "Need a Detector Role",""),"")&amp;IF(ISERR(SEARCH("fluorescence",L665)),"",IF(ISBLANK(S665), "Need Emission",IF(ISBLANK(R665), "Need Excitation","")))&amp;IF(ISERR(SEARCH("absorbance",L665)),"",IF(ISBLANK(T665), "Need Absorbance","")))</f>
        <v>Need a Detector Role</v>
      </c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18" t="s">
        <v>792</v>
      </c>
      <c r="AE665" s="20"/>
      <c r="AF665" s="20"/>
      <c r="AG665" s="20"/>
      <c r="AH665" s="20">
        <v>1</v>
      </c>
      <c r="AI665" s="20">
        <v>1</v>
      </c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</row>
    <row r="666" spans="1:46" s="25" customFormat="1" ht="114.75" x14ac:dyDescent="0.2">
      <c r="A666" s="19">
        <v>2074</v>
      </c>
      <c r="B666" s="18" t="str">
        <f>IF(OR($A665=$A666,ISBLANK($A666)),"",IF(ISERR(SEARCH("cell-based",E674)),IF(AND(ISERR(SEARCH("biochem",E674)),ISERR(SEARCH("protein",E674)),ISERR(SEARCH("nucleic",E674))),"",IF(ISERR(SEARCH("target",G674)),"Define a Target component","")),IF(ISERR(SEARCH("cell",G674)),"Define a Cell component",""))&amp;IF(ISERR(SEARCH("small-molecule",E674)),IF(ISBLANK(K674), "Need a Detector Role",""),"")&amp;IF(ISERR(SEARCH("fluorescence",L674)),"",IF(ISBLANK(S674), "Need Emission",IF(ISBLANK(R674), "Need Excitation","")))&amp;IF(ISERR(SEARCH("absorbance",L674)),"",IF(ISBLANK(T674), "Need Absorbance","")))</f>
        <v>Need a Detector Role</v>
      </c>
      <c r="C666" s="18"/>
      <c r="D666" s="20"/>
      <c r="E666" s="18"/>
      <c r="F666" s="18"/>
      <c r="G666" s="18" t="s">
        <v>308</v>
      </c>
      <c r="H666" s="18" t="s">
        <v>623</v>
      </c>
      <c r="I666" s="21" t="s">
        <v>989</v>
      </c>
      <c r="J666" s="18">
        <v>78</v>
      </c>
      <c r="K666" s="18" t="s">
        <v>108</v>
      </c>
      <c r="L666" s="22" t="s">
        <v>987</v>
      </c>
      <c r="M666" s="18"/>
      <c r="N666" s="21" t="s">
        <v>988</v>
      </c>
      <c r="O666" s="18" t="s">
        <v>164</v>
      </c>
      <c r="P666" s="18" t="s">
        <v>110</v>
      </c>
      <c r="Q666" s="18" t="s">
        <v>356</v>
      </c>
      <c r="R666" s="18" t="s">
        <v>80</v>
      </c>
      <c r="S666" s="18" t="s">
        <v>166</v>
      </c>
      <c r="T666" s="18" t="s">
        <v>112</v>
      </c>
      <c r="U666" s="21" t="s">
        <v>979</v>
      </c>
      <c r="V666" s="18">
        <v>360</v>
      </c>
      <c r="W666" s="18">
        <v>460</v>
      </c>
      <c r="X666" s="18"/>
      <c r="Y666" s="18" t="s">
        <v>673</v>
      </c>
      <c r="Z666" s="21" t="s">
        <v>797</v>
      </c>
      <c r="AA666" s="18">
        <v>50</v>
      </c>
      <c r="AB666" s="18" t="s">
        <v>452</v>
      </c>
      <c r="AC666" s="21" t="s">
        <v>761</v>
      </c>
      <c r="AD666" s="18" t="s">
        <v>792</v>
      </c>
      <c r="AE666" s="18" t="s">
        <v>181</v>
      </c>
      <c r="AF666" s="18" t="s">
        <v>85</v>
      </c>
      <c r="AG666" s="18" t="s">
        <v>86</v>
      </c>
      <c r="AH666" s="18">
        <v>10</v>
      </c>
      <c r="AI666" s="23" t="s">
        <v>34</v>
      </c>
      <c r="AJ666" s="18"/>
      <c r="AK666" s="18"/>
      <c r="AL666" s="18"/>
      <c r="AM666" s="18"/>
      <c r="AN666" s="18"/>
      <c r="AO666" s="18"/>
      <c r="AP666" s="18"/>
      <c r="AQ666" s="18"/>
      <c r="AR666" s="18"/>
      <c r="AS666" s="18"/>
      <c r="AT666" s="18"/>
    </row>
    <row r="667" spans="1:46" s="25" customFormat="1" ht="114.75" x14ac:dyDescent="0.2">
      <c r="A667" s="26">
        <v>2679</v>
      </c>
      <c r="B667" s="25" t="str">
        <f>IF(OR($A1094=$A667,ISBLANK($A667)),"",IF(ISERR(SEARCH("cell-based",E667)),IF(AND(ISERR(SEARCH("biochem",E667)),ISERR(SEARCH("protein",E667)),ISERR(SEARCH("nucleic",E667))),"",IF(ISERR(SEARCH("target",G667)),"Define a Target component","")),IF(ISERR(SEARCH("cell",G667)),"Define a Cell component",""))&amp;IF(ISERR(SEARCH("small-molecule",E667)),IF(ISBLANK(K667), "Need a Detector Role",""),"")&amp;IF(ISERR(SEARCH("fluorescence",L667)),"",IF(ISBLANK(S667), "Need Emission",IF(ISBLANK(R667), "Need Excitation","")))&amp;IF(ISERR(SEARCH("absorbance",L667)),"",IF(ISBLANK(T667), "Need Absorbance","")))</f>
        <v/>
      </c>
      <c r="G667" s="25" t="s">
        <v>269</v>
      </c>
      <c r="H667" s="25" t="s">
        <v>623</v>
      </c>
      <c r="I667" s="25" t="s">
        <v>896</v>
      </c>
      <c r="J667" s="25">
        <v>50</v>
      </c>
      <c r="K667" s="25" t="s">
        <v>108</v>
      </c>
      <c r="N667" s="25" t="s">
        <v>806</v>
      </c>
      <c r="O667" s="25" t="s">
        <v>164</v>
      </c>
      <c r="P667" s="25" t="s">
        <v>110</v>
      </c>
      <c r="Q667" s="25" t="s">
        <v>79</v>
      </c>
      <c r="R667" s="25" t="s">
        <v>80</v>
      </c>
      <c r="S667" s="25" t="s">
        <v>166</v>
      </c>
      <c r="T667" s="25" t="s">
        <v>112</v>
      </c>
      <c r="U667" s="25" t="s">
        <v>222</v>
      </c>
      <c r="V667" s="25">
        <v>485</v>
      </c>
      <c r="W667" s="25">
        <v>530</v>
      </c>
      <c r="Y667" s="25" t="s">
        <v>673</v>
      </c>
      <c r="Z667" s="25" t="s">
        <v>794</v>
      </c>
      <c r="AA667" s="25">
        <v>100</v>
      </c>
      <c r="AB667" s="25" t="s">
        <v>452</v>
      </c>
      <c r="AD667" s="18" t="s">
        <v>792</v>
      </c>
      <c r="AH667" s="25">
        <v>10</v>
      </c>
      <c r="AI667" s="25">
        <v>1</v>
      </c>
    </row>
    <row r="668" spans="1:46" s="18" customFormat="1" ht="38.25" x14ac:dyDescent="0.2">
      <c r="A668" s="26">
        <v>2679</v>
      </c>
      <c r="B668" s="25" t="str">
        <f>IF(OR($A1094=$A668,ISBLANK($A668)),"",IF(ISERR(SEARCH("cell-based",E668)),IF(AND(ISERR(SEARCH("biochem",E668)),ISERR(SEARCH("protein",E668)),ISERR(SEARCH("nucleic",E668))),"",IF(ISERR(SEARCH("target",G668)),"Define a Target component","")),IF(ISERR(SEARCH("cell",G668)),"Define a Cell component",""))&amp;IF(ISERR(SEARCH("small-molecule",E668)),IF(ISBLANK(K668), "Need a Detector Role",""),"")&amp;IF(ISERR(SEARCH("fluorescence",L668)),"",IF(ISBLANK(S668), "Need Emission",IF(ISBLANK(R668), "Need Excitation","")))&amp;IF(ISERR(SEARCH("absorbance",L668)),"",IF(ISBLANK(T668), "Need Absorbance","")))</f>
        <v/>
      </c>
      <c r="C668" s="25"/>
      <c r="D668" s="25"/>
      <c r="E668" s="25"/>
      <c r="F668" s="25"/>
      <c r="G668" s="25" t="s">
        <v>159</v>
      </c>
      <c r="H668" s="25" t="s">
        <v>623</v>
      </c>
      <c r="I668" s="25" t="s">
        <v>895</v>
      </c>
      <c r="J668" s="25">
        <v>9</v>
      </c>
      <c r="K668" s="25" t="s">
        <v>162</v>
      </c>
      <c r="L668" s="25"/>
      <c r="M668" s="25"/>
      <c r="N668" s="25" t="s">
        <v>815</v>
      </c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18" t="s">
        <v>792</v>
      </c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</row>
    <row r="669" spans="1:46" s="18" customFormat="1" ht="38.25" hidden="1" x14ac:dyDescent="0.2">
      <c r="A669" s="19">
        <v>1778</v>
      </c>
      <c r="B669" s="18" t="str">
        <f t="shared" ref="B669:B700" si="22">IF(OR($A668=$A669,ISBLANK($A669)),"",IF(ISERR(SEARCH("cell-based",E669)),IF(AND(ISERR(SEARCH("biochem",E669)),ISERR(SEARCH("protein",E669)),ISERR(SEARCH("nucleic",E669))),"",IF(ISERR(SEARCH("target",G669)),"Define a Target component","")),IF(ISERR(SEARCH("cell",G669)),"Define a Cell component",""))&amp;IF(ISERR(SEARCH("small-molecule",E669)),IF(ISBLANK(K669), "Need a Detector Role",""),"")&amp;IF(ISERR(SEARCH("fluorescence",L669)),"",IF(ISBLANK(S669), "Need Emission",IF(ISBLANK(R669), "Need Excitation","")))&amp;IF(ISERR(SEARCH("absorbance",L669)),"",IF(ISBLANK(T669), "Need Absorbance","")))</f>
        <v>Need a Detector Role</v>
      </c>
      <c r="D669" s="20"/>
      <c r="AC669" s="18" t="s">
        <v>731</v>
      </c>
      <c r="AD669" s="18" t="s">
        <v>792</v>
      </c>
    </row>
    <row r="670" spans="1:46" s="18" customFormat="1" ht="38.25" hidden="1" x14ac:dyDescent="0.2">
      <c r="A670" s="15">
        <v>1785</v>
      </c>
      <c r="B670" s="18" t="str">
        <f t="shared" si="22"/>
        <v>Need a Detector Role</v>
      </c>
      <c r="D670" s="20"/>
      <c r="AC670" s="18" t="s">
        <v>731</v>
      </c>
      <c r="AD670" s="18" t="s">
        <v>792</v>
      </c>
    </row>
    <row r="671" spans="1:46" s="25" customFormat="1" ht="38.25" hidden="1" x14ac:dyDescent="0.2">
      <c r="A671" s="19">
        <v>2285</v>
      </c>
      <c r="B671" s="18" t="str">
        <f t="shared" si="22"/>
        <v>Need a Detector Role</v>
      </c>
      <c r="C671" s="18"/>
      <c r="D671" s="20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 t="s">
        <v>731</v>
      </c>
      <c r="AD671" s="18" t="s">
        <v>1065</v>
      </c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  <c r="AR671" s="18"/>
      <c r="AS671" s="18"/>
      <c r="AT671" s="18"/>
    </row>
    <row r="672" spans="1:46" s="25" customFormat="1" ht="38.25" hidden="1" x14ac:dyDescent="0.2">
      <c r="A672" s="19">
        <v>2495</v>
      </c>
      <c r="B672" s="18" t="str">
        <f t="shared" si="22"/>
        <v>Need a Detector Role</v>
      </c>
      <c r="C672" s="18"/>
      <c r="D672" s="20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 t="s">
        <v>731</v>
      </c>
      <c r="AD672" s="18" t="s">
        <v>1065</v>
      </c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  <c r="AR672" s="18"/>
      <c r="AS672" s="18"/>
      <c r="AT672" s="18"/>
    </row>
    <row r="673" spans="1:46" s="18" customFormat="1" ht="38.25" hidden="1" x14ac:dyDescent="0.2">
      <c r="A673" s="19">
        <v>488826</v>
      </c>
      <c r="B673" s="18" t="str">
        <f t="shared" si="22"/>
        <v>Need a Detector Role</v>
      </c>
      <c r="D673" s="20"/>
      <c r="AC673" s="18" t="s">
        <v>731</v>
      </c>
      <c r="AD673" s="18" t="s">
        <v>1065</v>
      </c>
    </row>
    <row r="674" spans="1:46" s="18" customFormat="1" ht="38.25" hidden="1" x14ac:dyDescent="0.2">
      <c r="A674" s="19">
        <v>488935</v>
      </c>
      <c r="B674" s="18" t="str">
        <f t="shared" si="22"/>
        <v>Need a Detector Role</v>
      </c>
      <c r="D674" s="20"/>
      <c r="AC674" s="18" t="s">
        <v>731</v>
      </c>
      <c r="AD674" s="18" t="s">
        <v>1065</v>
      </c>
    </row>
    <row r="675" spans="1:46" s="25" customFormat="1" ht="38.25" hidden="1" x14ac:dyDescent="0.2">
      <c r="A675" s="19">
        <v>1966</v>
      </c>
      <c r="B675" s="18" t="str">
        <f t="shared" si="22"/>
        <v>Need a Detector Role</v>
      </c>
      <c r="C675" s="18"/>
      <c r="D675" s="20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 t="s">
        <v>731</v>
      </c>
      <c r="AD675" s="18" t="s">
        <v>1065</v>
      </c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  <c r="AR675" s="18"/>
      <c r="AS675" s="18"/>
      <c r="AT675" s="18"/>
    </row>
    <row r="676" spans="1:46" s="18" customFormat="1" ht="38.25" hidden="1" x14ac:dyDescent="0.2">
      <c r="A676" s="19">
        <v>2136</v>
      </c>
      <c r="B676" s="18" t="str">
        <f t="shared" si="22"/>
        <v>Need a Detector Role</v>
      </c>
      <c r="D676" s="20"/>
      <c r="AC676" s="18" t="s">
        <v>731</v>
      </c>
      <c r="AD676" s="18" t="s">
        <v>1065</v>
      </c>
    </row>
    <row r="677" spans="1:46" s="25" customFormat="1" ht="38.25" hidden="1" x14ac:dyDescent="0.2">
      <c r="A677" s="19">
        <v>2348</v>
      </c>
      <c r="B677" s="18" t="str">
        <f t="shared" si="22"/>
        <v>Need a Detector Role</v>
      </c>
      <c r="C677" s="18"/>
      <c r="D677" s="20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 t="s">
        <v>731</v>
      </c>
      <c r="AD677" s="18" t="s">
        <v>1065</v>
      </c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  <c r="AR677" s="18"/>
      <c r="AS677" s="18"/>
      <c r="AT677" s="18"/>
    </row>
    <row r="678" spans="1:46" s="18" customFormat="1" ht="38.25" hidden="1" x14ac:dyDescent="0.2">
      <c r="A678" s="19">
        <v>2491</v>
      </c>
      <c r="B678" s="18" t="str">
        <f t="shared" si="22"/>
        <v>Need a Detector Role</v>
      </c>
      <c r="D678" s="20"/>
      <c r="AC678" s="18" t="s">
        <v>731</v>
      </c>
      <c r="AD678" s="18" t="s">
        <v>1065</v>
      </c>
    </row>
    <row r="679" spans="1:46" s="18" customFormat="1" ht="38.25" hidden="1" x14ac:dyDescent="0.2">
      <c r="A679" s="19">
        <v>434981</v>
      </c>
      <c r="B679" s="18" t="str">
        <f t="shared" si="22"/>
        <v>Need a Detector Role</v>
      </c>
      <c r="D679" s="20"/>
      <c r="AC679" s="18" t="s">
        <v>731</v>
      </c>
      <c r="AD679" s="18" t="s">
        <v>1065</v>
      </c>
    </row>
    <row r="680" spans="1:46" s="25" customFormat="1" ht="38.25" hidden="1" x14ac:dyDescent="0.2">
      <c r="A680" s="19">
        <v>463105</v>
      </c>
      <c r="B680" s="18" t="str">
        <f t="shared" si="22"/>
        <v>Need a Detector Role</v>
      </c>
      <c r="C680" s="18"/>
      <c r="D680" s="20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 t="s">
        <v>731</v>
      </c>
      <c r="AD680" s="18" t="s">
        <v>1065</v>
      </c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  <c r="AR680" s="18"/>
      <c r="AS680" s="18"/>
      <c r="AT680" s="18"/>
    </row>
    <row r="681" spans="1:46" s="18" customFormat="1" ht="38.25" hidden="1" x14ac:dyDescent="0.2">
      <c r="A681" s="19">
        <v>488819</v>
      </c>
      <c r="B681" s="18" t="str">
        <f t="shared" si="22"/>
        <v>Need a Detector Role</v>
      </c>
      <c r="D681" s="20"/>
      <c r="AC681" s="18" t="s">
        <v>731</v>
      </c>
      <c r="AD681" s="18" t="s">
        <v>1065</v>
      </c>
    </row>
    <row r="682" spans="1:46" s="25" customFormat="1" ht="38.25" hidden="1" x14ac:dyDescent="0.2">
      <c r="A682" s="19">
        <v>488925</v>
      </c>
      <c r="B682" s="18" t="str">
        <f t="shared" si="22"/>
        <v>Need a Detector Role</v>
      </c>
      <c r="C682" s="18"/>
      <c r="D682" s="20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 t="s">
        <v>731</v>
      </c>
      <c r="AD682" s="18" t="s">
        <v>1065</v>
      </c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  <c r="AR682" s="18"/>
      <c r="AS682" s="18"/>
      <c r="AT682" s="18"/>
    </row>
    <row r="683" spans="1:46" s="25" customFormat="1" ht="38.25" hidden="1" x14ac:dyDescent="0.2">
      <c r="A683" s="19">
        <v>2420</v>
      </c>
      <c r="B683" s="18" t="str">
        <f t="shared" si="22"/>
        <v>Need a Detector Role</v>
      </c>
      <c r="C683" s="18"/>
      <c r="D683" s="20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 t="s">
        <v>731</v>
      </c>
      <c r="AD683" s="18" t="s">
        <v>1065</v>
      </c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  <c r="AR683" s="18"/>
      <c r="AS683" s="18"/>
      <c r="AT683" s="18"/>
    </row>
    <row r="684" spans="1:46" s="25" customFormat="1" ht="38.25" hidden="1" x14ac:dyDescent="0.2">
      <c r="A684" s="19">
        <v>2478</v>
      </c>
      <c r="B684" s="18" t="str">
        <f t="shared" si="22"/>
        <v>Need a Detector Role</v>
      </c>
      <c r="C684" s="18"/>
      <c r="D684" s="20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 t="s">
        <v>731</v>
      </c>
      <c r="AD684" s="18" t="s">
        <v>1065</v>
      </c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  <c r="AR684" s="18"/>
      <c r="AS684" s="18"/>
      <c r="AT684" s="18"/>
    </row>
    <row r="685" spans="1:46" s="18" customFormat="1" ht="38.25" hidden="1" x14ac:dyDescent="0.2">
      <c r="A685" s="19">
        <v>488842</v>
      </c>
      <c r="B685" s="18" t="str">
        <f t="shared" si="22"/>
        <v>Need a Detector Role</v>
      </c>
      <c r="D685" s="20"/>
      <c r="AC685" s="18" t="s">
        <v>731</v>
      </c>
      <c r="AD685" s="18" t="s">
        <v>1065</v>
      </c>
    </row>
    <row r="686" spans="1:46" s="18" customFormat="1" ht="38.25" hidden="1" x14ac:dyDescent="0.2">
      <c r="A686" s="19">
        <v>2356</v>
      </c>
      <c r="B686" s="18" t="str">
        <f t="shared" si="22"/>
        <v>Need a Detector Role</v>
      </c>
      <c r="D686" s="20"/>
      <c r="AC686" s="18" t="s">
        <v>731</v>
      </c>
      <c r="AD686" s="18" t="s">
        <v>1065</v>
      </c>
    </row>
    <row r="687" spans="1:46" s="25" customFormat="1" ht="38.25" hidden="1" x14ac:dyDescent="0.2">
      <c r="A687" s="19">
        <v>2357</v>
      </c>
      <c r="B687" s="18" t="str">
        <f t="shared" si="22"/>
        <v>Need a Detector Role</v>
      </c>
      <c r="C687" s="18"/>
      <c r="D687" s="20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 t="s">
        <v>731</v>
      </c>
      <c r="AD687" s="18" t="s">
        <v>1065</v>
      </c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  <c r="AR687" s="18"/>
      <c r="AS687" s="18"/>
      <c r="AT687" s="18"/>
    </row>
    <row r="688" spans="1:46" s="25" customFormat="1" ht="38.25" hidden="1" x14ac:dyDescent="0.2">
      <c r="A688" s="19">
        <v>2498</v>
      </c>
      <c r="B688" s="18" t="str">
        <f t="shared" si="22"/>
        <v>Need a Detector Role</v>
      </c>
      <c r="C688" s="18"/>
      <c r="D688" s="20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 t="s">
        <v>731</v>
      </c>
      <c r="AD688" s="18" t="s">
        <v>1065</v>
      </c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  <c r="AR688" s="18"/>
      <c r="AS688" s="18"/>
      <c r="AT688" s="18"/>
    </row>
    <row r="689" spans="1:46" s="25" customFormat="1" ht="38.25" hidden="1" x14ac:dyDescent="0.2">
      <c r="A689" s="19">
        <v>488831</v>
      </c>
      <c r="B689" s="18" t="str">
        <f t="shared" si="22"/>
        <v>Need a Detector Role</v>
      </c>
      <c r="C689" s="18"/>
      <c r="D689" s="20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 t="s">
        <v>731</v>
      </c>
      <c r="AD689" s="18" t="s">
        <v>1065</v>
      </c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  <c r="AR689" s="18"/>
      <c r="AS689" s="18"/>
      <c r="AT689" s="18"/>
    </row>
    <row r="690" spans="1:46" s="18" customFormat="1" ht="38.25" hidden="1" x14ac:dyDescent="0.2">
      <c r="A690" s="19">
        <v>1777</v>
      </c>
      <c r="B690" s="18" t="str">
        <f t="shared" si="22"/>
        <v>Need a Detector Role</v>
      </c>
      <c r="D690" s="20"/>
      <c r="AC690" s="18" t="s">
        <v>731</v>
      </c>
      <c r="AD690" s="18" t="s">
        <v>1065</v>
      </c>
    </row>
    <row r="691" spans="1:46" s="25" customFormat="1" ht="38.25" hidden="1" x14ac:dyDescent="0.2">
      <c r="A691" s="15">
        <v>1786</v>
      </c>
      <c r="B691" s="18" t="str">
        <f t="shared" si="22"/>
        <v>Need a Detector Role</v>
      </c>
      <c r="C691" s="18"/>
      <c r="D691" s="20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 t="s">
        <v>731</v>
      </c>
      <c r="AD691" s="18" t="s">
        <v>1065</v>
      </c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  <c r="AR691" s="18"/>
      <c r="AS691" s="18"/>
      <c r="AT691" s="18"/>
    </row>
    <row r="692" spans="1:46" s="25" customFormat="1" ht="38.25" hidden="1" x14ac:dyDescent="0.2">
      <c r="A692" s="19">
        <v>2284</v>
      </c>
      <c r="B692" s="18" t="str">
        <f t="shared" si="22"/>
        <v>Need a Detector Role</v>
      </c>
      <c r="C692" s="18"/>
      <c r="D692" s="20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 t="s">
        <v>731</v>
      </c>
      <c r="AD692" s="18" t="s">
        <v>1065</v>
      </c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  <c r="AR692" s="18"/>
      <c r="AS692" s="18"/>
      <c r="AT692" s="18"/>
    </row>
    <row r="693" spans="1:46" s="25" customFormat="1" ht="38.25" hidden="1" x14ac:dyDescent="0.2">
      <c r="A693" s="19">
        <v>2500</v>
      </c>
      <c r="B693" s="18" t="str">
        <f t="shared" si="22"/>
        <v>Need a Detector Role</v>
      </c>
      <c r="C693" s="18"/>
      <c r="D693" s="20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 t="s">
        <v>731</v>
      </c>
      <c r="AD693" s="18" t="s">
        <v>1065</v>
      </c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  <c r="AR693" s="18"/>
      <c r="AS693" s="18"/>
      <c r="AT693" s="18"/>
    </row>
    <row r="694" spans="1:46" s="18" customFormat="1" ht="38.25" hidden="1" x14ac:dyDescent="0.2">
      <c r="A694" s="19">
        <v>449737</v>
      </c>
      <c r="B694" s="18" t="str">
        <f t="shared" si="22"/>
        <v>Need a Detector Role</v>
      </c>
      <c r="D694" s="20"/>
      <c r="AC694" s="18" t="s">
        <v>731</v>
      </c>
      <c r="AD694" s="18" t="s">
        <v>1065</v>
      </c>
    </row>
    <row r="695" spans="1:46" s="25" customFormat="1" ht="38.25" hidden="1" x14ac:dyDescent="0.2">
      <c r="A695" s="19">
        <v>1966</v>
      </c>
      <c r="B695" s="18" t="str">
        <f t="shared" si="22"/>
        <v>Need a Detector Role</v>
      </c>
      <c r="C695" s="18"/>
      <c r="D695" s="20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 t="s">
        <v>731</v>
      </c>
      <c r="AD695" s="18" t="s">
        <v>1065</v>
      </c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  <c r="AR695" s="18"/>
      <c r="AS695" s="18"/>
      <c r="AT695" s="18"/>
    </row>
    <row r="696" spans="1:46" s="25" customFormat="1" ht="38.25" hidden="1" x14ac:dyDescent="0.2">
      <c r="A696" s="19">
        <v>2133</v>
      </c>
      <c r="B696" s="18" t="str">
        <f t="shared" si="22"/>
        <v>Need a Detector Role</v>
      </c>
      <c r="C696" s="18"/>
      <c r="D696" s="20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 t="s">
        <v>731</v>
      </c>
      <c r="AD696" s="18" t="s">
        <v>1065</v>
      </c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  <c r="AR696" s="18"/>
      <c r="AS696" s="18"/>
      <c r="AT696" s="18"/>
    </row>
    <row r="697" spans="1:46" s="25" customFormat="1" ht="38.25" hidden="1" x14ac:dyDescent="0.2">
      <c r="A697" s="19">
        <v>2359</v>
      </c>
      <c r="B697" s="18" t="str">
        <f t="shared" si="22"/>
        <v>Need a Detector Role</v>
      </c>
      <c r="C697" s="18"/>
      <c r="D697" s="20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 t="s">
        <v>731</v>
      </c>
      <c r="AD697" s="18" t="s">
        <v>1065</v>
      </c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  <c r="AR697" s="18"/>
      <c r="AS697" s="18"/>
      <c r="AT697" s="18"/>
    </row>
    <row r="698" spans="1:46" s="18" customFormat="1" ht="38.25" hidden="1" x14ac:dyDescent="0.2">
      <c r="A698" s="19">
        <v>2497</v>
      </c>
      <c r="B698" s="18" t="str">
        <f t="shared" si="22"/>
        <v>Need a Detector Role</v>
      </c>
      <c r="D698" s="20"/>
      <c r="AC698" s="18" t="s">
        <v>731</v>
      </c>
      <c r="AD698" s="18" t="s">
        <v>1065</v>
      </c>
    </row>
    <row r="699" spans="1:46" s="25" customFormat="1" ht="38.25" hidden="1" x14ac:dyDescent="0.2">
      <c r="A699" s="19">
        <v>488833</v>
      </c>
      <c r="B699" s="18" t="str">
        <f t="shared" si="22"/>
        <v>Need a Detector Role</v>
      </c>
      <c r="C699" s="18"/>
      <c r="D699" s="20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 t="s">
        <v>731</v>
      </c>
      <c r="AD699" s="18" t="s">
        <v>1065</v>
      </c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  <c r="AR699" s="18"/>
      <c r="AS699" s="18"/>
      <c r="AT699" s="18"/>
    </row>
    <row r="700" spans="1:46" s="25" customFormat="1" ht="38.25" hidden="1" x14ac:dyDescent="0.2">
      <c r="A700" s="19">
        <v>2344</v>
      </c>
      <c r="B700" s="18" t="str">
        <f t="shared" si="22"/>
        <v>Need a Detector Role</v>
      </c>
      <c r="C700" s="18"/>
      <c r="D700" s="20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 t="s">
        <v>731</v>
      </c>
      <c r="AD700" s="18" t="s">
        <v>1065</v>
      </c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  <c r="AR700" s="18"/>
      <c r="AS700" s="18"/>
      <c r="AT700" s="18"/>
    </row>
    <row r="701" spans="1:46" s="25" customFormat="1" ht="38.25" hidden="1" x14ac:dyDescent="0.2">
      <c r="A701" s="19">
        <v>2352</v>
      </c>
      <c r="B701" s="18" t="str">
        <f t="shared" ref="B701:B732" si="23">IF(OR($A700=$A701,ISBLANK($A701)),"",IF(ISERR(SEARCH("cell-based",E701)),IF(AND(ISERR(SEARCH("biochem",E701)),ISERR(SEARCH("protein",E701)),ISERR(SEARCH("nucleic",E701))),"",IF(ISERR(SEARCH("target",G701)),"Define a Target component","")),IF(ISERR(SEARCH("cell",G701)),"Define a Cell component",""))&amp;IF(ISERR(SEARCH("small-molecule",E701)),IF(ISBLANK(K701), "Need a Detector Role",""),"")&amp;IF(ISERR(SEARCH("fluorescence",L701)),"",IF(ISBLANK(S701), "Need Emission",IF(ISBLANK(R701), "Need Excitation","")))&amp;IF(ISERR(SEARCH("absorbance",L701)),"",IF(ISBLANK(T701), "Need Absorbance","")))</f>
        <v>Need a Detector Role</v>
      </c>
      <c r="C701" s="18"/>
      <c r="D701" s="20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 t="s">
        <v>731</v>
      </c>
      <c r="AD701" s="18" t="s">
        <v>1065</v>
      </c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  <c r="AR701" s="18"/>
      <c r="AS701" s="18"/>
      <c r="AT701" s="18"/>
    </row>
    <row r="702" spans="1:46" s="25" customFormat="1" ht="38.25" hidden="1" x14ac:dyDescent="0.2">
      <c r="A702" s="19">
        <v>2492</v>
      </c>
      <c r="B702" s="18" t="str">
        <f t="shared" si="23"/>
        <v>Need a Detector Role</v>
      </c>
      <c r="C702" s="18"/>
      <c r="D702" s="20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 t="s">
        <v>731</v>
      </c>
      <c r="AD702" s="18" t="s">
        <v>1065</v>
      </c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  <c r="AR702" s="18"/>
      <c r="AS702" s="18"/>
      <c r="AT702" s="18"/>
    </row>
    <row r="703" spans="1:46" s="18" customFormat="1" ht="38.25" hidden="1" x14ac:dyDescent="0.2">
      <c r="A703" s="19">
        <v>488822</v>
      </c>
      <c r="B703" s="18" t="str">
        <f t="shared" si="23"/>
        <v>Need a Detector Role</v>
      </c>
      <c r="D703" s="20"/>
      <c r="AC703" s="18" t="s">
        <v>731</v>
      </c>
      <c r="AD703" s="18" t="s">
        <v>1065</v>
      </c>
    </row>
    <row r="704" spans="1:46" s="25" customFormat="1" ht="38.25" hidden="1" x14ac:dyDescent="0.2">
      <c r="A704" s="19">
        <v>2343</v>
      </c>
      <c r="B704" s="18" t="str">
        <f t="shared" si="23"/>
        <v>Need a Detector Role</v>
      </c>
      <c r="C704" s="18"/>
      <c r="D704" s="20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 t="s">
        <v>731</v>
      </c>
      <c r="AD704" s="18" t="s">
        <v>1065</v>
      </c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  <c r="AR704" s="18"/>
      <c r="AS704" s="18"/>
      <c r="AT704" s="18"/>
    </row>
    <row r="705" spans="1:46" s="25" customFormat="1" ht="38.25" hidden="1" x14ac:dyDescent="0.2">
      <c r="A705" s="19">
        <v>2370</v>
      </c>
      <c r="B705" s="18" t="str">
        <f t="shared" si="23"/>
        <v>Need a Detector Role</v>
      </c>
      <c r="C705" s="18"/>
      <c r="D705" s="20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 t="s">
        <v>731</v>
      </c>
      <c r="AD705" s="18" t="s">
        <v>1065</v>
      </c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  <c r="AR705" s="18"/>
      <c r="AS705" s="18"/>
      <c r="AT705" s="18"/>
    </row>
    <row r="706" spans="1:46" s="25" customFormat="1" ht="38.25" hidden="1" x14ac:dyDescent="0.2">
      <c r="A706" s="19">
        <v>2493</v>
      </c>
      <c r="B706" s="18" t="str">
        <f t="shared" si="23"/>
        <v>Need a Detector Role</v>
      </c>
      <c r="C706" s="18"/>
      <c r="D706" s="20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 t="s">
        <v>731</v>
      </c>
      <c r="AD706" s="18" t="s">
        <v>1065</v>
      </c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  <c r="AR706" s="18"/>
      <c r="AS706" s="18"/>
      <c r="AT706" s="18"/>
    </row>
    <row r="707" spans="1:46" s="18" customFormat="1" ht="38.25" hidden="1" x14ac:dyDescent="0.2">
      <c r="A707" s="19">
        <v>488824</v>
      </c>
      <c r="B707" s="18" t="str">
        <f t="shared" si="23"/>
        <v>Need a Detector Role</v>
      </c>
      <c r="D707" s="20"/>
      <c r="AC707" s="18" t="s">
        <v>731</v>
      </c>
      <c r="AD707" s="18" t="s">
        <v>1065</v>
      </c>
    </row>
    <row r="708" spans="1:46" s="25" customFormat="1" ht="38.25" hidden="1" x14ac:dyDescent="0.2">
      <c r="A708" s="19">
        <v>1961</v>
      </c>
      <c r="B708" s="18" t="str">
        <f t="shared" si="23"/>
        <v>Need a Detector Role</v>
      </c>
      <c r="C708" s="18"/>
      <c r="D708" s="20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 t="s">
        <v>730</v>
      </c>
      <c r="AD708" s="24" t="s">
        <v>792</v>
      </c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  <c r="AR708" s="18"/>
      <c r="AS708" s="18"/>
      <c r="AT708" s="18"/>
    </row>
    <row r="709" spans="1:46" s="25" customFormat="1" ht="38.25" hidden="1" x14ac:dyDescent="0.2">
      <c r="A709" s="15">
        <v>1965</v>
      </c>
      <c r="B709" s="18" t="str">
        <f t="shared" si="23"/>
        <v>Need a Detector Role</v>
      </c>
      <c r="C709" s="18"/>
      <c r="D709" s="20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 t="s">
        <v>730</v>
      </c>
      <c r="AD709" s="24" t="s">
        <v>792</v>
      </c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  <c r="AR709" s="18"/>
      <c r="AS709" s="18"/>
      <c r="AT709" s="18"/>
    </row>
    <row r="710" spans="1:46" s="25" customFormat="1" ht="38.25" hidden="1" x14ac:dyDescent="0.2">
      <c r="A710" s="19">
        <v>2340</v>
      </c>
      <c r="B710" s="18" t="str">
        <f t="shared" si="23"/>
        <v>Need a Detector Role</v>
      </c>
      <c r="C710" s="18"/>
      <c r="D710" s="20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 t="s">
        <v>730</v>
      </c>
      <c r="AD710" s="24" t="s">
        <v>792</v>
      </c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  <c r="AR710" s="18"/>
      <c r="AS710" s="18"/>
      <c r="AT710" s="18"/>
    </row>
    <row r="711" spans="1:46" s="11" customFormat="1" ht="38.25" x14ac:dyDescent="0.2">
      <c r="A711" s="3">
        <v>434924</v>
      </c>
      <c r="B711" s="2" t="str">
        <f t="shared" si="23"/>
        <v>Need a Detector Role</v>
      </c>
      <c r="C711" s="2"/>
      <c r="D711" s="8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 t="s">
        <v>730</v>
      </c>
      <c r="AD711" s="16" t="s">
        <v>792</v>
      </c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</row>
    <row r="712" spans="1:46" s="18" customFormat="1" ht="38.25" hidden="1" x14ac:dyDescent="0.2">
      <c r="A712" s="19">
        <v>2341</v>
      </c>
      <c r="B712" s="18" t="str">
        <f t="shared" si="23"/>
        <v>Need a Detector Role</v>
      </c>
      <c r="D712" s="20"/>
      <c r="AC712" s="18" t="s">
        <v>730</v>
      </c>
      <c r="AD712" s="24" t="s">
        <v>792</v>
      </c>
      <c r="AM712" s="24"/>
      <c r="AN712" s="24"/>
      <c r="AO712" s="24"/>
      <c r="AP712" s="24"/>
      <c r="AQ712" s="24"/>
      <c r="AR712" s="24"/>
      <c r="AS712" s="24"/>
      <c r="AT712" s="24"/>
    </row>
    <row r="713" spans="1:46" s="18" customFormat="1" ht="38.25" hidden="1" x14ac:dyDescent="0.2">
      <c r="A713" s="19">
        <v>2844</v>
      </c>
      <c r="B713" s="18" t="str">
        <f t="shared" si="23"/>
        <v>Need a Detector Role</v>
      </c>
      <c r="D713" s="20"/>
      <c r="AC713" s="18" t="s">
        <v>730</v>
      </c>
      <c r="AD713" s="24" t="s">
        <v>792</v>
      </c>
    </row>
    <row r="714" spans="1:46" s="18" customFormat="1" ht="38.25" hidden="1" x14ac:dyDescent="0.2">
      <c r="A714" s="19">
        <v>434928</v>
      </c>
      <c r="B714" s="18" t="str">
        <f t="shared" si="23"/>
        <v>Need a Detector Role</v>
      </c>
      <c r="D714" s="20"/>
      <c r="AC714" s="18" t="s">
        <v>730</v>
      </c>
      <c r="AD714" s="24" t="s">
        <v>792</v>
      </c>
    </row>
    <row r="715" spans="1:46" s="18" customFormat="1" ht="38.25" hidden="1" x14ac:dyDescent="0.2">
      <c r="A715" s="19">
        <v>485279</v>
      </c>
      <c r="B715" s="18" t="str">
        <f t="shared" si="23"/>
        <v>Need a Detector Role</v>
      </c>
      <c r="D715" s="20"/>
      <c r="AC715" s="18" t="s">
        <v>730</v>
      </c>
      <c r="AD715" s="24" t="s">
        <v>792</v>
      </c>
    </row>
    <row r="716" spans="1:46" s="18" customFormat="1" ht="38.25" hidden="1" x14ac:dyDescent="0.2">
      <c r="A716" s="19">
        <v>463192</v>
      </c>
      <c r="B716" s="18" t="str">
        <f t="shared" si="23"/>
        <v>Need a Detector Role</v>
      </c>
      <c r="D716" s="20"/>
      <c r="AC716" s="18" t="s">
        <v>730</v>
      </c>
      <c r="AD716" s="24" t="s">
        <v>792</v>
      </c>
    </row>
    <row r="717" spans="1:46" s="18" customFormat="1" ht="38.25" hidden="1" x14ac:dyDescent="0.2">
      <c r="A717" s="19">
        <v>2347</v>
      </c>
      <c r="B717" s="18" t="str">
        <f t="shared" si="23"/>
        <v>Need a Detector Role</v>
      </c>
      <c r="D717" s="20"/>
      <c r="AC717" s="18" t="s">
        <v>730</v>
      </c>
      <c r="AD717" s="24" t="s">
        <v>792</v>
      </c>
    </row>
    <row r="718" spans="1:46" s="18" customFormat="1" ht="38.25" hidden="1" x14ac:dyDescent="0.2">
      <c r="A718" s="19">
        <v>2843</v>
      </c>
      <c r="B718" s="18" t="str">
        <f t="shared" si="23"/>
        <v>Need a Detector Role</v>
      </c>
      <c r="D718" s="20"/>
      <c r="AC718" s="18" t="s">
        <v>730</v>
      </c>
      <c r="AD718" s="24" t="s">
        <v>792</v>
      </c>
    </row>
    <row r="719" spans="1:46" s="18" customFormat="1" ht="38.25" hidden="1" x14ac:dyDescent="0.2">
      <c r="A719" s="19">
        <v>2339</v>
      </c>
      <c r="B719" s="18" t="str">
        <f t="shared" si="23"/>
        <v>Need a Detector Role</v>
      </c>
      <c r="D719" s="20"/>
      <c r="AC719" s="18" t="s">
        <v>730</v>
      </c>
      <c r="AD719" s="24" t="s">
        <v>792</v>
      </c>
    </row>
    <row r="720" spans="1:46" s="18" customFormat="1" ht="38.25" hidden="1" x14ac:dyDescent="0.2">
      <c r="A720" s="19">
        <v>434929</v>
      </c>
      <c r="B720" s="18" t="str">
        <f t="shared" si="23"/>
        <v>Need a Detector Role</v>
      </c>
      <c r="D720" s="20"/>
      <c r="AC720" s="18" t="s">
        <v>730</v>
      </c>
      <c r="AD720" s="24" t="s">
        <v>792</v>
      </c>
    </row>
    <row r="721" spans="1:46" ht="38.25" x14ac:dyDescent="0.2">
      <c r="A721" s="3">
        <v>434922</v>
      </c>
      <c r="B721" s="2" t="str">
        <f t="shared" si="23"/>
        <v>Need a Detector Role</v>
      </c>
      <c r="AC721" s="2" t="s">
        <v>730</v>
      </c>
      <c r="AD721" s="16" t="s">
        <v>792</v>
      </c>
    </row>
    <row r="722" spans="1:46" s="18" customFormat="1" ht="38.25" hidden="1" x14ac:dyDescent="0.2">
      <c r="A722" s="19">
        <v>2338</v>
      </c>
      <c r="B722" s="18" t="str">
        <f t="shared" si="23"/>
        <v>Need a Detector Role</v>
      </c>
      <c r="D722" s="20"/>
      <c r="AC722" s="18" t="s">
        <v>730</v>
      </c>
      <c r="AD722" s="24" t="s">
        <v>792</v>
      </c>
    </row>
    <row r="723" spans="1:46" ht="38.25" x14ac:dyDescent="0.2">
      <c r="A723" s="3">
        <v>434925</v>
      </c>
      <c r="B723" s="2" t="str">
        <f t="shared" si="23"/>
        <v>Need a Detector Role</v>
      </c>
      <c r="AC723" s="2" t="s">
        <v>730</v>
      </c>
      <c r="AD723" s="16" t="s">
        <v>792</v>
      </c>
    </row>
    <row r="724" spans="1:46" s="18" customFormat="1" ht="38.25" hidden="1" x14ac:dyDescent="0.2">
      <c r="A724" s="19">
        <v>1566</v>
      </c>
      <c r="B724" s="18" t="str">
        <f t="shared" si="23"/>
        <v>Need a Detector Role</v>
      </c>
      <c r="D724" s="20"/>
      <c r="AC724" s="21" t="s">
        <v>763</v>
      </c>
      <c r="AD724" s="18" t="s">
        <v>792</v>
      </c>
    </row>
    <row r="725" spans="1:46" s="18" customFormat="1" ht="38.25" hidden="1" x14ac:dyDescent="0.2">
      <c r="A725" s="15">
        <v>1579</v>
      </c>
      <c r="B725" s="18" t="str">
        <f t="shared" si="23"/>
        <v>Need a Detector Role</v>
      </c>
      <c r="D725" s="20"/>
      <c r="AC725" s="21" t="s">
        <v>763</v>
      </c>
      <c r="AD725" s="18" t="s">
        <v>792</v>
      </c>
    </row>
    <row r="726" spans="1:46" ht="38.25" hidden="1" x14ac:dyDescent="0.2">
      <c r="A726" s="3">
        <v>2334</v>
      </c>
      <c r="B726" s="2" t="str">
        <f t="shared" si="23"/>
        <v>Need a Detector Role</v>
      </c>
      <c r="AC726" s="6" t="s">
        <v>763</v>
      </c>
      <c r="AD726" s="2" t="s">
        <v>792</v>
      </c>
    </row>
    <row r="727" spans="1:46" s="18" customFormat="1" ht="38.25" hidden="1" x14ac:dyDescent="0.2">
      <c r="A727" s="19">
        <v>2475</v>
      </c>
      <c r="B727" s="18" t="str">
        <f t="shared" si="23"/>
        <v>Need a Detector Role</v>
      </c>
      <c r="D727" s="20"/>
      <c r="AC727" s="21" t="s">
        <v>763</v>
      </c>
      <c r="AD727" s="18" t="s">
        <v>792</v>
      </c>
    </row>
    <row r="728" spans="1:46" s="25" customFormat="1" ht="38.25" hidden="1" x14ac:dyDescent="0.2">
      <c r="A728" s="19">
        <v>2799</v>
      </c>
      <c r="B728" s="18" t="str">
        <f t="shared" si="23"/>
        <v>Need a Detector Role</v>
      </c>
      <c r="C728" s="18"/>
      <c r="D728" s="20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21" t="s">
        <v>763</v>
      </c>
      <c r="AD728" s="18" t="s">
        <v>792</v>
      </c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  <c r="AR728" s="18"/>
      <c r="AS728" s="18"/>
      <c r="AT728" s="18"/>
    </row>
    <row r="729" spans="1:46" s="11" customFormat="1" ht="38.25" hidden="1" x14ac:dyDescent="0.2">
      <c r="A729" s="3">
        <v>1848</v>
      </c>
      <c r="B729" s="2" t="str">
        <f t="shared" si="23"/>
        <v>Need a Detector Role</v>
      </c>
      <c r="C729" s="2"/>
      <c r="D729" s="8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6" t="s">
        <v>763</v>
      </c>
      <c r="AD729" s="2" t="s">
        <v>792</v>
      </c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</row>
    <row r="730" spans="1:46" s="25" customFormat="1" ht="38.25" hidden="1" x14ac:dyDescent="0.2">
      <c r="A730" s="19">
        <v>2335</v>
      </c>
      <c r="B730" s="18" t="str">
        <f t="shared" si="23"/>
        <v>Need a Detector Role</v>
      </c>
      <c r="C730" s="18"/>
      <c r="D730" s="20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21" t="s">
        <v>763</v>
      </c>
      <c r="AD730" s="18" t="s">
        <v>792</v>
      </c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  <c r="AR730" s="18"/>
      <c r="AS730" s="18"/>
      <c r="AT730" s="18"/>
    </row>
    <row r="731" spans="1:46" s="18" customFormat="1" ht="38.25" hidden="1" x14ac:dyDescent="0.2">
      <c r="A731" s="19">
        <v>1852</v>
      </c>
      <c r="B731" s="18" t="str">
        <f t="shared" si="23"/>
        <v>Need a Detector Role</v>
      </c>
      <c r="D731" s="20"/>
      <c r="AC731" s="21" t="s">
        <v>763</v>
      </c>
      <c r="AD731" s="18" t="s">
        <v>792</v>
      </c>
    </row>
    <row r="732" spans="1:46" s="11" customFormat="1" ht="38.25" hidden="1" x14ac:dyDescent="0.2">
      <c r="A732" s="3">
        <v>2337</v>
      </c>
      <c r="B732" s="2" t="str">
        <f t="shared" si="23"/>
        <v>Need a Detector Role</v>
      </c>
      <c r="C732" s="2"/>
      <c r="D732" s="8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6" t="s">
        <v>763</v>
      </c>
      <c r="AD732" s="2" t="s">
        <v>792</v>
      </c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</row>
    <row r="733" spans="1:46" s="25" customFormat="1" ht="38.25" hidden="1" x14ac:dyDescent="0.2">
      <c r="A733" s="19">
        <v>2485</v>
      </c>
      <c r="B733" s="18" t="str">
        <f t="shared" ref="B733:B764" si="24">IF(OR($A732=$A733,ISBLANK($A733)),"",IF(ISERR(SEARCH("cell-based",E733)),IF(AND(ISERR(SEARCH("biochem",E733)),ISERR(SEARCH("protein",E733)),ISERR(SEARCH("nucleic",E733))),"",IF(ISERR(SEARCH("target",G733)),"Define a Target component","")),IF(ISERR(SEARCH("cell",G733)),"Define a Cell component",""))&amp;IF(ISERR(SEARCH("small-molecule",E733)),IF(ISBLANK(K733), "Need a Detector Role",""),"")&amp;IF(ISERR(SEARCH("fluorescence",L733)),"",IF(ISBLANK(S733), "Need Emission",IF(ISBLANK(R733), "Need Excitation","")))&amp;IF(ISERR(SEARCH("absorbance",L733)),"",IF(ISBLANK(T733), "Need Absorbance","")))</f>
        <v>Need a Detector Role</v>
      </c>
      <c r="C733" s="18"/>
      <c r="D733" s="20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21" t="s">
        <v>763</v>
      </c>
      <c r="AD733" s="18" t="s">
        <v>792</v>
      </c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  <c r="AR733" s="18"/>
      <c r="AS733" s="18"/>
      <c r="AT733" s="18"/>
    </row>
    <row r="734" spans="1:46" s="25" customFormat="1" ht="38.25" hidden="1" x14ac:dyDescent="0.2">
      <c r="A734" s="19">
        <v>2001</v>
      </c>
      <c r="B734" s="18" t="str">
        <f t="shared" si="24"/>
        <v>Need a Detector Role</v>
      </c>
      <c r="C734" s="18"/>
      <c r="D734" s="20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21" t="s">
        <v>763</v>
      </c>
      <c r="AD734" s="18" t="s">
        <v>792</v>
      </c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  <c r="AR734" s="18"/>
      <c r="AS734" s="18"/>
      <c r="AT734" s="18"/>
    </row>
    <row r="735" spans="1:46" s="25" customFormat="1" ht="38.25" hidden="1" x14ac:dyDescent="0.2">
      <c r="A735" s="19">
        <v>2264</v>
      </c>
      <c r="B735" s="18" t="str">
        <f t="shared" si="24"/>
        <v>Need a Detector Role</v>
      </c>
      <c r="C735" s="18"/>
      <c r="D735" s="20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21" t="s">
        <v>763</v>
      </c>
      <c r="AD735" s="18" t="s">
        <v>792</v>
      </c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  <c r="AR735" s="18"/>
      <c r="AS735" s="18"/>
      <c r="AT735" s="18"/>
    </row>
    <row r="736" spans="1:46" s="25" customFormat="1" ht="38.25" hidden="1" x14ac:dyDescent="0.2">
      <c r="A736" s="19">
        <v>2260</v>
      </c>
      <c r="B736" s="18" t="str">
        <f t="shared" si="24"/>
        <v>Need a Detector Role</v>
      </c>
      <c r="C736" s="18"/>
      <c r="D736" s="20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21" t="s">
        <v>763</v>
      </c>
      <c r="AD736" s="18" t="s">
        <v>792</v>
      </c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  <c r="AR736" s="18"/>
      <c r="AS736" s="18"/>
      <c r="AT736" s="18"/>
    </row>
    <row r="737" spans="1:46" s="18" customFormat="1" ht="38.25" hidden="1" x14ac:dyDescent="0.2">
      <c r="A737" s="15">
        <v>1575</v>
      </c>
      <c r="B737" s="18" t="str">
        <f t="shared" si="24"/>
        <v>Need a Detector Role</v>
      </c>
      <c r="D737" s="20"/>
      <c r="AC737" s="21" t="s">
        <v>763</v>
      </c>
      <c r="AD737" s="18" t="s">
        <v>792</v>
      </c>
    </row>
    <row r="738" spans="1:46" s="25" customFormat="1" ht="38.25" hidden="1" x14ac:dyDescent="0.2">
      <c r="A738" s="19">
        <v>1578</v>
      </c>
      <c r="B738" s="18" t="str">
        <f t="shared" si="24"/>
        <v>Need a Detector Role</v>
      </c>
      <c r="C738" s="18"/>
      <c r="D738" s="20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21" t="s">
        <v>763</v>
      </c>
      <c r="AD738" s="18" t="s">
        <v>792</v>
      </c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  <c r="AR738" s="18"/>
      <c r="AS738" s="18"/>
      <c r="AT738" s="18"/>
    </row>
    <row r="739" spans="1:46" s="25" customFormat="1" ht="38.25" hidden="1" x14ac:dyDescent="0.2">
      <c r="A739" s="19">
        <v>2333</v>
      </c>
      <c r="B739" s="18" t="str">
        <f t="shared" si="24"/>
        <v>Need a Detector Role</v>
      </c>
      <c r="C739" s="18"/>
      <c r="D739" s="20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21" t="s">
        <v>763</v>
      </c>
      <c r="AD739" s="18" t="s">
        <v>792</v>
      </c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  <c r="AR739" s="18"/>
      <c r="AS739" s="18"/>
      <c r="AT739" s="18"/>
    </row>
    <row r="740" spans="1:46" s="11" customFormat="1" ht="38.25" hidden="1" x14ac:dyDescent="0.2">
      <c r="A740" s="3">
        <v>2466</v>
      </c>
      <c r="B740" s="2" t="str">
        <f t="shared" si="24"/>
        <v>Need a Detector Role</v>
      </c>
      <c r="C740" s="2"/>
      <c r="D740" s="8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6" t="s">
        <v>763</v>
      </c>
      <c r="AD740" s="2" t="s">
        <v>792</v>
      </c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</row>
    <row r="741" spans="1:46" s="11" customFormat="1" ht="38.25" hidden="1" x14ac:dyDescent="0.2">
      <c r="A741" s="3">
        <v>2798</v>
      </c>
      <c r="B741" s="2" t="str">
        <f t="shared" si="24"/>
        <v>Need a Detector Role</v>
      </c>
      <c r="C741" s="2"/>
      <c r="D741" s="8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6" t="s">
        <v>763</v>
      </c>
      <c r="AD741" s="2" t="s">
        <v>792</v>
      </c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</row>
    <row r="742" spans="1:46" s="18" customFormat="1" ht="38.25" hidden="1" x14ac:dyDescent="0.2">
      <c r="A742" s="19">
        <v>1849</v>
      </c>
      <c r="B742" s="18" t="str">
        <f t="shared" si="24"/>
        <v>Need a Detector Role</v>
      </c>
      <c r="D742" s="20"/>
      <c r="AC742" s="21" t="s">
        <v>763</v>
      </c>
      <c r="AD742" s="18" t="s">
        <v>792</v>
      </c>
    </row>
    <row r="743" spans="1:46" s="25" customFormat="1" ht="38.25" hidden="1" x14ac:dyDescent="0.2">
      <c r="A743" s="19">
        <v>2335</v>
      </c>
      <c r="B743" s="18" t="str">
        <f t="shared" si="24"/>
        <v>Need a Detector Role</v>
      </c>
      <c r="C743" s="18"/>
      <c r="D743" s="20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21" t="s">
        <v>763</v>
      </c>
      <c r="AD743" s="18" t="s">
        <v>792</v>
      </c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  <c r="AR743" s="18"/>
      <c r="AS743" s="18"/>
      <c r="AT743" s="18"/>
    </row>
    <row r="744" spans="1:46" s="25" customFormat="1" ht="38.25" hidden="1" x14ac:dyDescent="0.2">
      <c r="A744" s="19">
        <v>2469</v>
      </c>
      <c r="B744" s="18" t="str">
        <f t="shared" si="24"/>
        <v>Need a Detector Role</v>
      </c>
      <c r="C744" s="18"/>
      <c r="D744" s="20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21" t="s">
        <v>763</v>
      </c>
      <c r="AD744" s="18" t="s">
        <v>792</v>
      </c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  <c r="AR744" s="18"/>
      <c r="AS744" s="18"/>
      <c r="AT744" s="18"/>
    </row>
    <row r="745" spans="1:46" s="25" customFormat="1" ht="38.25" hidden="1" x14ac:dyDescent="0.2">
      <c r="A745" s="19">
        <v>2800</v>
      </c>
      <c r="B745" s="18" t="str">
        <f t="shared" si="24"/>
        <v>Need a Detector Role</v>
      </c>
      <c r="C745" s="18"/>
      <c r="D745" s="20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21" t="s">
        <v>763</v>
      </c>
      <c r="AD745" s="18" t="s">
        <v>792</v>
      </c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  <c r="AR745" s="18"/>
      <c r="AS745" s="18"/>
      <c r="AT745" s="18"/>
    </row>
    <row r="746" spans="1:46" s="25" customFormat="1" ht="38.25" hidden="1" x14ac:dyDescent="0.2">
      <c r="A746" s="19">
        <v>1852</v>
      </c>
      <c r="B746" s="18" t="str">
        <f t="shared" si="24"/>
        <v>Need a Detector Role</v>
      </c>
      <c r="C746" s="18"/>
      <c r="D746" s="20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21" t="s">
        <v>763</v>
      </c>
      <c r="AD746" s="18" t="s">
        <v>792</v>
      </c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  <c r="AR746" s="18"/>
      <c r="AS746" s="18"/>
      <c r="AT746" s="18"/>
    </row>
    <row r="747" spans="1:46" ht="38.25" hidden="1" x14ac:dyDescent="0.2">
      <c r="A747" s="3">
        <v>2337</v>
      </c>
      <c r="B747" s="2" t="str">
        <f t="shared" si="24"/>
        <v>Need a Detector Role</v>
      </c>
      <c r="AC747" s="6" t="s">
        <v>763</v>
      </c>
      <c r="AD747" s="2" t="s">
        <v>792</v>
      </c>
    </row>
    <row r="748" spans="1:46" s="18" customFormat="1" ht="38.25" hidden="1" x14ac:dyDescent="0.2">
      <c r="A748" s="19">
        <v>2483</v>
      </c>
      <c r="B748" s="18" t="str">
        <f t="shared" si="24"/>
        <v>Need a Detector Role</v>
      </c>
      <c r="D748" s="20"/>
      <c r="AC748" s="21" t="s">
        <v>763</v>
      </c>
      <c r="AD748" s="18" t="s">
        <v>792</v>
      </c>
    </row>
    <row r="749" spans="1:46" s="18" customFormat="1" ht="38.25" hidden="1" x14ac:dyDescent="0.2">
      <c r="A749" s="19">
        <v>2485</v>
      </c>
      <c r="B749" s="18" t="str">
        <f t="shared" si="24"/>
        <v>Need a Detector Role</v>
      </c>
      <c r="D749" s="20"/>
      <c r="AC749" s="21" t="s">
        <v>763</v>
      </c>
      <c r="AD749" s="18" t="s">
        <v>792</v>
      </c>
    </row>
    <row r="750" spans="1:46" s="18" customFormat="1" ht="38.25" hidden="1" x14ac:dyDescent="0.2">
      <c r="A750" s="19">
        <v>2801</v>
      </c>
      <c r="B750" s="18" t="str">
        <f t="shared" si="24"/>
        <v>Need a Detector Role</v>
      </c>
      <c r="D750" s="20"/>
      <c r="AC750" s="21" t="s">
        <v>763</v>
      </c>
      <c r="AD750" s="18" t="s">
        <v>792</v>
      </c>
    </row>
    <row r="751" spans="1:46" s="18" customFormat="1" ht="38.25" hidden="1" x14ac:dyDescent="0.2">
      <c r="A751" s="19">
        <v>2264</v>
      </c>
      <c r="B751" s="18" t="str">
        <f t="shared" si="24"/>
        <v>Need a Detector Role</v>
      </c>
      <c r="D751" s="20"/>
      <c r="AC751" s="21" t="s">
        <v>763</v>
      </c>
      <c r="AD751" s="18" t="s">
        <v>792</v>
      </c>
    </row>
    <row r="752" spans="1:46" ht="38.25" hidden="1" x14ac:dyDescent="0.2">
      <c r="A752" s="3">
        <v>2793</v>
      </c>
      <c r="B752" s="2" t="str">
        <f t="shared" si="24"/>
        <v>Need a Detector Role</v>
      </c>
      <c r="AC752" s="6" t="s">
        <v>763</v>
      </c>
      <c r="AD752" s="2" t="s">
        <v>792</v>
      </c>
    </row>
    <row r="753" spans="1:30" ht="38.25" hidden="1" x14ac:dyDescent="0.2">
      <c r="A753" s="3">
        <v>2255</v>
      </c>
      <c r="B753" s="2" t="str">
        <f t="shared" si="24"/>
        <v>Need a Detector Role</v>
      </c>
      <c r="AC753" s="6" t="s">
        <v>763</v>
      </c>
      <c r="AD753" s="2" t="s">
        <v>792</v>
      </c>
    </row>
    <row r="754" spans="1:30" ht="38.25" x14ac:dyDescent="0.2">
      <c r="A754" s="3">
        <v>2789</v>
      </c>
      <c r="B754" s="2" t="str">
        <f t="shared" si="24"/>
        <v>Need a Detector Role</v>
      </c>
      <c r="AC754" s="6" t="s">
        <v>763</v>
      </c>
      <c r="AD754" s="2" t="s">
        <v>792</v>
      </c>
    </row>
    <row r="755" spans="1:30" s="18" customFormat="1" ht="38.25" hidden="1" x14ac:dyDescent="0.2">
      <c r="A755" s="19">
        <v>2245</v>
      </c>
      <c r="B755" s="18" t="str">
        <f t="shared" si="24"/>
        <v>Need a Detector Role</v>
      </c>
      <c r="D755" s="20"/>
      <c r="AC755" s="21" t="s">
        <v>763</v>
      </c>
      <c r="AD755" s="18" t="s">
        <v>792</v>
      </c>
    </row>
    <row r="756" spans="1:30" s="18" customFormat="1" ht="38.25" hidden="1" x14ac:dyDescent="0.2">
      <c r="A756" s="19">
        <v>2504</v>
      </c>
      <c r="B756" s="18" t="str">
        <f t="shared" si="24"/>
        <v>Need a Detector Role</v>
      </c>
      <c r="D756" s="20"/>
      <c r="AC756" s="21" t="s">
        <v>763</v>
      </c>
      <c r="AD756" s="18" t="s">
        <v>792</v>
      </c>
    </row>
    <row r="757" spans="1:30" s="18" customFormat="1" ht="38.25" hidden="1" x14ac:dyDescent="0.2">
      <c r="A757" s="19">
        <v>2260</v>
      </c>
      <c r="B757" s="18" t="str">
        <f t="shared" si="24"/>
        <v>Need a Detector Role</v>
      </c>
      <c r="D757" s="20"/>
      <c r="AC757" s="21" t="s">
        <v>763</v>
      </c>
      <c r="AD757" s="18" t="s">
        <v>792</v>
      </c>
    </row>
    <row r="758" spans="1:30" s="18" customFormat="1" ht="38.25" hidden="1" x14ac:dyDescent="0.2">
      <c r="A758" s="19">
        <v>2503</v>
      </c>
      <c r="B758" s="18" t="str">
        <f t="shared" si="24"/>
        <v>Need a Detector Role</v>
      </c>
      <c r="D758" s="20"/>
      <c r="AC758" s="21" t="s">
        <v>763</v>
      </c>
      <c r="AD758" s="18" t="s">
        <v>792</v>
      </c>
    </row>
    <row r="759" spans="1:30" s="18" customFormat="1" ht="38.25" hidden="1" x14ac:dyDescent="0.2">
      <c r="A759" s="19">
        <v>2250</v>
      </c>
      <c r="B759" s="18" t="str">
        <f t="shared" si="24"/>
        <v>Need a Detector Role</v>
      </c>
      <c r="D759" s="20"/>
      <c r="AC759" s="21" t="s">
        <v>763</v>
      </c>
      <c r="AD759" s="18" t="s">
        <v>792</v>
      </c>
    </row>
    <row r="760" spans="1:30" s="18" customFormat="1" ht="38.25" hidden="1" x14ac:dyDescent="0.2">
      <c r="A760" s="19">
        <v>2505</v>
      </c>
      <c r="B760" s="18" t="str">
        <f t="shared" si="24"/>
        <v>Need a Detector Role</v>
      </c>
      <c r="D760" s="20"/>
      <c r="AC760" s="21" t="s">
        <v>763</v>
      </c>
      <c r="AD760" s="18" t="s">
        <v>792</v>
      </c>
    </row>
    <row r="761" spans="1:30" s="18" customFormat="1" ht="38.25" hidden="1" x14ac:dyDescent="0.2">
      <c r="A761" s="19">
        <v>2261</v>
      </c>
      <c r="B761" s="18" t="str">
        <f t="shared" si="24"/>
        <v>Need a Detector Role</v>
      </c>
      <c r="D761" s="20"/>
      <c r="AC761" s="21" t="s">
        <v>763</v>
      </c>
      <c r="AD761" s="18" t="s">
        <v>792</v>
      </c>
    </row>
    <row r="762" spans="1:30" ht="38.25" hidden="1" x14ac:dyDescent="0.2">
      <c r="A762" s="3">
        <v>2792</v>
      </c>
      <c r="B762" s="2" t="str">
        <f t="shared" si="24"/>
        <v>Need a Detector Role</v>
      </c>
      <c r="AC762" s="6" t="s">
        <v>763</v>
      </c>
      <c r="AD762" s="2" t="s">
        <v>792</v>
      </c>
    </row>
    <row r="763" spans="1:30" s="4" customFormat="1" ht="38.25" hidden="1" x14ac:dyDescent="0.2">
      <c r="A763" s="5">
        <v>2006</v>
      </c>
      <c r="B763" s="4" t="str">
        <f t="shared" si="24"/>
        <v>Need a Detector Role</v>
      </c>
      <c r="D763" s="10"/>
      <c r="AC763" s="4" t="s">
        <v>733</v>
      </c>
      <c r="AD763" s="4" t="s">
        <v>792</v>
      </c>
    </row>
    <row r="764" spans="1:30" s="4" customFormat="1" ht="38.25" hidden="1" x14ac:dyDescent="0.2">
      <c r="A764" s="15">
        <v>2011</v>
      </c>
      <c r="B764" s="4" t="str">
        <f t="shared" si="24"/>
        <v>Need a Detector Role</v>
      </c>
      <c r="D764" s="10"/>
      <c r="AC764" s="4" t="s">
        <v>733</v>
      </c>
      <c r="AD764" s="4" t="s">
        <v>792</v>
      </c>
    </row>
    <row r="765" spans="1:30" s="4" customFormat="1" ht="38.25" hidden="1" x14ac:dyDescent="0.2">
      <c r="A765" s="5">
        <v>2614</v>
      </c>
      <c r="B765" s="4" t="str">
        <f t="shared" ref="B765:B775" si="25">IF(OR($A764=$A765,ISBLANK($A765)),"",IF(ISERR(SEARCH("cell-based",E765)),IF(AND(ISERR(SEARCH("biochem",E765)),ISERR(SEARCH("protein",E765)),ISERR(SEARCH("nucleic",E765))),"",IF(ISERR(SEARCH("target",G765)),"Define a Target component","")),IF(ISERR(SEARCH("cell",G765)),"Define a Cell component",""))&amp;IF(ISERR(SEARCH("small-molecule",E765)),IF(ISBLANK(K765), "Need a Detector Role",""),"")&amp;IF(ISERR(SEARCH("fluorescence",L765)),"",IF(ISBLANK(S765), "Need Emission",IF(ISBLANK(R765), "Need Excitation","")))&amp;IF(ISERR(SEARCH("absorbance",L765)),"",IF(ISBLANK(T765), "Need Absorbance","")))</f>
        <v>Need a Detector Role</v>
      </c>
      <c r="D765" s="10"/>
      <c r="AC765" s="4" t="s">
        <v>733</v>
      </c>
      <c r="AD765" s="4" t="s">
        <v>792</v>
      </c>
    </row>
    <row r="766" spans="1:30" s="4" customFormat="1" ht="38.25" hidden="1" x14ac:dyDescent="0.2">
      <c r="A766" s="5">
        <v>485337</v>
      </c>
      <c r="B766" s="4" t="str">
        <f t="shared" si="25"/>
        <v>Need a Detector Role</v>
      </c>
      <c r="D766" s="10"/>
      <c r="AC766" s="4" t="s">
        <v>733</v>
      </c>
      <c r="AD766" s="4" t="s">
        <v>792</v>
      </c>
    </row>
    <row r="767" spans="1:30" s="4" customFormat="1" ht="38.25" hidden="1" x14ac:dyDescent="0.2">
      <c r="A767" s="5">
        <v>485393</v>
      </c>
      <c r="B767" s="4" t="str">
        <f t="shared" si="25"/>
        <v>Need a Detector Role</v>
      </c>
      <c r="D767" s="10"/>
      <c r="AC767" s="4" t="s">
        <v>733</v>
      </c>
      <c r="AD767" s="4" t="s">
        <v>792</v>
      </c>
    </row>
    <row r="768" spans="1:30" s="4" customFormat="1" ht="38.25" hidden="1" x14ac:dyDescent="0.2">
      <c r="A768" s="5">
        <v>2018</v>
      </c>
      <c r="B768" s="4" t="str">
        <f t="shared" si="25"/>
        <v>Need a Detector Role</v>
      </c>
      <c r="D768" s="10"/>
      <c r="AC768" s="4" t="s">
        <v>733</v>
      </c>
      <c r="AD768" s="4" t="s">
        <v>792</v>
      </c>
    </row>
    <row r="769" spans="1:38" s="4" customFormat="1" ht="38.25" hidden="1" x14ac:dyDescent="0.2">
      <c r="A769" s="5">
        <v>485374</v>
      </c>
      <c r="B769" s="4" t="str">
        <f t="shared" si="25"/>
        <v>Need a Detector Role</v>
      </c>
      <c r="D769" s="10"/>
      <c r="AC769" s="4" t="s">
        <v>733</v>
      </c>
      <c r="AD769" s="4" t="s">
        <v>792</v>
      </c>
    </row>
    <row r="770" spans="1:38" s="4" customFormat="1" ht="38.25" hidden="1" x14ac:dyDescent="0.2">
      <c r="A770" s="5">
        <v>2069</v>
      </c>
      <c r="B770" s="4" t="str">
        <f t="shared" si="25"/>
        <v>Need a Detector Role</v>
      </c>
      <c r="D770" s="10"/>
      <c r="AC770" s="4" t="s">
        <v>733</v>
      </c>
      <c r="AD770" s="4" t="s">
        <v>792</v>
      </c>
    </row>
    <row r="771" spans="1:38" s="4" customFormat="1" ht="38.25" hidden="1" x14ac:dyDescent="0.2">
      <c r="A771" s="5">
        <v>2658</v>
      </c>
      <c r="B771" s="4" t="str">
        <f t="shared" si="25"/>
        <v>Need a Detector Role</v>
      </c>
      <c r="D771" s="10"/>
      <c r="AC771" s="4" t="s">
        <v>733</v>
      </c>
      <c r="AD771" s="4" t="s">
        <v>792</v>
      </c>
    </row>
    <row r="772" spans="1:38" s="4" customFormat="1" ht="38.25" hidden="1" x14ac:dyDescent="0.2">
      <c r="A772" s="5">
        <v>485351</v>
      </c>
      <c r="B772" s="4" t="str">
        <f t="shared" si="25"/>
        <v>Need a Detector Role</v>
      </c>
      <c r="D772" s="10"/>
      <c r="AC772" s="4" t="s">
        <v>733</v>
      </c>
      <c r="AD772" s="4" t="s">
        <v>792</v>
      </c>
    </row>
    <row r="773" spans="1:38" s="4" customFormat="1" ht="38.25" hidden="1" x14ac:dyDescent="0.2">
      <c r="A773" s="5">
        <v>488777</v>
      </c>
      <c r="B773" s="4" t="str">
        <f t="shared" si="25"/>
        <v>Need a Detector Role</v>
      </c>
      <c r="D773" s="10"/>
      <c r="AC773" s="4" t="s">
        <v>733</v>
      </c>
      <c r="AD773" s="4" t="s">
        <v>792</v>
      </c>
    </row>
    <row r="774" spans="1:38" s="4" customFormat="1" ht="38.25" hidden="1" x14ac:dyDescent="0.2">
      <c r="A774" s="5">
        <v>485391</v>
      </c>
      <c r="B774" s="4" t="str">
        <f t="shared" si="25"/>
        <v>Need a Detector Role</v>
      </c>
      <c r="D774" s="10"/>
      <c r="AC774" s="4" t="s">
        <v>733</v>
      </c>
      <c r="AD774" s="4" t="s">
        <v>792</v>
      </c>
      <c r="AJ774" s="13"/>
      <c r="AK774" s="13"/>
      <c r="AL774" s="13"/>
    </row>
    <row r="775" spans="1:38" s="18" customFormat="1" ht="63.75" hidden="1" x14ac:dyDescent="0.2">
      <c r="A775" s="19">
        <v>1779</v>
      </c>
      <c r="B775" s="18" t="str">
        <f t="shared" si="25"/>
        <v/>
      </c>
      <c r="C775" s="18" t="s">
        <v>181</v>
      </c>
      <c r="D775" s="20" t="s">
        <v>930</v>
      </c>
      <c r="E775" s="18" t="s">
        <v>117</v>
      </c>
      <c r="F775" s="18" t="s">
        <v>207</v>
      </c>
      <c r="G775" s="18" t="s">
        <v>494</v>
      </c>
      <c r="H775" s="18" t="s">
        <v>614</v>
      </c>
      <c r="I775" s="18" t="s">
        <v>930</v>
      </c>
      <c r="J775" s="18">
        <v>26</v>
      </c>
      <c r="K775" s="18" t="s">
        <v>176</v>
      </c>
      <c r="L775" s="18" t="s">
        <v>927</v>
      </c>
      <c r="M775" s="18" t="s">
        <v>255</v>
      </c>
      <c r="N775" s="18" t="s">
        <v>931</v>
      </c>
      <c r="AC775" s="21" t="s">
        <v>781</v>
      </c>
      <c r="AE775" s="18" t="s">
        <v>181</v>
      </c>
      <c r="AF775" s="18" t="s">
        <v>85</v>
      </c>
      <c r="AG775" s="18" t="s">
        <v>101</v>
      </c>
      <c r="AH775" s="18">
        <v>1</v>
      </c>
      <c r="AI775" s="18">
        <v>1</v>
      </c>
    </row>
    <row r="776" spans="1:38" s="18" customFormat="1" hidden="1" x14ac:dyDescent="0.2">
      <c r="A776" s="15">
        <v>1784</v>
      </c>
      <c r="D776" s="20"/>
      <c r="AC776" s="21"/>
    </row>
    <row r="777" spans="1:38" s="48" customFormat="1" ht="38.25" hidden="1" x14ac:dyDescent="0.2">
      <c r="A777" s="49">
        <v>2135</v>
      </c>
      <c r="B777" s="48" t="str">
        <f>IF(OR($A776=$A777,ISBLANK($A777)),"",IF(ISERR(SEARCH("cell-based",E777)),IF(AND(ISERR(SEARCH("biochem",E777)),ISERR(SEARCH("protein",E777)),ISERR(SEARCH("nucleic",E777))),"",IF(ISERR(SEARCH("target",G777)),"Define a Target component","")),IF(ISERR(SEARCH("cell",G777)),"Define a Cell component",""))&amp;IF(ISERR(SEARCH("small-molecule",E777)),IF(ISBLANK(K777), "Need a Detector Role",""),"")&amp;IF(ISERR(SEARCH("fluorescence",L777)),"",IF(ISBLANK(S777), "Need Emission",IF(ISBLANK(R777), "Need Excitation","")))&amp;IF(ISERR(SEARCH("absorbance",L777)),"",IF(ISBLANK(T777), "Need Absorbance","")))</f>
        <v>Need a Detector Role</v>
      </c>
      <c r="D777" s="50"/>
      <c r="AC777" s="51" t="s">
        <v>781</v>
      </c>
      <c r="AH777" s="48">
        <v>1</v>
      </c>
      <c r="AI777" s="48">
        <v>1</v>
      </c>
    </row>
    <row r="778" spans="1:38" s="18" customFormat="1" hidden="1" x14ac:dyDescent="0.2">
      <c r="A778" s="19">
        <v>2682</v>
      </c>
      <c r="B778" s="18" t="e">
        <f>IF(OR(#REF!=$A778,ISBLANK($A778)),"",IF(ISERR(SEARCH("cell-based",E778)),IF(AND(ISERR(SEARCH("biochem",E778)),ISERR(SEARCH("protein",E778)),ISERR(SEARCH("nucleic",E778))),"",IF(ISERR(SEARCH("target",G778)),"Define a Target component","")),IF(ISERR(SEARCH("cell",G778)),"Define a Cell component",""))&amp;IF(ISERR(SEARCH("small-molecule",E778)),IF(ISBLANK(K778), "Need a Detector Role",""),"")&amp;IF(ISERR(SEARCH("fluorescence",L778)),"",IF(ISBLANK(S778), "Need Emission",IF(ISBLANK(R778), "Need Excitation","")))&amp;IF(ISERR(SEARCH("absorbance",L778)),"",IF(ISBLANK(T778), "Need Absorbance","")))</f>
        <v>#REF!</v>
      </c>
      <c r="D778" s="20"/>
      <c r="AC778" s="21" t="s">
        <v>781</v>
      </c>
      <c r="AH778" s="18">
        <v>1</v>
      </c>
      <c r="AI778" s="18">
        <v>1</v>
      </c>
    </row>
    <row r="779" spans="1:38" s="18" customFormat="1" ht="38.25" hidden="1" x14ac:dyDescent="0.2">
      <c r="A779" s="19">
        <v>435027</v>
      </c>
      <c r="B779" s="18" t="str">
        <f>IF(OR($A778=$A779,ISBLANK($A779)),"",IF(ISERR(SEARCH("cell-based",E779)),IF(AND(ISERR(SEARCH("biochem",E779)),ISERR(SEARCH("protein",E779)),ISERR(SEARCH("nucleic",E779))),"",IF(ISERR(SEARCH("target",G779)),"Define a Target component","")),IF(ISERR(SEARCH("cell",G779)),"Define a Cell component",""))&amp;IF(ISERR(SEARCH("small-molecule",E779)),IF(ISBLANK(K779), "Need a Detector Role",""),"")&amp;IF(ISERR(SEARCH("fluorescence",L779)),"",IF(ISBLANK(S779), "Need Emission",IF(ISBLANK(R779), "Need Excitation","")))&amp;IF(ISERR(SEARCH("absorbance",L779)),"",IF(ISBLANK(T779), "Need Absorbance","")))</f>
        <v>Need a Detector Role</v>
      </c>
      <c r="D779" s="20"/>
      <c r="AC779" s="21" t="s">
        <v>781</v>
      </c>
      <c r="AH779" s="18">
        <v>1</v>
      </c>
      <c r="AI779" s="18">
        <v>1</v>
      </c>
    </row>
    <row r="780" spans="1:38" s="18" customFormat="1" ht="38.25" hidden="1" x14ac:dyDescent="0.2">
      <c r="A780" s="19">
        <v>449727</v>
      </c>
      <c r="B780" s="18" t="str">
        <f>IF(OR($A779=$A780,ISBLANK($A780)),"",IF(ISERR(SEARCH("cell-based",E780)),IF(AND(ISERR(SEARCH("biochem",E780)),ISERR(SEARCH("protein",E780)),ISERR(SEARCH("nucleic",E780))),"",IF(ISERR(SEARCH("target",G780)),"Define a Target component","")),IF(ISERR(SEARCH("cell",G780)),"Define a Cell component",""))&amp;IF(ISERR(SEARCH("small-molecule",E780)),IF(ISBLANK(K780), "Need a Detector Role",""),"")&amp;IF(ISERR(SEARCH("fluorescence",L780)),"",IF(ISBLANK(S780), "Need Emission",IF(ISBLANK(R780), "Need Excitation","")))&amp;IF(ISERR(SEARCH("absorbance",L780)),"",IF(ISBLANK(T780), "Need Absorbance","")))</f>
        <v>Need a Detector Role</v>
      </c>
      <c r="D780" s="20"/>
      <c r="AC780" s="21" t="s">
        <v>781</v>
      </c>
      <c r="AH780" s="18">
        <v>1</v>
      </c>
      <c r="AI780" s="18">
        <v>1</v>
      </c>
    </row>
    <row r="781" spans="1:38" s="18" customFormat="1" ht="38.25" hidden="1" x14ac:dyDescent="0.2">
      <c r="A781" s="19">
        <v>488871</v>
      </c>
      <c r="B781" s="18" t="str">
        <f>IF(OR($A780=$A781,ISBLANK($A781)),"",IF(ISERR(SEARCH("cell-based",E781)),IF(AND(ISERR(SEARCH("biochem",E781)),ISERR(SEARCH("protein",E781)),ISERR(SEARCH("nucleic",E781))),"",IF(ISERR(SEARCH("target",G781)),"Define a Target component","")),IF(ISERR(SEARCH("cell",G781)),"Define a Cell component",""))&amp;IF(ISERR(SEARCH("small-molecule",E781)),IF(ISBLANK(K781), "Need a Detector Role",""),"")&amp;IF(ISERR(SEARCH("fluorescence",L781)),"",IF(ISBLANK(S781), "Need Emission",IF(ISBLANK(R781), "Need Excitation","")))&amp;IF(ISERR(SEARCH("absorbance",L781)),"",IF(ISBLANK(T781), "Need Absorbance","")))</f>
        <v>Need a Detector Role</v>
      </c>
      <c r="D781" s="20"/>
      <c r="AC781" s="21" t="s">
        <v>781</v>
      </c>
      <c r="AH781" s="18">
        <v>1</v>
      </c>
      <c r="AI781" s="18">
        <v>1</v>
      </c>
    </row>
    <row r="782" spans="1:38" s="18" customFormat="1" ht="63.75" hidden="1" x14ac:dyDescent="0.2">
      <c r="A782" s="19">
        <v>2126</v>
      </c>
      <c r="B782" s="18" t="str">
        <f>IF(OR($A781=$A782,ISBLANK($A782)),"",IF(ISERR(SEARCH("cell-based",E795)),IF(AND(ISERR(SEARCH("biochem",E795)),ISERR(SEARCH("protein",E795)),ISERR(SEARCH("nucleic",E795))),"",IF(ISERR(SEARCH("target",G795)),"Define a Target component","")),IF(ISERR(SEARCH("cell",G795)),"Define a Cell component",""))&amp;IF(ISERR(SEARCH("small-molecule",E795)),IF(ISBLANK(K795), "Need a Detector Role",""),"")&amp;IF(ISERR(SEARCH("fluorescence",L795)),"",IF(ISBLANK(S795), "Need Emission",IF(ISBLANK(R795), "Need Excitation","")))&amp;IF(ISERR(SEARCH("absorbance",L795)),"",IF(ISBLANK(T795), "Need Absorbance","")))</f>
        <v>Need a Detector Role</v>
      </c>
      <c r="C782" s="18" t="s">
        <v>181</v>
      </c>
      <c r="D782" s="20" t="s">
        <v>997</v>
      </c>
      <c r="E782" s="18" t="s">
        <v>117</v>
      </c>
      <c r="F782" s="18" t="s">
        <v>207</v>
      </c>
      <c r="G782" s="18" t="s">
        <v>494</v>
      </c>
      <c r="H782" s="18" t="s">
        <v>597</v>
      </c>
      <c r="I782" s="21" t="s">
        <v>997</v>
      </c>
      <c r="J782" s="18">
        <v>0.15</v>
      </c>
      <c r="K782" s="18" t="s">
        <v>176</v>
      </c>
      <c r="L782" s="21" t="s">
        <v>999</v>
      </c>
      <c r="M782" s="18" t="s">
        <v>255</v>
      </c>
      <c r="N782" s="21" t="s">
        <v>998</v>
      </c>
      <c r="AC782" s="21" t="s">
        <v>781</v>
      </c>
      <c r="AH782" s="18">
        <v>1</v>
      </c>
      <c r="AI782" s="18">
        <v>1</v>
      </c>
    </row>
    <row r="783" spans="1:38" s="18" customFormat="1" ht="114.75" hidden="1" x14ac:dyDescent="0.2">
      <c r="A783" s="19">
        <v>2126</v>
      </c>
      <c r="B783" s="18" t="str">
        <f>IF(OR($A782=$A783,ISBLANK($A783)),"",IF(ISERR(SEARCH("cell-based",E796)),IF(AND(ISERR(SEARCH("biochem",E796)),ISERR(SEARCH("protein",E796)),ISERR(SEARCH("nucleic",E796))),"",IF(ISERR(SEARCH("target",G796)),"Define a Target component","")),IF(ISERR(SEARCH("cell",G796)),"Define a Cell component",""))&amp;IF(ISERR(SEARCH("small-molecule",E796)),IF(ISBLANK(K796), "Need a Detector Role",""),"")&amp;IF(ISERR(SEARCH("fluorescence",L796)),"",IF(ISBLANK(S796), "Need Emission",IF(ISBLANK(R796), "Need Excitation","")))&amp;IF(ISERR(SEARCH("absorbance",L796)),"",IF(ISBLANK(T796), "Need Absorbance","")))</f>
        <v/>
      </c>
      <c r="D783" s="20"/>
      <c r="G783" s="18" t="s">
        <v>434</v>
      </c>
      <c r="H783" s="18" t="s">
        <v>623</v>
      </c>
      <c r="I783" s="18" t="s">
        <v>896</v>
      </c>
      <c r="J783" s="18">
        <v>10</v>
      </c>
      <c r="K783" s="18" t="s">
        <v>108</v>
      </c>
      <c r="L783" s="21" t="s">
        <v>806</v>
      </c>
      <c r="N783" s="18" t="s">
        <v>973</v>
      </c>
      <c r="O783" s="18" t="s">
        <v>164</v>
      </c>
      <c r="P783" s="18" t="s">
        <v>110</v>
      </c>
      <c r="Q783" s="18" t="s">
        <v>356</v>
      </c>
      <c r="R783" s="18" t="s">
        <v>80</v>
      </c>
      <c r="S783" s="18" t="s">
        <v>166</v>
      </c>
      <c r="T783" s="18" t="s">
        <v>112</v>
      </c>
      <c r="U783" s="18" t="s">
        <v>247</v>
      </c>
      <c r="V783" s="18">
        <v>480</v>
      </c>
      <c r="W783" s="18">
        <v>520</v>
      </c>
      <c r="Y783" s="18" t="s">
        <v>673</v>
      </c>
      <c r="Z783" s="21" t="s">
        <v>962</v>
      </c>
      <c r="AA783" s="18">
        <v>99</v>
      </c>
      <c r="AB783" s="18" t="s">
        <v>452</v>
      </c>
      <c r="AC783" s="21" t="s">
        <v>781</v>
      </c>
      <c r="AF783" s="18" t="s">
        <v>85</v>
      </c>
      <c r="AG783" s="18" t="s">
        <v>68</v>
      </c>
      <c r="AH783" s="18">
        <v>10</v>
      </c>
      <c r="AI783" s="23" t="s">
        <v>34</v>
      </c>
    </row>
    <row r="784" spans="1:38" s="18" customFormat="1" ht="38.25" hidden="1" x14ac:dyDescent="0.2">
      <c r="A784" s="19">
        <v>2140</v>
      </c>
      <c r="B784" s="18" t="str">
        <f t="shared" ref="B784:B792" si="26">IF(OR($A783=$A784,ISBLANK($A784)),"",IF(ISERR(SEARCH("cell-based",E784)),IF(AND(ISERR(SEARCH("biochem",E784)),ISERR(SEARCH("protein",E784)),ISERR(SEARCH("nucleic",E784))),"",IF(ISERR(SEARCH("target",G784)),"Define a Target component","")),IF(ISERR(SEARCH("cell",G784)),"Define a Cell component",""))&amp;IF(ISERR(SEARCH("small-molecule",E784)),IF(ISBLANK(K784), "Need a Detector Role",""),"")&amp;IF(ISERR(SEARCH("fluorescence",L784)),"",IF(ISBLANK(S784), "Need Emission",IF(ISBLANK(R784), "Need Excitation","")))&amp;IF(ISERR(SEARCH("absorbance",L784)),"",IF(ISBLANK(T784), "Need Absorbance","")))</f>
        <v>Need a Detector Role</v>
      </c>
      <c r="D784" s="20"/>
      <c r="AC784" s="21" t="s">
        <v>781</v>
      </c>
      <c r="AH784" s="18">
        <v>1</v>
      </c>
      <c r="AI784" s="18">
        <v>1</v>
      </c>
    </row>
    <row r="785" spans="1:46" s="18" customFormat="1" ht="38.25" hidden="1" x14ac:dyDescent="0.2">
      <c r="A785" s="19">
        <v>2686</v>
      </c>
      <c r="B785" s="18" t="str">
        <f t="shared" si="26"/>
        <v>Need a Detector Role</v>
      </c>
      <c r="D785" s="20"/>
      <c r="AC785" s="21" t="s">
        <v>781</v>
      </c>
      <c r="AH785" s="18">
        <v>1</v>
      </c>
      <c r="AI785" s="18">
        <v>1</v>
      </c>
    </row>
    <row r="786" spans="1:46" s="18" customFormat="1" ht="38.25" hidden="1" x14ac:dyDescent="0.2">
      <c r="A786" s="19">
        <v>435024</v>
      </c>
      <c r="B786" s="18" t="str">
        <f t="shared" si="26"/>
        <v>Need a Detector Role</v>
      </c>
      <c r="D786" s="20"/>
      <c r="AC786" s="21" t="s">
        <v>781</v>
      </c>
      <c r="AH786" s="18">
        <v>1</v>
      </c>
      <c r="AI786" s="18">
        <v>1</v>
      </c>
    </row>
    <row r="787" spans="1:46" ht="38.25" x14ac:dyDescent="0.2">
      <c r="A787" s="3">
        <v>449726</v>
      </c>
      <c r="B787" s="2" t="str">
        <f t="shared" si="26"/>
        <v>Need a Detector Role</v>
      </c>
      <c r="AC787" s="6" t="s">
        <v>781</v>
      </c>
      <c r="AH787" s="2">
        <v>1</v>
      </c>
      <c r="AI787" s="2">
        <v>1</v>
      </c>
    </row>
    <row r="788" spans="1:46" s="18" customFormat="1" ht="38.25" hidden="1" x14ac:dyDescent="0.2">
      <c r="A788" s="19">
        <v>488869</v>
      </c>
      <c r="B788" s="18" t="str">
        <f t="shared" si="26"/>
        <v>Need a Detector Role</v>
      </c>
      <c r="D788" s="20"/>
      <c r="AC788" s="21" t="s">
        <v>781</v>
      </c>
      <c r="AH788" s="18">
        <v>1</v>
      </c>
      <c r="AI788" s="18">
        <v>1</v>
      </c>
    </row>
    <row r="789" spans="1:46" s="18" customFormat="1" ht="38.25" hidden="1" x14ac:dyDescent="0.2">
      <c r="A789" s="19">
        <v>2134</v>
      </c>
      <c r="B789" s="18" t="str">
        <f t="shared" si="26"/>
        <v>Need a Detector Role</v>
      </c>
      <c r="D789" s="20"/>
      <c r="AC789" s="21" t="s">
        <v>781</v>
      </c>
      <c r="AH789" s="18">
        <v>1</v>
      </c>
      <c r="AI789" s="18">
        <v>1</v>
      </c>
    </row>
    <row r="790" spans="1:46" s="18" customFormat="1" ht="38.25" hidden="1" x14ac:dyDescent="0.2">
      <c r="A790" s="19">
        <v>435032</v>
      </c>
      <c r="B790" s="18" t="str">
        <f t="shared" si="26"/>
        <v>Need a Detector Role</v>
      </c>
      <c r="D790" s="20"/>
      <c r="AC790" s="21" t="s">
        <v>781</v>
      </c>
      <c r="AH790" s="18">
        <v>1</v>
      </c>
      <c r="AI790" s="18">
        <v>1</v>
      </c>
    </row>
    <row r="791" spans="1:46" s="18" customFormat="1" ht="38.25" hidden="1" x14ac:dyDescent="0.2">
      <c r="A791" s="19">
        <v>449736</v>
      </c>
      <c r="B791" s="18" t="str">
        <f t="shared" si="26"/>
        <v>Need a Detector Role</v>
      </c>
      <c r="D791" s="20"/>
      <c r="AC791" s="21" t="s">
        <v>781</v>
      </c>
      <c r="AH791" s="18">
        <v>1</v>
      </c>
      <c r="AI791" s="18">
        <v>1</v>
      </c>
    </row>
    <row r="792" spans="1:46" s="18" customFormat="1" ht="38.25" hidden="1" x14ac:dyDescent="0.2">
      <c r="A792" s="19">
        <v>488884</v>
      </c>
      <c r="B792" s="18" t="str">
        <f t="shared" si="26"/>
        <v>Need a Detector Role</v>
      </c>
      <c r="D792" s="20"/>
      <c r="AC792" s="21" t="s">
        <v>781</v>
      </c>
      <c r="AH792" s="18">
        <v>1</v>
      </c>
      <c r="AI792" s="18">
        <v>1</v>
      </c>
    </row>
    <row r="793" spans="1:46" s="18" customFormat="1" ht="57.95" customHeight="1" x14ac:dyDescent="0.2">
      <c r="A793" s="26">
        <v>1779</v>
      </c>
      <c r="B793" s="25"/>
      <c r="C793" s="25"/>
      <c r="D793" s="25"/>
      <c r="E793" s="25"/>
      <c r="F793" s="25"/>
      <c r="G793" s="25" t="s">
        <v>269</v>
      </c>
      <c r="H793" s="25" t="s">
        <v>622</v>
      </c>
      <c r="I793" s="25"/>
      <c r="J793" s="25">
        <v>18</v>
      </c>
      <c r="K793" s="25" t="s">
        <v>108</v>
      </c>
      <c r="L793" s="25" t="s">
        <v>928</v>
      </c>
      <c r="M793" s="25"/>
      <c r="N793" s="25" t="s">
        <v>929</v>
      </c>
      <c r="O793" s="25" t="s">
        <v>95</v>
      </c>
      <c r="P793" s="25" t="s">
        <v>110</v>
      </c>
      <c r="Q793" s="25" t="s">
        <v>356</v>
      </c>
      <c r="R793" s="25" t="s">
        <v>80</v>
      </c>
      <c r="S793" s="25" t="s">
        <v>166</v>
      </c>
      <c r="T793" s="25" t="s">
        <v>112</v>
      </c>
      <c r="U793" s="25" t="s">
        <v>222</v>
      </c>
      <c r="V793" s="25">
        <v>340</v>
      </c>
      <c r="W793" s="25">
        <v>460</v>
      </c>
      <c r="X793" s="25"/>
      <c r="Y793" s="25" t="s">
        <v>624</v>
      </c>
      <c r="Z793" s="25" t="s">
        <v>797</v>
      </c>
      <c r="AA793" s="25">
        <v>50</v>
      </c>
      <c r="AB793" s="25" t="s">
        <v>223</v>
      </c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</row>
    <row r="794" spans="1:46" s="18" customFormat="1" ht="38.25" x14ac:dyDescent="0.2">
      <c r="A794" s="19">
        <v>488889</v>
      </c>
      <c r="B794" s="18" t="str">
        <f>IF(OR($A793=$A794,ISBLANK($A794)),"",IF(ISERR(SEARCH("cell-based",E794)),IF(AND(ISERR(SEARCH("biochem",E794)),ISERR(SEARCH("protein",E794)),ISERR(SEARCH("nucleic",E794))),"",IF(ISERR(SEARCH("target",G794)),"Define a Target component","")),IF(ISERR(SEARCH("cell",G794)),"Define a Cell component",""))&amp;IF(ISERR(SEARCH("small-molecule",E794)),IF(ISBLANK(K794), "Need a Detector Role",""),"")&amp;IF(ISERR(SEARCH("fluorescence",L794)),"",IF(ISBLANK(S794), "Need Emission",IF(ISBLANK(R794), "Need Excitation","")))&amp;IF(ISERR(SEARCH("absorbance",L794)),"",IF(ISBLANK(T794), "Need Absorbance","")))</f>
        <v>Need a Detector Role</v>
      </c>
      <c r="D794" s="20"/>
      <c r="AH794" s="18">
        <v>1</v>
      </c>
      <c r="AI794" s="18">
        <v>1</v>
      </c>
    </row>
    <row r="795" spans="1:46" ht="38.25" x14ac:dyDescent="0.2">
      <c r="A795" s="3">
        <v>588575</v>
      </c>
      <c r="B795" s="2" t="str">
        <f>IF(OR($A794=$A795,ISBLANK($A795)),"",IF(ISERR(SEARCH("cell-based",E795)),IF(AND(ISERR(SEARCH("biochem",E795)),ISERR(SEARCH("protein",E795)),ISERR(SEARCH("nucleic",E795))),"",IF(ISERR(SEARCH("target",G795)),"Define a Target component","")),IF(ISERR(SEARCH("cell",G795)),"Define a Cell component",""))&amp;IF(ISERR(SEARCH("small-molecule",E795)),IF(ISBLANK(K795), "Need a Detector Role",""),"")&amp;IF(ISERR(SEARCH("fluorescence",L795)),"",IF(ISBLANK(S795), "Need Emission",IF(ISBLANK(R795), "Need Excitation","")))&amp;IF(ISERR(SEARCH("absorbance",L795)),"",IF(ISBLANK(T795), "Need Absorbance","")))</f>
        <v>Need a Detector Role</v>
      </c>
      <c r="AC795" s="6" t="s">
        <v>756</v>
      </c>
      <c r="AH795" s="2">
        <v>1</v>
      </c>
      <c r="AI795" s="2">
        <v>1</v>
      </c>
    </row>
    <row r="796" spans="1:46" ht="38.25" x14ac:dyDescent="0.2">
      <c r="A796" s="3">
        <v>588578</v>
      </c>
      <c r="B796" s="2" t="str">
        <f>IF(OR($A795=$A796,ISBLANK($A796)),"",IF(ISERR(SEARCH("cell-based",E796)),IF(AND(ISERR(SEARCH("biochem",E796)),ISERR(SEARCH("protein",E796)),ISERR(SEARCH("nucleic",E796))),"",IF(ISERR(SEARCH("target",G796)),"Define a Target component","")),IF(ISERR(SEARCH("cell",G796)),"Define a Cell component",""))&amp;IF(ISERR(SEARCH("small-molecule",E796)),IF(ISBLANK(K796), "Need a Detector Role",""),"")&amp;IF(ISERR(SEARCH("fluorescence",L796)),"",IF(ISBLANK(S796), "Need Emission",IF(ISBLANK(R796), "Need Excitation","")))&amp;IF(ISERR(SEARCH("absorbance",L796)),"",IF(ISBLANK(T796), "Need Absorbance","")))</f>
        <v>Need a Detector Role</v>
      </c>
      <c r="AC796" s="6" t="s">
        <v>756</v>
      </c>
      <c r="AH796" s="2">
        <v>1</v>
      </c>
      <c r="AI796" s="2">
        <v>1</v>
      </c>
    </row>
    <row r="797" spans="1:46" s="18" customFormat="1" ht="63.75" x14ac:dyDescent="0.2">
      <c r="A797" s="19">
        <v>813</v>
      </c>
      <c r="B797" s="18" t="e">
        <f>IF(OR(#REF!=$A797,ISBLANK($A797)),"",IF(ISERR(SEARCH("cell-based",E797)),IF(AND(ISERR(SEARCH("biochem",E797)),ISERR(SEARCH("protein",E797)),ISERR(SEARCH("nucleic",E797))),"",IF(ISERR(SEARCH("target",G797)),"Define a Target component","")),IF(ISERR(SEARCH("cell",G797)),"Define a Cell component",""))&amp;IF(ISERR(SEARCH("small-molecule",E797)),IF(ISBLANK(K797), "Need a Detector Role",""),"")&amp;IF(ISERR(SEARCH("fluorescence",L797)),"",IF(ISBLANK(S797), "Need Emission",IF(ISBLANK(R797), "Need Excitation","")))&amp;IF(ISERR(SEARCH("absorbance",L797)),"",IF(ISBLANK(T797), "Need Absorbance","")))</f>
        <v>#REF!</v>
      </c>
      <c r="C797" s="18" t="s">
        <v>181</v>
      </c>
      <c r="D797" s="20" t="s">
        <v>833</v>
      </c>
      <c r="E797" s="18" t="s">
        <v>117</v>
      </c>
      <c r="F797" s="18" t="s">
        <v>207</v>
      </c>
      <c r="G797" s="18" t="s">
        <v>494</v>
      </c>
      <c r="H797" s="18" t="s">
        <v>614</v>
      </c>
      <c r="I797" s="18" t="s">
        <v>833</v>
      </c>
      <c r="J797" s="18">
        <v>2000</v>
      </c>
      <c r="K797" s="18" t="s">
        <v>809</v>
      </c>
      <c r="L797" s="18" t="s">
        <v>834</v>
      </c>
      <c r="M797" s="18" t="s">
        <v>255</v>
      </c>
      <c r="N797" s="18" t="s">
        <v>834</v>
      </c>
      <c r="AC797" s="20" t="s">
        <v>884</v>
      </c>
      <c r="AE797" s="18" t="s">
        <v>181</v>
      </c>
      <c r="AF797" s="18" t="s">
        <v>67</v>
      </c>
      <c r="AG797" s="18" t="s">
        <v>182</v>
      </c>
      <c r="AH797" s="18">
        <v>10</v>
      </c>
      <c r="AI797" s="18">
        <v>2</v>
      </c>
    </row>
    <row r="798" spans="1:46" s="18" customFormat="1" ht="102" x14ac:dyDescent="0.2">
      <c r="A798" s="26">
        <v>813</v>
      </c>
      <c r="B798" s="25"/>
      <c r="C798" s="25"/>
      <c r="D798" s="25"/>
      <c r="E798" s="25"/>
      <c r="F798" s="25"/>
      <c r="G798" s="25" t="s">
        <v>269</v>
      </c>
      <c r="H798" s="25" t="s">
        <v>623</v>
      </c>
      <c r="I798" s="25"/>
      <c r="J798" s="25">
        <v>50</v>
      </c>
      <c r="K798" s="25" t="s">
        <v>108</v>
      </c>
      <c r="L798" s="25"/>
      <c r="M798" s="25"/>
      <c r="N798" s="25" t="s">
        <v>835</v>
      </c>
      <c r="O798" s="25" t="s">
        <v>164</v>
      </c>
      <c r="P798" s="25" t="s">
        <v>477</v>
      </c>
      <c r="Q798" s="25" t="s">
        <v>342</v>
      </c>
      <c r="R798" s="25" t="s">
        <v>80</v>
      </c>
      <c r="S798" s="25" t="s">
        <v>166</v>
      </c>
      <c r="T798" s="25" t="s">
        <v>139</v>
      </c>
      <c r="U798" s="25" t="s">
        <v>247</v>
      </c>
      <c r="V798" s="25"/>
      <c r="W798" s="25"/>
      <c r="X798" s="25"/>
      <c r="Y798" s="25" t="s">
        <v>624</v>
      </c>
      <c r="Z798" s="25" t="s">
        <v>797</v>
      </c>
      <c r="AA798" s="25">
        <v>50</v>
      </c>
      <c r="AB798" s="25" t="s">
        <v>223</v>
      </c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</row>
    <row r="799" spans="1:46" s="18" customFormat="1" ht="38.25" x14ac:dyDescent="0.2">
      <c r="A799" s="26">
        <v>813</v>
      </c>
      <c r="B799" s="25"/>
      <c r="C799" s="25"/>
      <c r="D799" s="25"/>
      <c r="E799" s="25"/>
      <c r="F799" s="25"/>
      <c r="G799" s="25" t="s">
        <v>159</v>
      </c>
      <c r="H799" s="25" t="s">
        <v>623</v>
      </c>
      <c r="I799" s="25" t="s">
        <v>837</v>
      </c>
      <c r="J799" s="25">
        <v>1</v>
      </c>
      <c r="K799" s="25" t="s">
        <v>162</v>
      </c>
      <c r="L799" s="25"/>
      <c r="M799" s="25"/>
      <c r="N799" s="25" t="s">
        <v>836</v>
      </c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</row>
    <row r="800" spans="1:46" s="18" customFormat="1" ht="38.25" x14ac:dyDescent="0.2">
      <c r="A800" s="26">
        <v>813</v>
      </c>
      <c r="B800" s="25"/>
      <c r="C800" s="25"/>
      <c r="D800" s="25"/>
      <c r="E800" s="25"/>
      <c r="F800" s="25"/>
      <c r="G800" s="25" t="s">
        <v>434</v>
      </c>
      <c r="H800" s="25" t="s">
        <v>623</v>
      </c>
      <c r="I800" s="25" t="s">
        <v>838</v>
      </c>
      <c r="J800" s="25">
        <v>100</v>
      </c>
      <c r="K800" s="25" t="s">
        <v>162</v>
      </c>
      <c r="L800" s="25"/>
      <c r="M800" s="25"/>
      <c r="N800" s="25" t="s">
        <v>839</v>
      </c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</row>
    <row r="801" spans="1:46" s="18" customFormat="1" ht="38.25" hidden="1" x14ac:dyDescent="0.2">
      <c r="A801" s="19">
        <v>1001</v>
      </c>
      <c r="B801" s="18" t="str">
        <f>IF(OR($A700=$A801,ISBLANK($A801)),"",IF(ISERR(SEARCH("cell-based",E801)),IF(AND(ISERR(SEARCH("biochem",E801)),ISERR(SEARCH("protein",E801)),ISERR(SEARCH("nucleic",E801))),"",IF(ISERR(SEARCH("target",G801)),"Define a Target component","")),IF(ISERR(SEARCH("cell",G801)),"Define a Cell component",""))&amp;IF(ISERR(SEARCH("small-molecule",E801)),IF(ISBLANK(K801), "Need a Detector Role",""),"")&amp;IF(ISERR(SEARCH("fluorescence",L801)),"",IF(ISBLANK(S801), "Need Emission",IF(ISBLANK(R801), "Need Excitation","")))&amp;IF(ISERR(SEARCH("absorbance",L801)),"",IF(ISBLANK(T801), "Need Absorbance","")))</f>
        <v>Need a Detector Role</v>
      </c>
      <c r="D801" s="20"/>
      <c r="AH801" s="18">
        <v>1</v>
      </c>
      <c r="AI801" s="18">
        <v>1</v>
      </c>
    </row>
    <row r="802" spans="1:46" s="18" customFormat="1" ht="38.25" hidden="1" x14ac:dyDescent="0.2">
      <c r="A802" s="19">
        <v>1056</v>
      </c>
      <c r="B802" s="18" t="str">
        <f>IF(OR($A628=$A802,ISBLANK($A802)),"",IF(ISERR(SEARCH("cell-based",E802)),IF(AND(ISERR(SEARCH("biochem",E802)),ISERR(SEARCH("protein",E802)),ISERR(SEARCH("nucleic",E802))),"",IF(ISERR(SEARCH("target",G802)),"Define a Target component","")),IF(ISERR(SEARCH("cell",G802)),"Define a Cell component",""))&amp;IF(ISERR(SEARCH("small-molecule",E802)),IF(ISBLANK(K802), "Need a Detector Role",""),"")&amp;IF(ISERR(SEARCH("fluorescence",L802)),"",IF(ISBLANK(S802), "Need Emission",IF(ISBLANK(R802), "Need Excitation","")))&amp;IF(ISERR(SEARCH("absorbance",L802)),"",IF(ISBLANK(T802), "Need Absorbance","")))</f>
        <v>Need a Detector Role</v>
      </c>
      <c r="D802" s="20"/>
      <c r="AH802" s="18">
        <v>1</v>
      </c>
      <c r="AI802" s="18">
        <v>1</v>
      </c>
    </row>
    <row r="803" spans="1:46" s="18" customFormat="1" ht="38.25" hidden="1" x14ac:dyDescent="0.2">
      <c r="A803" s="19">
        <v>1135</v>
      </c>
      <c r="B803" s="18" t="str">
        <f t="shared" ref="B803:B808" si="27">IF(OR($A802=$A803,ISBLANK($A803)),"",IF(ISERR(SEARCH("cell-based",E803)),IF(AND(ISERR(SEARCH("biochem",E803)),ISERR(SEARCH("protein",E803)),ISERR(SEARCH("nucleic",E803))),"",IF(ISERR(SEARCH("target",G803)),"Define a Target component","")),IF(ISERR(SEARCH("cell",G803)),"Define a Cell component",""))&amp;IF(ISERR(SEARCH("small-molecule",E803)),IF(ISBLANK(K803), "Need a Detector Role",""),"")&amp;IF(ISERR(SEARCH("fluorescence",L803)),"",IF(ISBLANK(S803), "Need Emission",IF(ISBLANK(R803), "Need Excitation","")))&amp;IF(ISERR(SEARCH("absorbance",L803)),"",IF(ISBLANK(T803), "Need Absorbance","")))</f>
        <v>Need a Detector Role</v>
      </c>
      <c r="D803" s="20"/>
      <c r="AH803" s="18">
        <v>1</v>
      </c>
      <c r="AI803" s="18">
        <v>1</v>
      </c>
    </row>
    <row r="804" spans="1:46" s="18" customFormat="1" ht="38.25" hidden="1" x14ac:dyDescent="0.2">
      <c r="A804" s="19">
        <v>1136</v>
      </c>
      <c r="B804" s="18" t="str">
        <f t="shared" si="27"/>
        <v>Need a Detector Role</v>
      </c>
      <c r="D804" s="20"/>
      <c r="AH804" s="18">
        <v>1</v>
      </c>
      <c r="AI804" s="18">
        <v>1</v>
      </c>
    </row>
    <row r="805" spans="1:46" s="18" customFormat="1" ht="38.25" hidden="1" x14ac:dyDescent="0.2">
      <c r="A805" s="19">
        <v>1227</v>
      </c>
      <c r="B805" s="18" t="str">
        <f t="shared" si="27"/>
        <v>Need a Detector Role</v>
      </c>
      <c r="D805" s="20"/>
      <c r="AH805" s="18">
        <v>1</v>
      </c>
      <c r="AI805" s="18">
        <v>1</v>
      </c>
    </row>
    <row r="806" spans="1:46" s="18" customFormat="1" ht="38.25" hidden="1" x14ac:dyDescent="0.2">
      <c r="A806" s="19">
        <v>1450</v>
      </c>
      <c r="B806" s="18" t="str">
        <f t="shared" si="27"/>
        <v>Need a Detector Role</v>
      </c>
      <c r="D806" s="20"/>
      <c r="AH806" s="18">
        <v>1</v>
      </c>
      <c r="AI806" s="18">
        <v>1</v>
      </c>
    </row>
    <row r="807" spans="1:46" s="18" customFormat="1" ht="38.25" hidden="1" x14ac:dyDescent="0.2">
      <c r="A807" s="19">
        <v>1512</v>
      </c>
      <c r="B807" s="18" t="str">
        <f t="shared" si="27"/>
        <v>Need a Detector Role</v>
      </c>
      <c r="D807" s="20"/>
      <c r="AH807" s="18">
        <v>1</v>
      </c>
      <c r="AI807" s="18">
        <v>1</v>
      </c>
    </row>
    <row r="808" spans="1:46" s="18" customFormat="1" ht="38.25" hidden="1" x14ac:dyDescent="0.2">
      <c r="A808" s="15">
        <v>1548</v>
      </c>
      <c r="B808" s="18" t="str">
        <f t="shared" si="27"/>
        <v>Need a Detector Role</v>
      </c>
      <c r="D808" s="20"/>
      <c r="AH808" s="18">
        <v>1</v>
      </c>
      <c r="AI808" s="18">
        <v>1</v>
      </c>
    </row>
    <row r="809" spans="1:46" s="18" customFormat="1" hidden="1" x14ac:dyDescent="0.2">
      <c r="A809" s="19">
        <v>1659</v>
      </c>
      <c r="B809" s="18" t="e">
        <f>IF(OR(#REF!=$A809,ISBLANK($A809)),"",IF(ISERR(SEARCH("cell-based",E809)),IF(AND(ISERR(SEARCH("biochem",E809)),ISERR(SEARCH("protein",E809)),ISERR(SEARCH("nucleic",E809))),"",IF(ISERR(SEARCH("target",G809)),"Define a Target component","")),IF(ISERR(SEARCH("cell",G809)),"Define a Cell component",""))&amp;IF(ISERR(SEARCH("small-molecule",E809)),IF(ISBLANK(K809), "Need a Detector Role",""),"")&amp;IF(ISERR(SEARCH("fluorescence",L809)),"",IF(ISBLANK(S809), "Need Emission",IF(ISBLANK(R809), "Need Excitation","")))&amp;IF(ISERR(SEARCH("absorbance",L809)),"",IF(ISBLANK(T809), "Need Absorbance","")))</f>
        <v>#REF!</v>
      </c>
      <c r="D809" s="20"/>
      <c r="AH809" s="18">
        <v>1</v>
      </c>
      <c r="AI809" s="18">
        <v>1</v>
      </c>
    </row>
    <row r="810" spans="1:46" s="18" customFormat="1" ht="38.25" hidden="1" x14ac:dyDescent="0.2">
      <c r="A810" s="19">
        <v>1941</v>
      </c>
      <c r="B810" s="18" t="str">
        <f>IF(OR($A809=$A810,ISBLANK($A810)),"",IF(ISERR(SEARCH("cell-based",E810)),IF(AND(ISERR(SEARCH("biochem",E810)),ISERR(SEARCH("protein",E810)),ISERR(SEARCH("nucleic",E810))),"",IF(ISERR(SEARCH("target",G810)),"Define a Target component","")),IF(ISERR(SEARCH("cell",G810)),"Define a Cell component",""))&amp;IF(ISERR(SEARCH("small-molecule",E810)),IF(ISBLANK(K810), "Need a Detector Role",""),"")&amp;IF(ISERR(SEARCH("fluorescence",L810)),"",IF(ISBLANK(S810), "Need Emission",IF(ISBLANK(R810), "Need Excitation","")))&amp;IF(ISERR(SEARCH("absorbance",L810)),"",IF(ISBLANK(T810), "Need Absorbance","")))</f>
        <v>Need a Detector Role</v>
      </c>
      <c r="D810" s="20"/>
      <c r="AH810" s="18">
        <v>1</v>
      </c>
      <c r="AI810" s="18">
        <v>1</v>
      </c>
    </row>
    <row r="811" spans="1:46" ht="38.25" x14ac:dyDescent="0.2">
      <c r="A811" s="3">
        <v>1443</v>
      </c>
      <c r="B811" s="2" t="str">
        <f>IF(OR($A805=$A811,ISBLANK($A811)),"",IF(ISERR(SEARCH("cell-based",E811)),IF(AND(ISERR(SEARCH("biochem",E811)),ISERR(SEARCH("protein",E811)),ISERR(SEARCH("nucleic",E811))),"",IF(ISERR(SEARCH("target",G811)),"Define a Target component","")),IF(ISERR(SEARCH("cell",G811)),"Define a Cell component",""))&amp;IF(ISERR(SEARCH("small-molecule",E811)),IF(ISBLANK(K811), "Need a Detector Role",""),"")&amp;IF(ISERR(SEARCH("fluorescence",L811)),"",IF(ISBLANK(S811), "Need Emission",IF(ISBLANK(R811), "Need Excitation","")))&amp;IF(ISERR(SEARCH("absorbance",L811)),"",IF(ISBLANK(T811), "Need Absorbance","")))</f>
        <v/>
      </c>
      <c r="C811" s="2" t="s">
        <v>52</v>
      </c>
      <c r="D811" s="8" t="s">
        <v>905</v>
      </c>
      <c r="E811" s="2" t="s">
        <v>130</v>
      </c>
      <c r="F811" s="2" t="s">
        <v>503</v>
      </c>
      <c r="G811" s="2" t="s">
        <v>483</v>
      </c>
      <c r="H811" s="2" t="s">
        <v>467</v>
      </c>
      <c r="I811" s="2" t="s">
        <v>905</v>
      </c>
      <c r="J811" s="2">
        <v>500</v>
      </c>
      <c r="K811" s="2" t="s">
        <v>392</v>
      </c>
      <c r="L811" s="2" t="s">
        <v>906</v>
      </c>
      <c r="M811" s="2" t="s">
        <v>255</v>
      </c>
      <c r="N811" s="2" t="s">
        <v>910</v>
      </c>
      <c r="O811" s="2" t="s">
        <v>864</v>
      </c>
      <c r="U811" s="2" t="s">
        <v>247</v>
      </c>
      <c r="AC811" s="6" t="s">
        <v>758</v>
      </c>
      <c r="AD811" s="16" t="s">
        <v>792</v>
      </c>
      <c r="AH811" s="2">
        <v>1</v>
      </c>
      <c r="AI811" s="2">
        <v>1</v>
      </c>
    </row>
    <row r="812" spans="1:46" ht="38.25" x14ac:dyDescent="0.2">
      <c r="A812" s="15">
        <v>1640</v>
      </c>
      <c r="AC812" s="6"/>
      <c r="AD812" s="16" t="s">
        <v>792</v>
      </c>
    </row>
    <row r="813" spans="1:46" ht="38.25" x14ac:dyDescent="0.2">
      <c r="A813" s="12">
        <v>1443</v>
      </c>
      <c r="B813" s="11"/>
      <c r="C813" s="11"/>
      <c r="D813" s="11"/>
      <c r="E813" s="11"/>
      <c r="F813" s="11"/>
      <c r="G813" s="11" t="s">
        <v>159</v>
      </c>
      <c r="H813" s="11" t="s">
        <v>450</v>
      </c>
      <c r="I813" s="11"/>
      <c r="J813" s="11">
        <v>2</v>
      </c>
      <c r="K813" s="11" t="s">
        <v>354</v>
      </c>
      <c r="L813" s="11" t="s">
        <v>907</v>
      </c>
      <c r="M813" s="11"/>
      <c r="N813" s="11" t="s">
        <v>909</v>
      </c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6" t="s">
        <v>792</v>
      </c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</row>
    <row r="814" spans="1:46" ht="102" x14ac:dyDescent="0.2">
      <c r="A814" s="12">
        <v>1443</v>
      </c>
      <c r="B814" s="11"/>
      <c r="C814" s="11"/>
      <c r="D814" s="11"/>
      <c r="E814" s="11"/>
      <c r="F814" s="11"/>
      <c r="G814" s="11" t="s">
        <v>269</v>
      </c>
      <c r="H814" s="11" t="s">
        <v>146</v>
      </c>
      <c r="I814" s="11"/>
      <c r="J814" s="11">
        <v>2</v>
      </c>
      <c r="K814" s="11" t="s">
        <v>809</v>
      </c>
      <c r="L814" s="11"/>
      <c r="M814" s="11"/>
      <c r="N814" s="11" t="s">
        <v>908</v>
      </c>
      <c r="O814" s="11" t="s">
        <v>95</v>
      </c>
      <c r="P814" s="11" t="s">
        <v>477</v>
      </c>
      <c r="Q814" s="11" t="s">
        <v>356</v>
      </c>
      <c r="R814" s="11" t="s">
        <v>80</v>
      </c>
      <c r="S814" s="11" t="s">
        <v>166</v>
      </c>
      <c r="T814" s="11" t="s">
        <v>139</v>
      </c>
      <c r="U814" s="11" t="s">
        <v>247</v>
      </c>
      <c r="V814" s="11"/>
      <c r="W814" s="11"/>
      <c r="X814" s="11"/>
      <c r="Y814" s="11" t="s">
        <v>624</v>
      </c>
      <c r="Z814" s="11" t="s">
        <v>797</v>
      </c>
      <c r="AA814" s="11">
        <v>50</v>
      </c>
      <c r="AB814" s="11" t="s">
        <v>223</v>
      </c>
      <c r="AC814" s="11"/>
      <c r="AD814" s="16" t="s">
        <v>792</v>
      </c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</row>
    <row r="815" spans="1:46" ht="38.25" hidden="1" x14ac:dyDescent="0.2">
      <c r="A815" s="3">
        <v>1624</v>
      </c>
      <c r="B815" s="2" t="str">
        <f t="shared" ref="B815:B826" si="28">IF(OR($A814=$A815,ISBLANK($A815)),"",IF(ISERR(SEARCH("cell-based",E815)),IF(AND(ISERR(SEARCH("biochem",E815)),ISERR(SEARCH("protein",E815)),ISERR(SEARCH("nucleic",E815))),"",IF(ISERR(SEARCH("target",G815)),"Define a Target component","")),IF(ISERR(SEARCH("cell",G815)),"Define a Cell component",""))&amp;IF(ISERR(SEARCH("small-molecule",E815)),IF(ISBLANK(K815), "Need a Detector Role",""),"")&amp;IF(ISERR(SEARCH("fluorescence",L815)),"",IF(ISBLANK(S815), "Need Emission",IF(ISBLANK(R815), "Need Excitation","")))&amp;IF(ISERR(SEARCH("absorbance",L815)),"",IF(ISBLANK(T815), "Need Absorbance","")))</f>
        <v>Need a Detector Role</v>
      </c>
      <c r="AD815" s="16" t="s">
        <v>792</v>
      </c>
      <c r="AH815" s="2">
        <v>1</v>
      </c>
      <c r="AI815" s="2">
        <v>1</v>
      </c>
    </row>
    <row r="816" spans="1:46" ht="38.25" hidden="1" x14ac:dyDescent="0.2">
      <c r="A816" s="3">
        <v>1745</v>
      </c>
      <c r="B816" s="2" t="str">
        <f t="shared" si="28"/>
        <v>Need a Detector Role</v>
      </c>
      <c r="AD816" s="16" t="s">
        <v>792</v>
      </c>
      <c r="AH816" s="2">
        <v>1</v>
      </c>
      <c r="AI816" s="2">
        <v>1</v>
      </c>
    </row>
    <row r="817" spans="1:35" ht="38.25" hidden="1" x14ac:dyDescent="0.2">
      <c r="A817" s="3">
        <v>1746</v>
      </c>
      <c r="B817" s="2" t="str">
        <f t="shared" si="28"/>
        <v>Need a Detector Role</v>
      </c>
      <c r="AD817" s="16" t="s">
        <v>792</v>
      </c>
      <c r="AH817" s="2">
        <v>1</v>
      </c>
      <c r="AI817" s="2">
        <v>1</v>
      </c>
    </row>
    <row r="818" spans="1:35" ht="38.25" hidden="1" x14ac:dyDescent="0.2">
      <c r="A818" s="3">
        <v>1747</v>
      </c>
      <c r="B818" s="2" t="str">
        <f t="shared" si="28"/>
        <v>Need a Detector Role</v>
      </c>
      <c r="AD818" s="16" t="s">
        <v>792</v>
      </c>
      <c r="AH818" s="2">
        <v>1</v>
      </c>
      <c r="AI818" s="2">
        <v>1</v>
      </c>
    </row>
    <row r="819" spans="1:35" ht="38.25" hidden="1" x14ac:dyDescent="0.2">
      <c r="A819" s="3">
        <v>1748</v>
      </c>
      <c r="B819" s="2" t="str">
        <f t="shared" si="28"/>
        <v>Need a Detector Role</v>
      </c>
      <c r="AD819" s="16" t="s">
        <v>792</v>
      </c>
      <c r="AH819" s="2">
        <v>1</v>
      </c>
      <c r="AI819" s="2">
        <v>1</v>
      </c>
    </row>
    <row r="820" spans="1:35" ht="38.25" hidden="1" x14ac:dyDescent="0.2">
      <c r="A820" s="3">
        <v>1752</v>
      </c>
      <c r="B820" s="2" t="str">
        <f t="shared" si="28"/>
        <v>Need a Detector Role</v>
      </c>
      <c r="AD820" s="16" t="s">
        <v>792</v>
      </c>
      <c r="AH820" s="2">
        <v>1</v>
      </c>
      <c r="AI820" s="2">
        <v>1</v>
      </c>
    </row>
    <row r="821" spans="1:35" ht="38.25" hidden="1" x14ac:dyDescent="0.2">
      <c r="A821" s="3">
        <v>1754</v>
      </c>
      <c r="B821" s="2" t="str">
        <f t="shared" si="28"/>
        <v>Need a Detector Role</v>
      </c>
      <c r="AD821" s="16" t="s">
        <v>792</v>
      </c>
      <c r="AH821" s="2">
        <v>1</v>
      </c>
      <c r="AI821" s="2">
        <v>1</v>
      </c>
    </row>
    <row r="822" spans="1:35" ht="38.25" hidden="1" x14ac:dyDescent="0.2">
      <c r="A822" s="3">
        <v>1755</v>
      </c>
      <c r="B822" s="2" t="str">
        <f t="shared" si="28"/>
        <v>Need a Detector Role</v>
      </c>
      <c r="AD822" s="16" t="s">
        <v>792</v>
      </c>
      <c r="AH822" s="2">
        <v>1</v>
      </c>
      <c r="AI822" s="2">
        <v>1</v>
      </c>
    </row>
    <row r="823" spans="1:35" ht="38.25" hidden="1" x14ac:dyDescent="0.2">
      <c r="A823" s="3">
        <v>1756</v>
      </c>
      <c r="B823" s="2" t="str">
        <f t="shared" si="28"/>
        <v>Need a Detector Role</v>
      </c>
      <c r="AD823" s="16" t="s">
        <v>792</v>
      </c>
      <c r="AH823" s="2">
        <v>1</v>
      </c>
      <c r="AI823" s="2">
        <v>1</v>
      </c>
    </row>
    <row r="824" spans="1:35" ht="38.25" hidden="1" x14ac:dyDescent="0.2">
      <c r="A824" s="3">
        <v>1765</v>
      </c>
      <c r="B824" s="2" t="str">
        <f t="shared" si="28"/>
        <v>Need a Detector Role</v>
      </c>
      <c r="AD824" s="16" t="s">
        <v>792</v>
      </c>
      <c r="AH824" s="2">
        <v>1</v>
      </c>
      <c r="AI824" s="2">
        <v>1</v>
      </c>
    </row>
    <row r="825" spans="1:35" ht="38.25" hidden="1" x14ac:dyDescent="0.2">
      <c r="A825" s="3">
        <v>1773</v>
      </c>
      <c r="B825" s="2" t="str">
        <f t="shared" si="28"/>
        <v>Need a Detector Role</v>
      </c>
      <c r="G825" s="2" t="s">
        <v>1000</v>
      </c>
      <c r="AD825" s="16" t="s">
        <v>792</v>
      </c>
      <c r="AH825" s="2">
        <v>1</v>
      </c>
      <c r="AI825" s="2">
        <v>1</v>
      </c>
    </row>
    <row r="826" spans="1:35" ht="38.25" hidden="1" x14ac:dyDescent="0.2">
      <c r="A826" s="3">
        <v>1774</v>
      </c>
      <c r="B826" s="2" t="str">
        <f t="shared" si="28"/>
        <v>Need a Detector Role</v>
      </c>
      <c r="AD826" s="16" t="s">
        <v>792</v>
      </c>
      <c r="AH826" s="2">
        <v>1</v>
      </c>
      <c r="AI826" s="2">
        <v>1</v>
      </c>
    </row>
    <row r="827" spans="1:35" ht="38.25" hidden="1" x14ac:dyDescent="0.2">
      <c r="A827" s="3">
        <v>1787</v>
      </c>
      <c r="B827" s="2" t="str">
        <f>IF(OR($A553=$A827,ISBLANK($A827)),"",IF(ISERR(SEARCH("cell-based",E827)),IF(AND(ISERR(SEARCH("biochem",E827)),ISERR(SEARCH("protein",E827)),ISERR(SEARCH("nucleic",E827))),"",IF(ISERR(SEARCH("target",G827)),"Define a Target component","")),IF(ISERR(SEARCH("cell",G827)),"Define a Cell component",""))&amp;IF(ISERR(SEARCH("small-molecule",E827)),IF(ISBLANK(K827), "Need a Detector Role",""),"")&amp;IF(ISERR(SEARCH("fluorescence",L827)),"",IF(ISBLANK(S827), "Need Emission",IF(ISBLANK(R827), "Need Excitation","")))&amp;IF(ISERR(SEARCH("absorbance",L827)),"",IF(ISBLANK(T827), "Need Absorbance","")))</f>
        <v>Need a Detector Role</v>
      </c>
      <c r="AD827" s="16" t="s">
        <v>792</v>
      </c>
      <c r="AH827" s="2">
        <v>1</v>
      </c>
      <c r="AI827" s="2">
        <v>1</v>
      </c>
    </row>
    <row r="828" spans="1:35" ht="38.25" hidden="1" x14ac:dyDescent="0.2">
      <c r="A828" s="3">
        <v>2619</v>
      </c>
      <c r="B828" s="2" t="str">
        <f>IF(OR($A417=$A828,ISBLANK($A828)),"",IF(ISERR(SEARCH("cell-based",E828)),IF(AND(ISERR(SEARCH("biochem",E828)),ISERR(SEARCH("protein",E828)),ISERR(SEARCH("nucleic",E828))),"",IF(ISERR(SEARCH("target",G828)),"Define a Target component","")),IF(ISERR(SEARCH("cell",G828)),"Define a Cell component",""))&amp;IF(ISERR(SEARCH("small-molecule",E828)),IF(ISBLANK(K828), "Need a Detector Role",""),"")&amp;IF(ISERR(SEARCH("fluorescence",L828)),"",IF(ISBLANK(S828), "Need Emission",IF(ISBLANK(R828), "Need Excitation","")))&amp;IF(ISERR(SEARCH("absorbance",L828)),"",IF(ISBLANK(T828), "Need Absorbance","")))</f>
        <v>Need a Detector Role</v>
      </c>
      <c r="AD828" s="16" t="s">
        <v>792</v>
      </c>
      <c r="AH828" s="2">
        <v>1</v>
      </c>
      <c r="AI828" s="2">
        <v>1</v>
      </c>
    </row>
    <row r="829" spans="1:35" ht="38.25" hidden="1" x14ac:dyDescent="0.2">
      <c r="A829" s="3">
        <v>2647</v>
      </c>
      <c r="B829" s="2" t="str">
        <f>IF(OR($A828=$A829,ISBLANK($A829)),"",IF(ISERR(SEARCH("cell-based",E829)),IF(AND(ISERR(SEARCH("biochem",E829)),ISERR(SEARCH("protein",E829)),ISERR(SEARCH("nucleic",E829))),"",IF(ISERR(SEARCH("target",G829)),"Define a Target component","")),IF(ISERR(SEARCH("cell",G829)),"Define a Cell component",""))&amp;IF(ISERR(SEARCH("small-molecule",E829)),IF(ISBLANK(K829), "Need a Detector Role",""),"")&amp;IF(ISERR(SEARCH("fluorescence",L829)),"",IF(ISBLANK(S829), "Need Emission",IF(ISBLANK(R829), "Need Excitation","")))&amp;IF(ISERR(SEARCH("absorbance",L829)),"",IF(ISBLANK(T829), "Need Absorbance","")))</f>
        <v>Need a Detector Role</v>
      </c>
      <c r="AD829" s="16" t="s">
        <v>792</v>
      </c>
      <c r="AH829" s="2">
        <v>1</v>
      </c>
      <c r="AI829" s="2">
        <v>1</v>
      </c>
    </row>
    <row r="830" spans="1:35" ht="38.25" hidden="1" x14ac:dyDescent="0.2">
      <c r="A830" s="15">
        <v>1638</v>
      </c>
      <c r="B830" s="2" t="str">
        <f>IF(OR($A822=$A830,ISBLANK($A830)),"",IF(ISERR(SEARCH("cell-based",E830)),IF(AND(ISERR(SEARCH("biochem",E830)),ISERR(SEARCH("protein",E830)),ISERR(SEARCH("nucleic",E830))),"",IF(ISERR(SEARCH("target",G830)),"Define a Target component","")),IF(ISERR(SEARCH("cell",G830)),"Define a Cell component",""))&amp;IF(ISERR(SEARCH("small-molecule",E830)),IF(ISBLANK(K830), "Need a Detector Role",""),"")&amp;IF(ISERR(SEARCH("fluorescence",L830)),"",IF(ISBLANK(S830), "Need Emission",IF(ISBLANK(R830), "Need Excitation","")))&amp;IF(ISERR(SEARCH("absorbance",L830)),"",IF(ISBLANK(T830), "Need Absorbance","")))</f>
        <v>Need a Detector Role</v>
      </c>
      <c r="AC830" s="6" t="s">
        <v>759</v>
      </c>
      <c r="AD830" s="16" t="s">
        <v>792</v>
      </c>
    </row>
    <row r="831" spans="1:35" ht="38.25" x14ac:dyDescent="0.2">
      <c r="A831" s="3">
        <v>488957</v>
      </c>
      <c r="B831" s="2" t="str">
        <f>IF(OR($A830=$A831,ISBLANK($A831)),"",IF(ISERR(SEARCH("cell-based",E831)),IF(AND(ISERR(SEARCH("biochem",E831)),ISERR(SEARCH("protein",E831)),ISERR(SEARCH("nucleic",E831))),"",IF(ISERR(SEARCH("target",G831)),"Define a Target component","")),IF(ISERR(SEARCH("cell",G831)),"Define a Cell component",""))&amp;IF(ISERR(SEARCH("small-molecule",E831)),IF(ISBLANK(K831), "Need a Detector Role",""),"")&amp;IF(ISERR(SEARCH("fluorescence",L831)),"",IF(ISBLANK(S831), "Need Emission",IF(ISBLANK(R831), "Need Excitation","")))&amp;IF(ISERR(SEARCH("absorbance",L831)),"",IF(ISBLANK(T831), "Need Absorbance","")))</f>
        <v>Need a Detector Role</v>
      </c>
      <c r="AC831" s="6" t="s">
        <v>759</v>
      </c>
      <c r="AD831" s="16" t="s">
        <v>792</v>
      </c>
      <c r="AH831" s="2">
        <v>1</v>
      </c>
      <c r="AI831" s="2">
        <v>1</v>
      </c>
    </row>
    <row r="832" spans="1:35" ht="38.25" hidden="1" x14ac:dyDescent="0.2">
      <c r="A832" s="3">
        <v>485370</v>
      </c>
      <c r="B832" s="2" t="str">
        <f>IF(OR($A831=$A832,ISBLANK($A832)),"",IF(ISERR(SEARCH("cell-based",E832)),IF(AND(ISERR(SEARCH("biochem",E832)),ISERR(SEARCH("protein",E832)),ISERR(SEARCH("nucleic",E832))),"",IF(ISERR(SEARCH("target",G832)),"Define a Target component","")),IF(ISERR(SEARCH("cell",G832)),"Define a Cell component",""))&amp;IF(ISERR(SEARCH("small-molecule",E832)),IF(ISBLANK(K832), "Need a Detector Role",""),"")&amp;IF(ISERR(SEARCH("fluorescence",L832)),"",IF(ISBLANK(S832), "Need Emission",IF(ISBLANK(R832), "Need Excitation","")))&amp;IF(ISERR(SEARCH("absorbance",L832)),"",IF(ISBLANK(T832), "Need Absorbance","")))</f>
        <v>Need a Detector Role</v>
      </c>
      <c r="AC832" s="6" t="s">
        <v>759</v>
      </c>
      <c r="AD832" s="16" t="s">
        <v>792</v>
      </c>
      <c r="AH832" s="2">
        <v>1</v>
      </c>
      <c r="AI832" s="2">
        <v>1</v>
      </c>
    </row>
    <row r="833" spans="1:46" ht="38.25" hidden="1" x14ac:dyDescent="0.2">
      <c r="A833" s="3">
        <v>485369</v>
      </c>
      <c r="B833" s="2" t="str">
        <f>IF(OR($A832=$A833,ISBLANK($A833)),"",IF(ISERR(SEARCH("cell-based",E833)),IF(AND(ISERR(SEARCH("biochem",E833)),ISERR(SEARCH("protein",E833)),ISERR(SEARCH("nucleic",E833))),"",IF(ISERR(SEARCH("target",G833)),"Define a Target component","")),IF(ISERR(SEARCH("cell",G833)),"Define a Cell component",""))&amp;IF(ISERR(SEARCH("small-molecule",E833)),IF(ISBLANK(K833), "Need a Detector Role",""),"")&amp;IF(ISERR(SEARCH("fluorescence",L833)),"",IF(ISBLANK(S833), "Need Emission",IF(ISBLANK(R833), "Need Excitation","")))&amp;IF(ISERR(SEARCH("absorbance",L833)),"",IF(ISBLANK(T833), "Need Absorbance","")))</f>
        <v>Need a Detector Role</v>
      </c>
      <c r="AC833" s="6" t="s">
        <v>759</v>
      </c>
      <c r="AD833" s="16" t="s">
        <v>792</v>
      </c>
      <c r="AH833" s="2">
        <v>1</v>
      </c>
      <c r="AI833" s="2">
        <v>1</v>
      </c>
    </row>
    <row r="834" spans="1:46" ht="38.25" hidden="1" x14ac:dyDescent="0.2">
      <c r="A834" s="3">
        <v>488963</v>
      </c>
      <c r="B834" s="2" t="str">
        <f>IF(OR($A833=$A834,ISBLANK($A834)),"",IF(ISERR(SEARCH("cell-based",E834)),IF(AND(ISERR(SEARCH("biochem",E834)),ISERR(SEARCH("protein",E834)),ISERR(SEARCH("nucleic",E834))),"",IF(ISERR(SEARCH("target",G834)),"Define a Target component","")),IF(ISERR(SEARCH("cell",G834)),"Define a Cell component",""))&amp;IF(ISERR(SEARCH("small-molecule",E834)),IF(ISBLANK(K834), "Need a Detector Role",""),"")&amp;IF(ISERR(SEARCH("fluorescence",L834)),"",IF(ISBLANK(S834), "Need Emission",IF(ISBLANK(R834), "Need Excitation","")))&amp;IF(ISERR(SEARCH("absorbance",L834)),"",IF(ISBLANK(T834), "Need Absorbance","")))</f>
        <v>Need a Detector Role</v>
      </c>
      <c r="AC834" s="6" t="s">
        <v>759</v>
      </c>
      <c r="AD834" s="16" t="s">
        <v>792</v>
      </c>
      <c r="AH834" s="2">
        <v>1</v>
      </c>
      <c r="AI834" s="2">
        <v>1</v>
      </c>
    </row>
    <row r="835" spans="1:46" ht="38.25" hidden="1" x14ac:dyDescent="0.2">
      <c r="A835" s="3">
        <v>1018</v>
      </c>
      <c r="B835" s="2" t="str">
        <f>IF(OR($A834=$A835,ISBLANK($A835)),"",IF(ISERR(SEARCH("cell-based",E835)),IF(AND(ISERR(SEARCH("biochem",E835)),ISERR(SEARCH("protein",E835)),ISERR(SEARCH("nucleic",E835))),"",IF(ISERR(SEARCH("target",G835)),"Define a Target component","")),IF(ISERR(SEARCH("cell",G835)),"Define a Cell component",""))&amp;IF(ISERR(SEARCH("small-molecule",E835)),IF(ISBLANK(K835), "Need a Detector Role",""),"")&amp;IF(ISERR(SEARCH("fluorescence",L835)),"",IF(ISBLANK(S835), "Need Emission",IF(ISBLANK(R835), "Need Excitation","")))&amp;IF(ISERR(SEARCH("absorbance",L835)),"",IF(ISBLANK(T835), "Need Absorbance","")))</f>
        <v>Need a Detector Role</v>
      </c>
      <c r="AD835" s="16" t="s">
        <v>792</v>
      </c>
      <c r="AH835" s="2">
        <v>1</v>
      </c>
      <c r="AI835" s="2">
        <v>1</v>
      </c>
    </row>
    <row r="836" spans="1:46" ht="76.5" x14ac:dyDescent="0.2">
      <c r="A836" s="3">
        <v>583</v>
      </c>
      <c r="B836" s="2" t="str">
        <f>IF(OR($A834=$A836,ISBLANK($A836)),"",IF(ISERR(SEARCH("cell-based",E836)),IF(AND(ISERR(SEARCH("biochem",E836)),ISERR(SEARCH("protein",E836)),ISERR(SEARCH("nucleic",E836))),"",IF(ISERR(SEARCH("target",G836)),"Define a Target component","")),IF(ISERR(SEARCH("cell",G836)),"Define a Cell component",""))&amp;IF(ISERR(SEARCH("small-molecule",E836)),IF(ISBLANK(K836), "Need a Detector Role",""),"")&amp;IF(ISERR(SEARCH("fluorescence",L836)),"",IF(ISBLANK(S836), "Need Emission",IF(ISBLANK(R836), "Need Excitation","")))&amp;IF(ISERR(SEARCH("absorbance",L836)),"",IF(ISBLANK(T836), "Need Absorbance","")))</f>
        <v/>
      </c>
      <c r="C836" s="2" t="s">
        <v>156</v>
      </c>
      <c r="D836" s="8" t="s">
        <v>876</v>
      </c>
      <c r="E836" s="2" t="s">
        <v>117</v>
      </c>
      <c r="F836" s="2" t="s">
        <v>118</v>
      </c>
      <c r="G836" s="2" t="s">
        <v>494</v>
      </c>
      <c r="H836" s="2" t="s">
        <v>614</v>
      </c>
      <c r="I836" s="2" t="s">
        <v>876</v>
      </c>
      <c r="J836" s="2">
        <v>3</v>
      </c>
      <c r="K836" s="2" t="s">
        <v>176</v>
      </c>
      <c r="L836" s="2" t="s">
        <v>878</v>
      </c>
      <c r="M836" s="2" t="s">
        <v>255</v>
      </c>
      <c r="N836" s="2" t="s">
        <v>879</v>
      </c>
      <c r="AC836" s="6" t="s">
        <v>757</v>
      </c>
      <c r="AD836" s="16" t="s">
        <v>792</v>
      </c>
    </row>
    <row r="837" spans="1:46" ht="76.5" x14ac:dyDescent="0.2">
      <c r="A837" s="3">
        <v>786</v>
      </c>
      <c r="B837" s="2" t="str">
        <f>IF(OR($A835=$A837,ISBLANK($A837)),"",IF(ISERR(SEARCH("cell-based",E837)),IF(AND(ISERR(SEARCH("biochem",E837)),ISERR(SEARCH("protein",E837)),ISERR(SEARCH("nucleic",E837))),"",IF(ISERR(SEARCH("target",G837)),"Define a Target component","")),IF(ISERR(SEARCH("cell",G837)),"Define a Cell component",""))&amp;IF(ISERR(SEARCH("small-molecule",E837)),IF(ISBLANK(K837), "Need a Detector Role",""),"")&amp;IF(ISERR(SEARCH("fluorescence",L837)),"",IF(ISBLANK(S837), "Need Emission",IF(ISBLANK(R837), "Need Excitation","")))&amp;IF(ISERR(SEARCH("absorbance",L837)),"",IF(ISBLANK(T837), "Need Absorbance","")))</f>
        <v/>
      </c>
      <c r="C837" s="2" t="s">
        <v>156</v>
      </c>
      <c r="D837" s="8" t="s">
        <v>876</v>
      </c>
      <c r="E837" s="2" t="s">
        <v>117</v>
      </c>
      <c r="F837" s="2" t="s">
        <v>118</v>
      </c>
      <c r="G837" s="2" t="s">
        <v>494</v>
      </c>
      <c r="H837" s="2" t="s">
        <v>614</v>
      </c>
      <c r="I837" s="2" t="s">
        <v>876</v>
      </c>
      <c r="J837" s="2">
        <v>3</v>
      </c>
      <c r="K837" s="2" t="s">
        <v>176</v>
      </c>
      <c r="L837" s="2" t="s">
        <v>878</v>
      </c>
      <c r="M837" s="2" t="s">
        <v>255</v>
      </c>
      <c r="N837" s="2" t="s">
        <v>879</v>
      </c>
      <c r="AC837" s="2" t="s">
        <v>757</v>
      </c>
      <c r="AD837" s="16" t="s">
        <v>792</v>
      </c>
      <c r="AH837" s="2">
        <v>1</v>
      </c>
      <c r="AI837" s="2">
        <v>1</v>
      </c>
    </row>
    <row r="838" spans="1:46" ht="114.75" x14ac:dyDescent="0.2">
      <c r="A838" s="3">
        <v>786</v>
      </c>
      <c r="B838" s="2" t="str">
        <f>IF(OR($A835=$A838,ISBLANK($A838)),"",IF(ISERR(SEARCH("cell-based",E838)),IF(AND(ISERR(SEARCH("biochem",E838)),ISERR(SEARCH("protein",E838)),ISERR(SEARCH("nucleic",E838))),"",IF(ISERR(SEARCH("target",G838)),"Define a Target component","")),IF(ISERR(SEARCH("cell",G838)),"Define a Cell component",""))&amp;IF(ISERR(SEARCH("small-molecule",E838)),IF(ISBLANK(K838), "Need a Detector Role",""),"")&amp;IF(ISERR(SEARCH("fluorescence",L838)),"",IF(ISBLANK(S838), "Need Emission",IF(ISBLANK(R838), "Need Excitation","")))&amp;IF(ISERR(SEARCH("absorbance",L838)),"",IF(ISBLANK(T838), "Need Absorbance","")))</f>
        <v/>
      </c>
      <c r="G838" s="2" t="s">
        <v>269</v>
      </c>
      <c r="H838" s="2" t="s">
        <v>622</v>
      </c>
      <c r="J838" s="2">
        <v>2.2000000000000002</v>
      </c>
      <c r="K838" s="2" t="s">
        <v>176</v>
      </c>
      <c r="L838" s="2" t="s">
        <v>874</v>
      </c>
      <c r="N838" s="2" t="s">
        <v>873</v>
      </c>
      <c r="O838" s="2" t="s">
        <v>95</v>
      </c>
      <c r="P838" s="2" t="s">
        <v>165</v>
      </c>
      <c r="Q838" s="2" t="s">
        <v>375</v>
      </c>
      <c r="R838" s="2" t="s">
        <v>80</v>
      </c>
      <c r="S838" s="2" t="s">
        <v>166</v>
      </c>
      <c r="T838" s="2" t="s">
        <v>112</v>
      </c>
      <c r="U838" s="2" t="s">
        <v>247</v>
      </c>
      <c r="V838" s="2">
        <v>340</v>
      </c>
      <c r="W838" s="2">
        <v>520</v>
      </c>
      <c r="Y838" s="2" t="s">
        <v>673</v>
      </c>
      <c r="Z838" s="2" t="s">
        <v>794</v>
      </c>
      <c r="AA838" s="2">
        <v>100</v>
      </c>
      <c r="AB838" s="2" t="s">
        <v>452</v>
      </c>
      <c r="AD838" s="16" t="s">
        <v>792</v>
      </c>
      <c r="AE838" s="2" t="s">
        <v>181</v>
      </c>
      <c r="AF838" s="2" t="s">
        <v>85</v>
      </c>
      <c r="AG838" s="2" t="s">
        <v>68</v>
      </c>
      <c r="AH838" s="2">
        <v>10</v>
      </c>
      <c r="AI838" s="2">
        <v>2</v>
      </c>
    </row>
    <row r="839" spans="1:46" ht="114.75" x14ac:dyDescent="0.2">
      <c r="A839" s="12">
        <v>583</v>
      </c>
      <c r="B839" s="11"/>
      <c r="C839" s="11"/>
      <c r="D839" s="11"/>
      <c r="E839" s="11"/>
      <c r="F839" s="11"/>
      <c r="G839" s="11" t="s">
        <v>269</v>
      </c>
      <c r="H839" s="11" t="s">
        <v>622</v>
      </c>
      <c r="I839" s="11"/>
      <c r="J839" s="11">
        <v>2.2000000000000002</v>
      </c>
      <c r="K839" s="11" t="s">
        <v>176</v>
      </c>
      <c r="L839" s="11" t="s">
        <v>874</v>
      </c>
      <c r="M839" s="11"/>
      <c r="N839" s="11" t="s">
        <v>873</v>
      </c>
      <c r="O839" s="11" t="s">
        <v>95</v>
      </c>
      <c r="P839" s="11" t="s">
        <v>124</v>
      </c>
      <c r="Q839" s="11" t="s">
        <v>79</v>
      </c>
      <c r="R839" s="11" t="s">
        <v>80</v>
      </c>
      <c r="S839" s="11" t="s">
        <v>166</v>
      </c>
      <c r="T839" s="11" t="s">
        <v>112</v>
      </c>
      <c r="U839" s="11" t="s">
        <v>247</v>
      </c>
      <c r="V839" s="11">
        <v>485</v>
      </c>
      <c r="W839" s="11">
        <v>530</v>
      </c>
      <c r="X839" s="11"/>
      <c r="Y839" s="11" t="s">
        <v>624</v>
      </c>
      <c r="Z839" s="11" t="s">
        <v>797</v>
      </c>
      <c r="AA839" s="11">
        <v>50</v>
      </c>
      <c r="AB839" s="11" t="s">
        <v>223</v>
      </c>
      <c r="AC839" s="11"/>
      <c r="AD839" s="16" t="s">
        <v>792</v>
      </c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</row>
    <row r="840" spans="1:46" ht="114.75" x14ac:dyDescent="0.2">
      <c r="A840" s="12">
        <v>786</v>
      </c>
      <c r="B840" s="11"/>
      <c r="C840" s="11"/>
      <c r="D840" s="11"/>
      <c r="E840" s="11"/>
      <c r="F840" s="11"/>
      <c r="G840" s="11" t="s">
        <v>269</v>
      </c>
      <c r="H840" s="11" t="s">
        <v>622</v>
      </c>
      <c r="I840" s="11"/>
      <c r="J840" s="11">
        <v>0.625</v>
      </c>
      <c r="K840" s="11" t="s">
        <v>176</v>
      </c>
      <c r="L840" s="11" t="s">
        <v>854</v>
      </c>
      <c r="M840" s="11"/>
      <c r="N840" s="11" t="s">
        <v>853</v>
      </c>
      <c r="O840" s="11" t="s">
        <v>95</v>
      </c>
      <c r="P840" s="11" t="s">
        <v>165</v>
      </c>
      <c r="Q840" s="11" t="s">
        <v>375</v>
      </c>
      <c r="R840" s="11" t="s">
        <v>80</v>
      </c>
      <c r="S840" s="11" t="s">
        <v>166</v>
      </c>
      <c r="T840" s="11" t="s">
        <v>112</v>
      </c>
      <c r="U840" s="11" t="s">
        <v>247</v>
      </c>
      <c r="V840" s="11">
        <v>340</v>
      </c>
      <c r="W840" s="11">
        <v>490</v>
      </c>
      <c r="X840" s="11"/>
      <c r="Y840" s="11"/>
      <c r="Z840" s="11"/>
      <c r="AA840" s="11"/>
      <c r="AB840" s="11"/>
      <c r="AC840" s="11"/>
      <c r="AD840" s="16" t="s">
        <v>792</v>
      </c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</row>
    <row r="841" spans="1:46" ht="38.25" hidden="1" x14ac:dyDescent="0.2">
      <c r="A841" s="3">
        <v>1072</v>
      </c>
      <c r="B841" s="2" t="str">
        <f>IF(OR($A840=$A841,ISBLANK($A841)),"",IF(ISERR(SEARCH("cell-based",E841)),IF(AND(ISERR(SEARCH("biochem",E841)),ISERR(SEARCH("protein",E841)),ISERR(SEARCH("nucleic",E841))),"",IF(ISERR(SEARCH("target",G841)),"Define a Target component","")),IF(ISERR(SEARCH("cell",G841)),"Define a Cell component",""))&amp;IF(ISERR(SEARCH("small-molecule",E841)),IF(ISBLANK(K841), "Need a Detector Role",""),"")&amp;IF(ISERR(SEARCH("fluorescence",L841)),"",IF(ISBLANK(S841), "Need Emission",IF(ISBLANK(R841), "Need Excitation","")))&amp;IF(ISERR(SEARCH("absorbance",L841)),"",IF(ISBLANK(T841), "Need Absorbance","")))</f>
        <v>Need a Detector Role</v>
      </c>
      <c r="AD841" s="16" t="s">
        <v>792</v>
      </c>
      <c r="AH841" s="2">
        <v>1</v>
      </c>
      <c r="AI841" s="2">
        <v>1</v>
      </c>
    </row>
    <row r="842" spans="1:46" ht="76.5" x14ac:dyDescent="0.2">
      <c r="A842" s="3">
        <v>568</v>
      </c>
      <c r="B842" s="2" t="str">
        <f>IF(OR($A836=$A842,ISBLANK($A842)),"",IF(ISERR(SEARCH("cell-based",E842)),IF(AND(ISERR(SEARCH("biochem",E842)),ISERR(SEARCH("protein",E842)),ISERR(SEARCH("nucleic",E842))),"",IF(ISERR(SEARCH("target",G842)),"Define a Target component","")),IF(ISERR(SEARCH("cell",G842)),"Define a Cell component",""))&amp;IF(ISERR(SEARCH("small-molecule",E842)),IF(ISBLANK(K842), "Need a Detector Role",""),"")&amp;IF(ISERR(SEARCH("fluorescence",L842)),"",IF(ISBLANK(S842), "Need Emission",IF(ISBLANK(R842), "Need Excitation","")))&amp;IF(ISERR(SEARCH("absorbance",L842)),"",IF(ISBLANK(T842), "Need Absorbance","")))</f>
        <v/>
      </c>
      <c r="C842" s="2" t="s">
        <v>156</v>
      </c>
      <c r="D842" s="8" t="s">
        <v>872</v>
      </c>
      <c r="E842" s="2" t="s">
        <v>117</v>
      </c>
      <c r="F842" s="2" t="s">
        <v>118</v>
      </c>
      <c r="G842" s="2" t="s">
        <v>494</v>
      </c>
      <c r="H842" s="2" t="s">
        <v>614</v>
      </c>
      <c r="I842" s="2" t="s">
        <v>872</v>
      </c>
      <c r="J842" s="2">
        <v>3</v>
      </c>
      <c r="K842" s="2" t="s">
        <v>176</v>
      </c>
      <c r="L842" s="2" t="s">
        <v>877</v>
      </c>
      <c r="M842" s="2" t="s">
        <v>255</v>
      </c>
      <c r="N842" s="2" t="s">
        <v>880</v>
      </c>
      <c r="AC842" s="6" t="s">
        <v>757</v>
      </c>
      <c r="AD842" s="16" t="s">
        <v>792</v>
      </c>
    </row>
    <row r="843" spans="1:46" ht="114.75" x14ac:dyDescent="0.2">
      <c r="A843" s="12">
        <v>568</v>
      </c>
      <c r="B843" s="11"/>
      <c r="C843" s="11"/>
      <c r="D843" s="11"/>
      <c r="E843" s="11"/>
      <c r="F843" s="11"/>
      <c r="G843" s="11" t="s">
        <v>269</v>
      </c>
      <c r="H843" s="11" t="s">
        <v>622</v>
      </c>
      <c r="I843" s="11"/>
      <c r="J843" s="11">
        <v>2.2000000000000002</v>
      </c>
      <c r="K843" s="11" t="s">
        <v>176</v>
      </c>
      <c r="L843" s="11" t="s">
        <v>874</v>
      </c>
      <c r="M843" s="11"/>
      <c r="N843" s="11" t="s">
        <v>873</v>
      </c>
      <c r="O843" s="11" t="s">
        <v>95</v>
      </c>
      <c r="P843" s="11" t="s">
        <v>124</v>
      </c>
      <c r="Q843" s="11" t="s">
        <v>79</v>
      </c>
      <c r="R843" s="11" t="s">
        <v>80</v>
      </c>
      <c r="S843" s="11" t="s">
        <v>166</v>
      </c>
      <c r="T843" s="11" t="s">
        <v>112</v>
      </c>
      <c r="U843" s="11" t="s">
        <v>247</v>
      </c>
      <c r="V843" s="11">
        <v>485</v>
      </c>
      <c r="W843" s="11">
        <v>530</v>
      </c>
      <c r="X843" s="11"/>
      <c r="Y843" s="11" t="s">
        <v>624</v>
      </c>
      <c r="Z843" s="11" t="s">
        <v>797</v>
      </c>
      <c r="AA843" s="11">
        <v>50</v>
      </c>
      <c r="AB843" s="11" t="s">
        <v>223</v>
      </c>
      <c r="AC843" s="11"/>
      <c r="AD843" s="16" t="s">
        <v>792</v>
      </c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</row>
    <row r="844" spans="1:46" ht="38.25" hidden="1" x14ac:dyDescent="0.2">
      <c r="A844" s="3">
        <v>1193</v>
      </c>
      <c r="B844" s="2" t="str">
        <f>IF(OR($A843=$A844,ISBLANK($A844)),"",IF(ISERR(SEARCH("cell-based",E844)),IF(AND(ISERR(SEARCH("biochem",E844)),ISERR(SEARCH("protein",E844)),ISERR(SEARCH("nucleic",E844))),"",IF(ISERR(SEARCH("target",G844)),"Define a Target component","")),IF(ISERR(SEARCH("cell",G844)),"Define a Cell component",""))&amp;IF(ISERR(SEARCH("small-molecule",E844)),IF(ISBLANK(K844), "Need a Detector Role",""),"")&amp;IF(ISERR(SEARCH("fluorescence",L844)),"",IF(ISBLANK(S844), "Need Emission",IF(ISBLANK(R844), "Need Excitation","")))&amp;IF(ISERR(SEARCH("absorbance",L844)),"",IF(ISBLANK(T844), "Need Absorbance","")))</f>
        <v>Need a Detector Role</v>
      </c>
      <c r="AD844" s="16" t="s">
        <v>792</v>
      </c>
      <c r="AH844" s="2">
        <v>1</v>
      </c>
      <c r="AI844" s="2">
        <v>1</v>
      </c>
    </row>
    <row r="845" spans="1:46" ht="63.75" x14ac:dyDescent="0.2">
      <c r="A845" s="3">
        <v>750</v>
      </c>
      <c r="B845" s="2" t="str">
        <f>IF(OR($A841=$A845,ISBLANK($A845)),"",IF(ISERR(SEARCH("cell-based",E845)),IF(AND(ISERR(SEARCH("biochem",E845)),ISERR(SEARCH("protein",E845)),ISERR(SEARCH("nucleic",E845))),"",IF(ISERR(SEARCH("target",G845)),"Define a Target component","")),IF(ISERR(SEARCH("cell",G845)),"Define a Cell component",""))&amp;IF(ISERR(SEARCH("small-molecule",E845)),IF(ISBLANK(K845), "Need a Detector Role",""),"")&amp;IF(ISERR(SEARCH("fluorescence",L845)),"",IF(ISBLANK(S845), "Need Emission",IF(ISBLANK(R845), "Need Excitation","")))&amp;IF(ISERR(SEARCH("absorbance",L845)),"",IF(ISBLANK(T845), "Need Absorbance","")))</f>
        <v/>
      </c>
      <c r="C845" s="2" t="s">
        <v>52</v>
      </c>
      <c r="D845" s="8" t="s">
        <v>859</v>
      </c>
      <c r="E845" s="2" t="s">
        <v>130</v>
      </c>
      <c r="G845" s="2" t="s">
        <v>498</v>
      </c>
      <c r="H845" s="2" t="s">
        <v>542</v>
      </c>
      <c r="I845" s="2" t="s">
        <v>859</v>
      </c>
      <c r="J845" s="2">
        <v>7500</v>
      </c>
      <c r="K845" s="2" t="s">
        <v>392</v>
      </c>
      <c r="L845" s="2" t="s">
        <v>861</v>
      </c>
      <c r="M845" s="2" t="s">
        <v>255</v>
      </c>
      <c r="N845" s="2" t="s">
        <v>860</v>
      </c>
      <c r="U845" s="2" t="s">
        <v>247</v>
      </c>
      <c r="AC845" s="6" t="s">
        <v>755</v>
      </c>
      <c r="AD845" s="16" t="s">
        <v>792</v>
      </c>
      <c r="AH845" s="2">
        <v>1</v>
      </c>
      <c r="AI845" s="2">
        <v>1</v>
      </c>
    </row>
    <row r="846" spans="1:46" ht="102" x14ac:dyDescent="0.2">
      <c r="A846" s="12">
        <v>750</v>
      </c>
      <c r="B846" s="11"/>
      <c r="C846" s="11"/>
      <c r="D846" s="11"/>
      <c r="E846" s="11"/>
      <c r="F846" s="11" t="s">
        <v>469</v>
      </c>
      <c r="G846" s="11" t="s">
        <v>269</v>
      </c>
      <c r="H846" s="11" t="s">
        <v>435</v>
      </c>
      <c r="I846" s="11"/>
      <c r="J846" s="11">
        <v>8</v>
      </c>
      <c r="K846" s="11" t="s">
        <v>809</v>
      </c>
      <c r="L846" s="11"/>
      <c r="M846" s="11"/>
      <c r="N846" s="11" t="s">
        <v>862</v>
      </c>
      <c r="O846" s="11" t="s">
        <v>164</v>
      </c>
      <c r="P846" s="11" t="s">
        <v>477</v>
      </c>
      <c r="Q846" s="11" t="s">
        <v>342</v>
      </c>
      <c r="R846" s="11" t="s">
        <v>80</v>
      </c>
      <c r="S846" s="11" t="s">
        <v>166</v>
      </c>
      <c r="T846" s="11" t="s">
        <v>139</v>
      </c>
      <c r="U846" s="11" t="s">
        <v>247</v>
      </c>
      <c r="V846" s="11"/>
      <c r="W846" s="11"/>
      <c r="X846" s="11"/>
      <c r="Y846" s="11" t="s">
        <v>624</v>
      </c>
      <c r="Z846" s="11" t="s">
        <v>797</v>
      </c>
      <c r="AA846" s="11">
        <v>50</v>
      </c>
      <c r="AB846" s="11" t="s">
        <v>223</v>
      </c>
      <c r="AC846" s="11"/>
      <c r="AD846" s="16" t="s">
        <v>792</v>
      </c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</row>
    <row r="847" spans="1:46" ht="38.25" x14ac:dyDescent="0.2">
      <c r="A847" s="12">
        <v>750</v>
      </c>
      <c r="B847" s="11"/>
      <c r="C847" s="11"/>
      <c r="D847" s="11"/>
      <c r="E847" s="11"/>
      <c r="F847" s="11"/>
      <c r="G847" s="11" t="s">
        <v>159</v>
      </c>
      <c r="H847" s="11" t="s">
        <v>623</v>
      </c>
      <c r="I847" s="11"/>
      <c r="J847" s="11">
        <v>10</v>
      </c>
      <c r="K847" s="11" t="s">
        <v>809</v>
      </c>
      <c r="L847" s="11"/>
      <c r="M847" s="11"/>
      <c r="N847" s="11" t="s">
        <v>863</v>
      </c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6" t="s">
        <v>792</v>
      </c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</row>
    <row r="848" spans="1:46" s="18" customFormat="1" ht="63.75" x14ac:dyDescent="0.2">
      <c r="A848" s="19">
        <v>618</v>
      </c>
      <c r="C848" s="18" t="s">
        <v>52</v>
      </c>
      <c r="D848" s="20" t="s">
        <v>859</v>
      </c>
      <c r="E848" s="18" t="s">
        <v>130</v>
      </c>
      <c r="G848" s="18" t="s">
        <v>498</v>
      </c>
      <c r="H848" s="18" t="s">
        <v>542</v>
      </c>
      <c r="I848" s="18" t="s">
        <v>859</v>
      </c>
      <c r="J848" s="18">
        <v>7500</v>
      </c>
      <c r="K848" s="18" t="s">
        <v>392</v>
      </c>
      <c r="L848" s="18" t="s">
        <v>861</v>
      </c>
      <c r="M848" s="18" t="s">
        <v>255</v>
      </c>
      <c r="N848" s="18" t="s">
        <v>860</v>
      </c>
      <c r="U848" s="18" t="s">
        <v>247</v>
      </c>
      <c r="AC848" s="21" t="s">
        <v>755</v>
      </c>
      <c r="AD848" s="24" t="s">
        <v>792</v>
      </c>
      <c r="AH848" s="18">
        <v>1</v>
      </c>
      <c r="AI848" s="18">
        <v>1</v>
      </c>
    </row>
    <row r="849" spans="1:46" s="18" customFormat="1" ht="63.75" x14ac:dyDescent="0.2">
      <c r="A849" s="19">
        <v>773</v>
      </c>
      <c r="B849" s="18" t="str">
        <f>IF(OR($A841=$A849,ISBLANK($A849)),"",IF(ISERR(SEARCH("cell-based",E849)),IF(AND(ISERR(SEARCH("biochem",E849)),ISERR(SEARCH("protein",E849)),ISERR(SEARCH("nucleic",E849))),"",IF(ISERR(SEARCH("target",G849)),"Define a Target component","")),IF(ISERR(SEARCH("cell",G849)),"Define a Cell component",""))&amp;IF(ISERR(SEARCH("small-molecule",E849)),IF(ISBLANK(K849), "Need a Detector Role",""),"")&amp;IF(ISERR(SEARCH("fluorescence",L849)),"",IF(ISBLANK(S849), "Need Emission",IF(ISBLANK(R849), "Need Excitation","")))&amp;IF(ISERR(SEARCH("absorbance",L849)),"",IF(ISBLANK(T849), "Need Absorbance","")))</f>
        <v/>
      </c>
      <c r="C849" s="18" t="s">
        <v>181</v>
      </c>
      <c r="D849" s="20"/>
      <c r="E849" s="18" t="s">
        <v>117</v>
      </c>
      <c r="F849" s="18" t="s">
        <v>196</v>
      </c>
      <c r="G849" s="18" t="s">
        <v>494</v>
      </c>
      <c r="H849" s="18" t="s">
        <v>146</v>
      </c>
      <c r="J849" s="18">
        <v>3.5</v>
      </c>
      <c r="K849" s="18" t="s">
        <v>809</v>
      </c>
      <c r="M849" s="18" t="s">
        <v>865</v>
      </c>
      <c r="N849" s="18" t="s">
        <v>866</v>
      </c>
      <c r="O849" s="18" t="s">
        <v>95</v>
      </c>
      <c r="AC849" s="21" t="s">
        <v>755</v>
      </c>
      <c r="AD849" s="24" t="s">
        <v>792</v>
      </c>
      <c r="AE849" s="18" t="s">
        <v>181</v>
      </c>
      <c r="AF849" s="18" t="s">
        <v>85</v>
      </c>
      <c r="AG849" s="18" t="s">
        <v>224</v>
      </c>
      <c r="AH849" s="18">
        <v>10</v>
      </c>
      <c r="AI849" s="18">
        <v>2</v>
      </c>
    </row>
    <row r="850" spans="1:46" s="18" customFormat="1" ht="102" x14ac:dyDescent="0.2">
      <c r="A850" s="19">
        <v>773</v>
      </c>
      <c r="B850" s="18" t="str">
        <f>IF(OR($A849=$A850,ISBLANK($A850)),"",IF(ISERR(SEARCH("cell-based",E850)),IF(AND(ISERR(SEARCH("biochem",E850)),ISERR(SEARCH("protein",E850)),ISERR(SEARCH("nucleic",E850))),"",IF(ISERR(SEARCH("target",G850)),"Define a Target component","")),IF(ISERR(SEARCH("cell",G850)),"Define a Cell component",""))&amp;IF(ISERR(SEARCH("small-molecule",E850)),IF(ISBLANK(K850), "Need a Detector Role",""),"")&amp;IF(ISERR(SEARCH("fluorescence",L850)),"",IF(ISBLANK(S850), "Need Emission",IF(ISBLANK(R850), "Need Excitation","")))&amp;IF(ISERR(SEARCH("absorbance",L850)),"",IF(ISBLANK(T850), "Need Absorbance","")))</f>
        <v/>
      </c>
      <c r="D850" s="20"/>
      <c r="H850" s="18" t="s">
        <v>434</v>
      </c>
      <c r="I850" s="18" t="s">
        <v>623</v>
      </c>
      <c r="J850" s="18">
        <v>6.4</v>
      </c>
      <c r="K850" s="18" t="s">
        <v>108</v>
      </c>
      <c r="N850" s="18" t="s">
        <v>867</v>
      </c>
      <c r="O850" s="18" t="s">
        <v>164</v>
      </c>
      <c r="P850" s="18" t="s">
        <v>477</v>
      </c>
      <c r="Q850" s="18" t="s">
        <v>342</v>
      </c>
      <c r="R850" s="18" t="s">
        <v>80</v>
      </c>
      <c r="S850" s="18" t="s">
        <v>166</v>
      </c>
      <c r="T850" s="18" t="s">
        <v>139</v>
      </c>
      <c r="U850" s="18" t="s">
        <v>247</v>
      </c>
      <c r="Y850" s="18" t="s">
        <v>624</v>
      </c>
      <c r="Z850" s="18" t="s">
        <v>797</v>
      </c>
      <c r="AA850" s="18">
        <v>50</v>
      </c>
      <c r="AB850" s="18" t="s">
        <v>223</v>
      </c>
      <c r="AC850" s="21" t="s">
        <v>755</v>
      </c>
      <c r="AD850" s="24" t="s">
        <v>792</v>
      </c>
    </row>
    <row r="851" spans="1:46" s="18" customFormat="1" ht="38.25" x14ac:dyDescent="0.2">
      <c r="A851" s="19">
        <v>620</v>
      </c>
      <c r="B851" s="18" t="str">
        <f>IF(OR($A846=$A851,ISBLANK($A851)),"",IF(ISERR(SEARCH("cell-based",E851)),IF(AND(ISERR(SEARCH("biochem",E851)),ISERR(SEARCH("protein",E851)),ISERR(SEARCH("nucleic",E851))),"",IF(ISERR(SEARCH("target",G851)),"Define a Target component","")),IF(ISERR(SEARCH("cell",G851)),"Define a Cell component",""))&amp;IF(ISERR(SEARCH("small-molecule",E851)),IF(ISBLANK(K851), "Need a Detector Role",""),"")&amp;IF(ISERR(SEARCH("fluorescence",L851)),"",IF(ISBLANK(S851), "Need Emission",IF(ISBLANK(R851), "Need Excitation","")))&amp;IF(ISERR(SEARCH("absorbance",L851)),"",IF(ISBLANK(T851), "Need Absorbance","")))</f>
        <v/>
      </c>
      <c r="C851" s="18" t="s">
        <v>52</v>
      </c>
      <c r="D851" s="20"/>
      <c r="E851" s="18" t="s">
        <v>130</v>
      </c>
      <c r="F851" s="18" t="s">
        <v>503</v>
      </c>
      <c r="G851" s="18" t="s">
        <v>483</v>
      </c>
      <c r="H851" s="18" t="s">
        <v>467</v>
      </c>
      <c r="J851" s="18">
        <v>7500</v>
      </c>
      <c r="K851" s="18" t="s">
        <v>392</v>
      </c>
      <c r="L851" s="18" t="s">
        <v>861</v>
      </c>
      <c r="M851" s="18" t="s">
        <v>255</v>
      </c>
      <c r="N851" s="18" t="s">
        <v>860</v>
      </c>
      <c r="O851" s="18" t="s">
        <v>864</v>
      </c>
      <c r="U851" s="18" t="s">
        <v>247</v>
      </c>
      <c r="AC851" s="21" t="s">
        <v>755</v>
      </c>
      <c r="AD851" s="24" t="s">
        <v>792</v>
      </c>
      <c r="AH851" s="18">
        <v>1</v>
      </c>
      <c r="AI851" s="18">
        <v>1</v>
      </c>
    </row>
    <row r="852" spans="1:46" s="18" customFormat="1" ht="114.75" x14ac:dyDescent="0.2">
      <c r="A852" s="26">
        <v>618</v>
      </c>
      <c r="B852" s="25"/>
      <c r="C852" s="25"/>
      <c r="D852" s="25"/>
      <c r="E852" s="25"/>
      <c r="F852" s="25" t="s">
        <v>469</v>
      </c>
      <c r="G852" s="25" t="s">
        <v>269</v>
      </c>
      <c r="H852" s="25" t="s">
        <v>435</v>
      </c>
      <c r="I852" s="25"/>
      <c r="J852" s="25">
        <v>8</v>
      </c>
      <c r="K852" s="25" t="s">
        <v>809</v>
      </c>
      <c r="L852" s="25"/>
      <c r="M852" s="25"/>
      <c r="N852" s="25" t="s">
        <v>862</v>
      </c>
      <c r="O852" s="25" t="s">
        <v>164</v>
      </c>
      <c r="P852" s="25" t="s">
        <v>477</v>
      </c>
      <c r="Q852" s="25" t="s">
        <v>342</v>
      </c>
      <c r="R852" s="25" t="s">
        <v>80</v>
      </c>
      <c r="S852" s="25" t="s">
        <v>166</v>
      </c>
      <c r="T852" s="25" t="s">
        <v>112</v>
      </c>
      <c r="U852" s="25" t="s">
        <v>247</v>
      </c>
      <c r="V852" s="25"/>
      <c r="W852" s="25"/>
      <c r="X852" s="25"/>
      <c r="Y852" s="25" t="s">
        <v>624</v>
      </c>
      <c r="Z852" s="25" t="s">
        <v>797</v>
      </c>
      <c r="AA852" s="25">
        <v>50</v>
      </c>
      <c r="AB852" s="25" t="s">
        <v>223</v>
      </c>
      <c r="AC852" s="25"/>
      <c r="AD852" s="24" t="s">
        <v>792</v>
      </c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</row>
    <row r="853" spans="1:46" s="18" customFormat="1" ht="38.25" x14ac:dyDescent="0.2">
      <c r="A853" s="26">
        <v>618</v>
      </c>
      <c r="B853" s="25"/>
      <c r="C853" s="25"/>
      <c r="D853" s="25"/>
      <c r="E853" s="25"/>
      <c r="F853" s="25"/>
      <c r="G853" s="25" t="s">
        <v>159</v>
      </c>
      <c r="H853" s="25" t="s">
        <v>623</v>
      </c>
      <c r="I853" s="25"/>
      <c r="J853" s="25">
        <v>10</v>
      </c>
      <c r="K853" s="25" t="s">
        <v>809</v>
      </c>
      <c r="L853" s="25"/>
      <c r="M853" s="25"/>
      <c r="N853" s="25" t="s">
        <v>863</v>
      </c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4" t="s">
        <v>792</v>
      </c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</row>
    <row r="854" spans="1:46" s="18" customFormat="1" ht="114.75" x14ac:dyDescent="0.2">
      <c r="A854" s="26">
        <v>620</v>
      </c>
      <c r="B854" s="25"/>
      <c r="C854" s="25"/>
      <c r="D854" s="25"/>
      <c r="E854" s="25"/>
      <c r="F854" s="25"/>
      <c r="G854" s="25" t="s">
        <v>269</v>
      </c>
      <c r="H854" s="25" t="s">
        <v>450</v>
      </c>
      <c r="I854" s="25"/>
      <c r="J854" s="25">
        <v>112</v>
      </c>
      <c r="K854" s="25" t="s">
        <v>809</v>
      </c>
      <c r="L854" s="25"/>
      <c r="M854" s="25"/>
      <c r="N854" s="25" t="s">
        <v>810</v>
      </c>
      <c r="O854" s="25" t="s">
        <v>164</v>
      </c>
      <c r="P854" s="25" t="s">
        <v>110</v>
      </c>
      <c r="Q854" s="25" t="s">
        <v>79</v>
      </c>
      <c r="R854" s="25" t="s">
        <v>80</v>
      </c>
      <c r="S854" s="25" t="s">
        <v>166</v>
      </c>
      <c r="T854" s="25" t="s">
        <v>112</v>
      </c>
      <c r="U854" s="25" t="s">
        <v>247</v>
      </c>
      <c r="V854" s="25">
        <v>530</v>
      </c>
      <c r="W854" s="25">
        <v>580</v>
      </c>
      <c r="X854" s="25"/>
      <c r="Y854" s="25" t="s">
        <v>624</v>
      </c>
      <c r="Z854" s="25" t="s">
        <v>794</v>
      </c>
      <c r="AA854" s="25">
        <v>50</v>
      </c>
      <c r="AB854" s="25" t="s">
        <v>223</v>
      </c>
      <c r="AC854" s="25"/>
      <c r="AD854" s="24" t="s">
        <v>792</v>
      </c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</row>
    <row r="855" spans="1:46" s="18" customFormat="1" ht="38.25" x14ac:dyDescent="0.2">
      <c r="A855" s="26">
        <v>620</v>
      </c>
      <c r="B855" s="25"/>
      <c r="C855" s="25"/>
      <c r="D855" s="25"/>
      <c r="E855" s="25"/>
      <c r="F855" s="25"/>
      <c r="G855" s="25" t="s">
        <v>159</v>
      </c>
      <c r="H855" s="25" t="s">
        <v>623</v>
      </c>
      <c r="I855" s="25"/>
      <c r="J855" s="25">
        <v>10</v>
      </c>
      <c r="K855" s="25" t="s">
        <v>809</v>
      </c>
      <c r="L855" s="25"/>
      <c r="M855" s="25"/>
      <c r="N855" s="25" t="s">
        <v>863</v>
      </c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4" t="s">
        <v>792</v>
      </c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</row>
    <row r="856" spans="1:46" s="18" customFormat="1" ht="38.25" x14ac:dyDescent="0.2">
      <c r="A856" s="19">
        <v>1006</v>
      </c>
      <c r="B856" s="18" t="str">
        <f>IF(OR($A855=$A856,ISBLANK($A856)),"",IF(ISERR(SEARCH("cell-based",E856)),IF(AND(ISERR(SEARCH("biochem",E856)),ISERR(SEARCH("protein",E856)),ISERR(SEARCH("nucleic",E856))),"",IF(ISERR(SEARCH("target",G856)),"Define a Target component","")),IF(ISERR(SEARCH("cell",G856)),"Define a Cell component",""))&amp;IF(ISERR(SEARCH("small-molecule",E856)),IF(ISBLANK(K856), "Need a Detector Role",""),"")&amp;IF(ISERR(SEARCH("fluorescence",L856)),"",IF(ISBLANK(S856), "Need Emission",IF(ISBLANK(R856), "Need Excitation","")))&amp;IF(ISERR(SEARCH("absorbance",L856)),"",IF(ISBLANK(T856), "Need Absorbance","")))</f>
        <v>Need a Detector Role</v>
      </c>
      <c r="D856" s="20"/>
      <c r="AD856" s="24" t="s">
        <v>792</v>
      </c>
      <c r="AH856" s="18">
        <v>1</v>
      </c>
      <c r="AI856" s="18">
        <v>1</v>
      </c>
    </row>
    <row r="857" spans="1:46" s="18" customFormat="1" ht="38.25" x14ac:dyDescent="0.2">
      <c r="A857" s="19">
        <v>1027</v>
      </c>
      <c r="B857" s="18" t="str">
        <f>IF(OR($A856=$A857,ISBLANK($A857)),"",IF(ISERR(SEARCH("cell-based",E857)),IF(AND(ISERR(SEARCH("biochem",E857)),ISERR(SEARCH("protein",E857)),ISERR(SEARCH("nucleic",E857))),"",IF(ISERR(SEARCH("target",G857)),"Define a Target component","")),IF(ISERR(SEARCH("cell",G857)),"Define a Cell component",""))&amp;IF(ISERR(SEARCH("small-molecule",E857)),IF(ISBLANK(K857), "Need a Detector Role",""),"")&amp;IF(ISERR(SEARCH("fluorescence",L857)),"",IF(ISBLANK(S857), "Need Emission",IF(ISBLANK(R857), "Need Excitation","")))&amp;IF(ISERR(SEARCH("absorbance",L857)),"",IF(ISBLANK(T857), "Need Absorbance","")))</f>
        <v>Need a Detector Role</v>
      </c>
      <c r="D857" s="20"/>
      <c r="AD857" s="24" t="s">
        <v>792</v>
      </c>
      <c r="AH857" s="18">
        <v>1</v>
      </c>
      <c r="AI857" s="18">
        <v>1</v>
      </c>
    </row>
    <row r="858" spans="1:46" ht="76.5" x14ac:dyDescent="0.2">
      <c r="A858" s="3">
        <v>608</v>
      </c>
      <c r="B858" s="2" t="str">
        <f>IF(OR($A854=$A858,ISBLANK($A858)),"",IF(ISERR(SEARCH("cell-based",E858)),IF(AND(ISERR(SEARCH("biochem",E858)),ISERR(SEARCH("protein",E858)),ISERR(SEARCH("nucleic",E858))),"",IF(ISERR(SEARCH("target",G858)),"Define a Target component","")),IF(ISERR(SEARCH("cell",G858)),"Define a Cell component",""))&amp;IF(ISERR(SEARCH("small-molecule",E858)),IF(ISBLANK(K858), "Need a Detector Role",""),"")&amp;IF(ISERR(SEARCH("fluorescence",L858)),"",IF(ISBLANK(S858), "Need Emission",IF(ISBLANK(R858), "Need Excitation","")))&amp;IF(ISERR(SEARCH("absorbance",L858)),"",IF(ISBLANK(T858), "Need Absorbance","")))</f>
        <v/>
      </c>
      <c r="D858" s="8" t="s">
        <v>883</v>
      </c>
      <c r="F858" s="2" t="s">
        <v>118</v>
      </c>
      <c r="G858" s="2" t="s">
        <v>269</v>
      </c>
      <c r="H858" s="2" t="s">
        <v>618</v>
      </c>
      <c r="I858" s="2" t="s">
        <v>883</v>
      </c>
      <c r="J858" s="2">
        <v>32</v>
      </c>
      <c r="K858" s="2" t="s">
        <v>108</v>
      </c>
      <c r="L858" s="2" t="s">
        <v>882</v>
      </c>
      <c r="M858" s="2" t="s">
        <v>255</v>
      </c>
      <c r="N858" s="2" t="s">
        <v>881</v>
      </c>
      <c r="O858" s="2" t="s">
        <v>95</v>
      </c>
      <c r="P858" s="2" t="s">
        <v>437</v>
      </c>
      <c r="Q858" s="2" t="s">
        <v>1088</v>
      </c>
      <c r="R858" s="2" t="s">
        <v>80</v>
      </c>
      <c r="S858" s="2" t="s">
        <v>166</v>
      </c>
      <c r="T858" s="2" t="s">
        <v>46</v>
      </c>
      <c r="U858" s="2" t="s">
        <v>1090</v>
      </c>
      <c r="Y858" s="2" t="s">
        <v>629</v>
      </c>
      <c r="Z858" s="2" t="s">
        <v>794</v>
      </c>
      <c r="AA858" s="2">
        <v>100</v>
      </c>
      <c r="AB858" s="2" t="s">
        <v>452</v>
      </c>
      <c r="AC858" s="6" t="s">
        <v>754</v>
      </c>
      <c r="AD858" s="1" t="s">
        <v>792</v>
      </c>
    </row>
    <row r="859" spans="1:46" ht="38.25" x14ac:dyDescent="0.2">
      <c r="A859" s="3">
        <v>1644</v>
      </c>
      <c r="B859" s="2" t="str">
        <f>IF(OR($A858=$A859,ISBLANK($A859)),"",IF(ISERR(SEARCH("cell-based",E859)),IF(AND(ISERR(SEARCH("biochem",E859)),ISERR(SEARCH("protein",E859)),ISERR(SEARCH("nucleic",E859))),"",IF(ISERR(SEARCH("target",G859)),"Define a Target component","")),IF(ISERR(SEARCH("cell",G859)),"Define a Cell component",""))&amp;IF(ISERR(SEARCH("small-molecule",E859)),IF(ISBLANK(K859), "Need a Detector Role",""),"")&amp;IF(ISERR(SEARCH("fluorescence",L859)),"",IF(ISBLANK(S859), "Need Emission",IF(ISBLANK(R859), "Need Excitation","")))&amp;IF(ISERR(SEARCH("absorbance",L859)),"",IF(ISBLANK(T859), "Need Absorbance","")))</f>
        <v>Need a Detector Role</v>
      </c>
      <c r="AD859" s="1" t="s">
        <v>792</v>
      </c>
      <c r="AH859" s="2">
        <v>1</v>
      </c>
      <c r="AI859" s="2">
        <v>1</v>
      </c>
    </row>
    <row r="860" spans="1:46" ht="38.25" x14ac:dyDescent="0.2">
      <c r="A860" s="3">
        <v>1646</v>
      </c>
      <c r="B860" s="2" t="str">
        <f>IF(OR($A859=$A860,ISBLANK($A860)),"",IF(ISERR(SEARCH("cell-based",E860)),IF(AND(ISERR(SEARCH("biochem",E860)),ISERR(SEARCH("protein",E860)),ISERR(SEARCH("nucleic",E860))),"",IF(ISERR(SEARCH("target",G860)),"Define a Target component","")),IF(ISERR(SEARCH("cell",G860)),"Define a Cell component",""))&amp;IF(ISERR(SEARCH("small-molecule",E860)),IF(ISBLANK(K860), "Need a Detector Role",""),"")&amp;IF(ISERR(SEARCH("fluorescence",L860)),"",IF(ISBLANK(S860), "Need Emission",IF(ISBLANK(R860), "Need Excitation","")))&amp;IF(ISERR(SEARCH("absorbance",L860)),"",IF(ISBLANK(T860), "Need Absorbance","")))</f>
        <v>Need a Detector Role</v>
      </c>
      <c r="AD860" s="1" t="s">
        <v>792</v>
      </c>
      <c r="AH860" s="2">
        <v>1</v>
      </c>
      <c r="AI860" s="2">
        <v>1</v>
      </c>
    </row>
    <row r="861" spans="1:46" ht="63.75" x14ac:dyDescent="0.2">
      <c r="A861" s="3">
        <v>748</v>
      </c>
      <c r="B861" s="2" t="str">
        <f>IF(OR($A855=$A861,ISBLANK($A861)),"",IF(ISERR(SEARCH("cell-based",E861)),IF(AND(ISERR(SEARCH("biochem",E861)),ISERR(SEARCH("protein",E861)),ISERR(SEARCH("nucleic",E861))),"",IF(ISERR(SEARCH("target",G861)),"Define a Target component","")),IF(ISERR(SEARCH("cell",G861)),"Define a Cell component",""))&amp;IF(ISERR(SEARCH("small-molecule",E861)),IF(ISBLANK(K861), "Need a Detector Role",""),"")&amp;IF(ISERR(SEARCH("fluorescence",L861)),"",IF(ISBLANK(S861), "Need Emission",IF(ISBLANK(R861), "Need Excitation","")))&amp;IF(ISERR(SEARCH("absorbance",L861)),"",IF(ISBLANK(T861), "Need Absorbance","")))</f>
        <v/>
      </c>
      <c r="C861" s="2" t="s">
        <v>129</v>
      </c>
      <c r="D861" s="8" t="s">
        <v>850</v>
      </c>
      <c r="E861" s="2" t="s">
        <v>117</v>
      </c>
      <c r="F861" s="2" t="s">
        <v>89</v>
      </c>
      <c r="G861" s="2" t="s">
        <v>494</v>
      </c>
      <c r="H861" s="2" t="s">
        <v>614</v>
      </c>
      <c r="I861" s="2" t="s">
        <v>850</v>
      </c>
      <c r="J861" s="2">
        <v>10</v>
      </c>
      <c r="K861" s="2" t="s">
        <v>176</v>
      </c>
      <c r="L861" s="2" t="s">
        <v>857</v>
      </c>
      <c r="M861" s="2" t="s">
        <v>255</v>
      </c>
      <c r="N861" s="2" t="s">
        <v>858</v>
      </c>
      <c r="AC861" s="6" t="s">
        <v>752</v>
      </c>
      <c r="AD861" s="1" t="s">
        <v>792</v>
      </c>
      <c r="AE861" s="2" t="s">
        <v>181</v>
      </c>
      <c r="AF861" s="2" t="s">
        <v>85</v>
      </c>
      <c r="AG861" s="2" t="s">
        <v>320</v>
      </c>
      <c r="AH861" s="2">
        <v>10</v>
      </c>
      <c r="AI861" s="2">
        <v>2</v>
      </c>
    </row>
    <row r="862" spans="1:46" ht="114.75" x14ac:dyDescent="0.2">
      <c r="A862" s="12">
        <v>748</v>
      </c>
      <c r="B862" s="11"/>
      <c r="C862" s="11"/>
      <c r="D862" s="11"/>
      <c r="E862" s="11"/>
      <c r="F862" s="11"/>
      <c r="G862" s="11" t="s">
        <v>269</v>
      </c>
      <c r="H862" s="11" t="s">
        <v>622</v>
      </c>
      <c r="I862" s="11"/>
      <c r="J862" s="11">
        <v>20</v>
      </c>
      <c r="K862" s="11" t="s">
        <v>176</v>
      </c>
      <c r="L862" s="11" t="s">
        <v>855</v>
      </c>
      <c r="M862" s="11"/>
      <c r="N862" s="11" t="s">
        <v>856</v>
      </c>
      <c r="O862" s="11" t="s">
        <v>95</v>
      </c>
      <c r="P862" s="11" t="s">
        <v>124</v>
      </c>
      <c r="Q862" s="11" t="s">
        <v>79</v>
      </c>
      <c r="R862" s="11" t="s">
        <v>80</v>
      </c>
      <c r="S862" s="11" t="s">
        <v>166</v>
      </c>
      <c r="T862" s="11" t="s">
        <v>112</v>
      </c>
      <c r="U862" s="11" t="s">
        <v>247</v>
      </c>
      <c r="V862" s="11">
        <v>485</v>
      </c>
      <c r="W862" s="11">
        <v>530</v>
      </c>
      <c r="X862" s="11"/>
      <c r="Y862" s="11" t="s">
        <v>624</v>
      </c>
      <c r="Z862" s="11"/>
      <c r="AA862" s="11"/>
      <c r="AB862" s="11"/>
      <c r="AC862" s="11"/>
      <c r="AD862" s="1" t="s">
        <v>792</v>
      </c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</row>
    <row r="863" spans="1:46" ht="38.25" hidden="1" x14ac:dyDescent="0.2">
      <c r="A863" s="3">
        <v>1240</v>
      </c>
      <c r="B863" s="2" t="str">
        <f>IF(OR($A862=$A863,ISBLANK($A863)),"",IF(ISERR(SEARCH("cell-based",E863)),IF(AND(ISERR(SEARCH("biochem",E863)),ISERR(SEARCH("protein",E863)),ISERR(SEARCH("nucleic",E863))),"",IF(ISERR(SEARCH("target",G863)),"Define a Target component","")),IF(ISERR(SEARCH("cell",G863)),"Define a Cell component",""))&amp;IF(ISERR(SEARCH("small-molecule",E863)),IF(ISBLANK(K863), "Need a Detector Role",""),"")&amp;IF(ISERR(SEARCH("fluorescence",L863)),"",IF(ISBLANK(S863), "Need Emission",IF(ISBLANK(R863), "Need Excitation","")))&amp;IF(ISERR(SEARCH("absorbance",L863)),"",IF(ISBLANK(T863), "Need Absorbance","")))</f>
        <v>Need a Detector Role</v>
      </c>
      <c r="AD863" s="1" t="s">
        <v>792</v>
      </c>
      <c r="AH863" s="2">
        <v>1</v>
      </c>
      <c r="AI863" s="2">
        <v>1</v>
      </c>
    </row>
    <row r="864" spans="1:46" ht="38.25" hidden="1" x14ac:dyDescent="0.2">
      <c r="A864" s="3">
        <v>1243</v>
      </c>
      <c r="B864" s="2" t="str">
        <f>IF(OR($A863=$A864,ISBLANK($A864)),"",IF(ISERR(SEARCH("cell-based",E864)),IF(AND(ISERR(SEARCH("biochem",E864)),ISERR(SEARCH("protein",E864)),ISERR(SEARCH("nucleic",E864))),"",IF(ISERR(SEARCH("target",G864)),"Define a Target component","")),IF(ISERR(SEARCH("cell",G864)),"Define a Cell component",""))&amp;IF(ISERR(SEARCH("small-molecule",E864)),IF(ISBLANK(K864), "Need a Detector Role",""),"")&amp;IF(ISERR(SEARCH("fluorescence",L864)),"",IF(ISBLANK(S864), "Need Emission",IF(ISBLANK(R864), "Need Excitation","")))&amp;IF(ISERR(SEARCH("absorbance",L864)),"",IF(ISBLANK(T864), "Need Absorbance","")))</f>
        <v>Need a Detector Role</v>
      </c>
      <c r="AD864" s="1" t="s">
        <v>792</v>
      </c>
      <c r="AH864" s="2">
        <v>1</v>
      </c>
      <c r="AI864" s="2">
        <v>1</v>
      </c>
    </row>
    <row r="865" spans="1:46" ht="38.25" hidden="1" x14ac:dyDescent="0.2">
      <c r="A865" s="3">
        <v>1244</v>
      </c>
      <c r="B865" s="2" t="str">
        <f>IF(OR($A864=$A865,ISBLANK($A865)),"",IF(ISERR(SEARCH("cell-based",E865)),IF(AND(ISERR(SEARCH("biochem",E865)),ISERR(SEARCH("protein",E865)),ISERR(SEARCH("nucleic",E865))),"",IF(ISERR(SEARCH("target",G865)),"Define a Target component","")),IF(ISERR(SEARCH("cell",G865)),"Define a Cell component",""))&amp;IF(ISERR(SEARCH("small-molecule",E865)),IF(ISBLANK(K865), "Need a Detector Role",""),"")&amp;IF(ISERR(SEARCH("fluorescence",L865)),"",IF(ISBLANK(S865), "Need Emission",IF(ISBLANK(R865), "Need Excitation","")))&amp;IF(ISERR(SEARCH("absorbance",L865)),"",IF(ISBLANK(T865), "Need Absorbance","")))</f>
        <v>Need a Detector Role</v>
      </c>
      <c r="AD865" s="1" t="s">
        <v>792</v>
      </c>
      <c r="AH865" s="2">
        <v>1</v>
      </c>
      <c r="AI865" s="2">
        <v>1</v>
      </c>
    </row>
    <row r="866" spans="1:46" ht="38.25" hidden="1" x14ac:dyDescent="0.2">
      <c r="A866" s="3">
        <v>1245</v>
      </c>
      <c r="B866" s="2" t="str">
        <f>IF(OR($A865=$A866,ISBLANK($A866)),"",IF(ISERR(SEARCH("cell-based",E866)),IF(AND(ISERR(SEARCH("biochem",E866)),ISERR(SEARCH("protein",E866)),ISERR(SEARCH("nucleic",E866))),"",IF(ISERR(SEARCH("target",G866)),"Define a Target component","")),IF(ISERR(SEARCH("cell",G866)),"Define a Cell component",""))&amp;IF(ISERR(SEARCH("small-molecule",E866)),IF(ISBLANK(K866), "Need a Detector Role",""),"")&amp;IF(ISERR(SEARCH("fluorescence",L866)),"",IF(ISBLANK(S866), "Need Emission",IF(ISBLANK(R866), "Need Excitation","")))&amp;IF(ISERR(SEARCH("absorbance",L866)),"",IF(ISBLANK(T866), "Need Absorbance","")))</f>
        <v>Need a Detector Role</v>
      </c>
      <c r="AD866" s="1" t="s">
        <v>792</v>
      </c>
      <c r="AH866" s="2">
        <v>1</v>
      </c>
      <c r="AI866" s="2">
        <v>1</v>
      </c>
    </row>
    <row r="867" spans="1:46" ht="63.75" x14ac:dyDescent="0.2">
      <c r="A867" s="3">
        <v>432</v>
      </c>
      <c r="B867" s="2" t="str">
        <f>IF(OR($A861=$A867,ISBLANK($A867)),"",IF(ISERR(SEARCH("cell-based",E867)),IF(AND(ISERR(SEARCH("biochem",E867)),ISERR(SEARCH("protein",E867)),ISERR(SEARCH("nucleic",E867))),"",IF(ISERR(SEARCH("target",G867)),"Define a Target component","")),IF(ISERR(SEARCH("cell",G867)),"Define a Cell component",""))&amp;IF(ISERR(SEARCH("small-molecule",E867)),IF(ISBLANK(K867), "Need a Detector Role",""),"")&amp;IF(ISERR(SEARCH("fluorescence",L867)),"",IF(ISBLANK(S867), "Need Emission",IF(ISBLANK(R867), "Need Excitation","")))&amp;IF(ISERR(SEARCH("absorbance",L867)),"",IF(ISBLANK(T867), "Need Absorbance","")))</f>
        <v/>
      </c>
      <c r="C867" s="2" t="s">
        <v>129</v>
      </c>
      <c r="D867" s="8" t="s">
        <v>812</v>
      </c>
      <c r="E867" s="2" t="s">
        <v>117</v>
      </c>
      <c r="F867" s="2" t="s">
        <v>89</v>
      </c>
      <c r="G867" s="2" t="s">
        <v>494</v>
      </c>
      <c r="H867" s="2" t="s">
        <v>614</v>
      </c>
      <c r="I867" s="2" t="s">
        <v>812</v>
      </c>
      <c r="J867" s="2">
        <v>3</v>
      </c>
      <c r="K867" s="2" t="s">
        <v>176</v>
      </c>
      <c r="L867" s="2" t="s">
        <v>851</v>
      </c>
      <c r="M867" s="2" t="s">
        <v>255</v>
      </c>
      <c r="N867" s="2" t="s">
        <v>852</v>
      </c>
      <c r="AC867" s="6" t="s">
        <v>752</v>
      </c>
      <c r="AD867" s="1" t="s">
        <v>792</v>
      </c>
      <c r="AE867" s="2" t="s">
        <v>52</v>
      </c>
      <c r="AF867" s="2" t="s">
        <v>85</v>
      </c>
      <c r="AG867" s="2" t="s">
        <v>101</v>
      </c>
      <c r="AH867" s="2">
        <v>1</v>
      </c>
      <c r="AI867" s="2">
        <v>1</v>
      </c>
    </row>
    <row r="868" spans="1:46" ht="63.75" x14ac:dyDescent="0.2">
      <c r="A868" s="3">
        <v>621</v>
      </c>
      <c r="B868" s="2" t="str">
        <f>IF(OR($A863=$A868,ISBLANK($A868)),"",IF(ISERR(SEARCH("cell-based",E868)),IF(AND(ISERR(SEARCH("biochem",E868)),ISERR(SEARCH("protein",E868)),ISERR(SEARCH("nucleic",E868))),"",IF(ISERR(SEARCH("target",G868)),"Define a Target component","")),IF(ISERR(SEARCH("cell",G868)),"Define a Cell component",""))&amp;IF(ISERR(SEARCH("small-molecule",E868)),IF(ISBLANK(K868), "Need a Detector Role",""),"")&amp;IF(ISERR(SEARCH("fluorescence",L868)),"",IF(ISBLANK(S868), "Need Emission",IF(ISBLANK(R868), "Need Excitation","")))&amp;IF(ISERR(SEARCH("absorbance",L868)),"",IF(ISBLANK(T868), "Need Absorbance","")))</f>
        <v/>
      </c>
      <c r="C868" s="2" t="s">
        <v>129</v>
      </c>
      <c r="D868" s="8" t="s">
        <v>812</v>
      </c>
      <c r="E868" s="2" t="s">
        <v>117</v>
      </c>
      <c r="F868" s="2" t="s">
        <v>89</v>
      </c>
      <c r="G868" s="2" t="s">
        <v>494</v>
      </c>
      <c r="H868" s="2" t="s">
        <v>614</v>
      </c>
      <c r="I868" s="2" t="s">
        <v>812</v>
      </c>
      <c r="J868" s="2">
        <v>3.7</v>
      </c>
      <c r="K868" s="2" t="s">
        <v>176</v>
      </c>
      <c r="L868" s="2" t="s">
        <v>851</v>
      </c>
      <c r="M868" s="2" t="s">
        <v>255</v>
      </c>
      <c r="N868" s="2" t="s">
        <v>852</v>
      </c>
      <c r="AC868" s="6" t="s">
        <v>752</v>
      </c>
      <c r="AD868" s="1" t="s">
        <v>792</v>
      </c>
      <c r="AE868" s="2" t="s">
        <v>181</v>
      </c>
      <c r="AF868" s="2" t="s">
        <v>85</v>
      </c>
      <c r="AG868" s="2" t="s">
        <v>182</v>
      </c>
      <c r="AH868" s="2">
        <v>10</v>
      </c>
      <c r="AI868" s="2">
        <v>2</v>
      </c>
    </row>
    <row r="869" spans="1:46" ht="114.75" x14ac:dyDescent="0.2">
      <c r="A869" s="3">
        <v>621</v>
      </c>
      <c r="B869" s="2" t="str">
        <f>IF(OR($A868=$A869,ISBLANK($A869)),"",IF(ISERR(SEARCH("cell-based",E869)),IF(AND(ISERR(SEARCH("biochem",E869)),ISERR(SEARCH("protein",E869)),ISERR(SEARCH("nucleic",E869))),"",IF(ISERR(SEARCH("target",G869)),"Define a Target component","")),IF(ISERR(SEARCH("cell",G869)),"Define a Cell component",""))&amp;IF(ISERR(SEARCH("small-molecule",E869)),IF(ISBLANK(K869), "Need a Detector Role",""),"")&amp;IF(ISERR(SEARCH("fluorescence",L869)),"",IF(ISBLANK(S869), "Need Emission",IF(ISBLANK(R869), "Need Excitation","")))&amp;IF(ISERR(SEARCH("absorbance",L869)),"",IF(ISBLANK(T869), "Need Absorbance","")))</f>
        <v/>
      </c>
      <c r="G869" s="2" t="s">
        <v>269</v>
      </c>
      <c r="H869" s="2" t="s">
        <v>622</v>
      </c>
      <c r="J869" s="2">
        <v>2.8</v>
      </c>
      <c r="K869" s="2" t="s">
        <v>176</v>
      </c>
      <c r="L869" s="2" t="s">
        <v>813</v>
      </c>
      <c r="M869" s="2" t="s">
        <v>311</v>
      </c>
      <c r="N869" s="2" t="s">
        <v>814</v>
      </c>
      <c r="O869" s="2" t="s">
        <v>95</v>
      </c>
      <c r="P869" s="2" t="s">
        <v>165</v>
      </c>
      <c r="Q869" s="2" t="s">
        <v>375</v>
      </c>
      <c r="R869" s="2" t="s">
        <v>80</v>
      </c>
      <c r="S869" s="2" t="s">
        <v>166</v>
      </c>
      <c r="T869" s="2" t="s">
        <v>112</v>
      </c>
      <c r="U869" s="2" t="s">
        <v>247</v>
      </c>
      <c r="V869" s="2">
        <v>340</v>
      </c>
      <c r="W869" s="2">
        <v>490</v>
      </c>
      <c r="Y869" s="2" t="s">
        <v>673</v>
      </c>
      <c r="Z869" s="2" t="s">
        <v>794</v>
      </c>
      <c r="AA869" s="2">
        <v>100</v>
      </c>
      <c r="AB869" s="2" t="s">
        <v>452</v>
      </c>
      <c r="AC869" s="6"/>
      <c r="AD869" s="1" t="s">
        <v>792</v>
      </c>
      <c r="AG869" s="2" t="s">
        <v>68</v>
      </c>
      <c r="AH869" s="2">
        <v>10</v>
      </c>
      <c r="AI869" s="2">
        <v>2</v>
      </c>
    </row>
    <row r="870" spans="1:46" ht="114.75" x14ac:dyDescent="0.2">
      <c r="A870" s="12">
        <v>432</v>
      </c>
      <c r="B870" s="11"/>
      <c r="C870" s="11"/>
      <c r="D870" s="11"/>
      <c r="E870" s="11"/>
      <c r="F870" s="11"/>
      <c r="G870" s="11" t="s">
        <v>269</v>
      </c>
      <c r="H870" s="11" t="s">
        <v>622</v>
      </c>
      <c r="I870" s="11"/>
      <c r="J870" s="11">
        <v>2.2000000000000002</v>
      </c>
      <c r="K870" s="11" t="s">
        <v>176</v>
      </c>
      <c r="L870" s="11" t="s">
        <v>813</v>
      </c>
      <c r="M870" s="11"/>
      <c r="N870" s="11" t="s">
        <v>814</v>
      </c>
      <c r="O870" s="11" t="s">
        <v>95</v>
      </c>
      <c r="P870" s="11" t="s">
        <v>124</v>
      </c>
      <c r="Q870" s="11" t="s">
        <v>79</v>
      </c>
      <c r="R870" s="11" t="s">
        <v>80</v>
      </c>
      <c r="S870" s="11" t="s">
        <v>166</v>
      </c>
      <c r="T870" s="11" t="s">
        <v>112</v>
      </c>
      <c r="U870" s="11" t="s">
        <v>247</v>
      </c>
      <c r="V870" s="11">
        <v>485</v>
      </c>
      <c r="W870" s="11">
        <v>530</v>
      </c>
      <c r="X870" s="11"/>
      <c r="Y870" s="11" t="s">
        <v>624</v>
      </c>
      <c r="Z870" s="11" t="s">
        <v>797</v>
      </c>
      <c r="AA870" s="11">
        <v>50</v>
      </c>
      <c r="AB870" s="11" t="s">
        <v>223</v>
      </c>
      <c r="AC870" s="11"/>
      <c r="AD870" s="1" t="s">
        <v>792</v>
      </c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</row>
    <row r="871" spans="1:46" ht="102" x14ac:dyDescent="0.2">
      <c r="A871" s="12">
        <v>621</v>
      </c>
      <c r="B871" s="11"/>
      <c r="C871" s="11"/>
      <c r="D871" s="11"/>
      <c r="E871" s="11"/>
      <c r="F871" s="11"/>
      <c r="G871" s="11" t="s">
        <v>269</v>
      </c>
      <c r="H871" s="11" t="s">
        <v>622</v>
      </c>
      <c r="I871" s="11"/>
      <c r="J871" s="11">
        <v>1.25</v>
      </c>
      <c r="K871" s="11" t="s">
        <v>176</v>
      </c>
      <c r="L871" s="11" t="s">
        <v>854</v>
      </c>
      <c r="M871" s="11"/>
      <c r="N871" s="11" t="s">
        <v>853</v>
      </c>
      <c r="O871" s="11" t="s">
        <v>95</v>
      </c>
      <c r="P871" s="11" t="s">
        <v>165</v>
      </c>
      <c r="Q871" s="11" t="s">
        <v>375</v>
      </c>
      <c r="R871" s="11"/>
      <c r="S871" s="11"/>
      <c r="T871" s="11"/>
      <c r="U871" s="11"/>
      <c r="V871" s="11">
        <v>340</v>
      </c>
      <c r="W871" s="11">
        <v>520</v>
      </c>
      <c r="X871" s="11"/>
      <c r="Y871" s="11"/>
      <c r="Z871" s="11"/>
      <c r="AA871" s="11"/>
      <c r="AB871" s="11"/>
      <c r="AC871" s="11"/>
      <c r="AD871" s="1" t="s">
        <v>792</v>
      </c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</row>
    <row r="872" spans="1:46" ht="38.25" hidden="1" x14ac:dyDescent="0.2">
      <c r="A872" s="3">
        <v>1070</v>
      </c>
      <c r="B872" s="2" t="str">
        <f>IF(OR($A871=$A872,ISBLANK($A872)),"",IF(ISERR(SEARCH("cell-based",E872)),IF(AND(ISERR(SEARCH("biochem",E872)),ISERR(SEARCH("protein",E872)),ISERR(SEARCH("nucleic",E872))),"",IF(ISERR(SEARCH("target",G872)),"Define a Target component","")),IF(ISERR(SEARCH("cell",G872)),"Define a Cell component",""))&amp;IF(ISERR(SEARCH("small-molecule",E872)),IF(ISBLANK(K872), "Need a Detector Role",""),"")&amp;IF(ISERR(SEARCH("fluorescence",L872)),"",IF(ISBLANK(S872), "Need Emission",IF(ISBLANK(R872), "Need Excitation","")))&amp;IF(ISERR(SEARCH("absorbance",L872)),"",IF(ISBLANK(T872), "Need Absorbance","")))</f>
        <v>Need a Detector Role</v>
      </c>
      <c r="AD872" s="1" t="s">
        <v>792</v>
      </c>
      <c r="AH872" s="2">
        <v>1</v>
      </c>
      <c r="AI872" s="2">
        <v>1</v>
      </c>
    </row>
    <row r="873" spans="1:46" ht="38.25" hidden="1" x14ac:dyDescent="0.2">
      <c r="A873" s="3">
        <v>1231</v>
      </c>
      <c r="B873" s="2" t="str">
        <f>IF(OR($A872=$A873,ISBLANK($A873)),"",IF(ISERR(SEARCH("cell-based",E873)),IF(AND(ISERR(SEARCH("biochem",E873)),ISERR(SEARCH("protein",E873)),ISERR(SEARCH("nucleic",E873))),"",IF(ISERR(SEARCH("target",G873)),"Define a Target component","")),IF(ISERR(SEARCH("cell",G873)),"Define a Cell component",""))&amp;IF(ISERR(SEARCH("small-molecule",E873)),IF(ISBLANK(K873), "Need a Detector Role",""),"")&amp;IF(ISERR(SEARCH("fluorescence",L873)),"",IF(ISBLANK(S873), "Need Emission",IF(ISBLANK(R873), "Need Excitation","")))&amp;IF(ISERR(SEARCH("absorbance",L873)),"",IF(ISBLANK(T873), "Need Absorbance","")))</f>
        <v>Need a Detector Role</v>
      </c>
      <c r="AD873" s="1" t="s">
        <v>792</v>
      </c>
      <c r="AH873" s="2">
        <v>1</v>
      </c>
      <c r="AI873" s="2">
        <v>1</v>
      </c>
    </row>
    <row r="874" spans="1:46" s="18" customFormat="1" ht="38.25" hidden="1" x14ac:dyDescent="0.2">
      <c r="A874" s="19">
        <v>689</v>
      </c>
      <c r="B874" s="18" t="str">
        <f>IF(OR($A873=$A874,ISBLANK($A874)),"",IF(ISERR(SEARCH("cell-based",E874)),IF(AND(ISERR(SEARCH("biochem",E874)),ISERR(SEARCH("protein",E874)),ISERR(SEARCH("nucleic",E874))),"",IF(ISERR(SEARCH("target",G874)),"Define a Target component","")),IF(ISERR(SEARCH("cell",G874)),"Define a Cell component",""))&amp;IF(ISERR(SEARCH("small-molecule",E874)),IF(ISBLANK(K874), "Need a Detector Role",""),"")&amp;IF(ISERR(SEARCH("fluorescence",L874)),"",IF(ISBLANK(S874), "Need Emission",IF(ISBLANK(R874), "Need Excitation","")))&amp;IF(ISERR(SEARCH("absorbance",L874)),"",IF(ISBLANK(T874), "Need Absorbance","")))</f>
        <v>Need a Detector Role</v>
      </c>
      <c r="D874" s="20"/>
      <c r="AC874" s="21" t="s">
        <v>750</v>
      </c>
      <c r="AD874" s="24" t="s">
        <v>792</v>
      </c>
    </row>
    <row r="875" spans="1:46" s="18" customFormat="1" ht="38.25" hidden="1" x14ac:dyDescent="0.2">
      <c r="A875" s="19">
        <v>779</v>
      </c>
      <c r="B875" s="18" t="str">
        <f>IF(OR($A874=$A875,ISBLANK($A875)),"",IF(ISERR(SEARCH("cell-based",E875)),IF(AND(ISERR(SEARCH("biochem",E875)),ISERR(SEARCH("protein",E875)),ISERR(SEARCH("nucleic",E875))),"",IF(ISERR(SEARCH("target",G875)),"Define a Target component","")),IF(ISERR(SEARCH("cell",G875)),"Define a Cell component",""))&amp;IF(ISERR(SEARCH("small-molecule",E875)),IF(ISBLANK(K875), "Need a Detector Role",""),"")&amp;IF(ISERR(SEARCH("fluorescence",L875)),"",IF(ISBLANK(S875), "Need Emission",IF(ISBLANK(R875), "Need Excitation","")))&amp;IF(ISERR(SEARCH("absorbance",L875)),"",IF(ISBLANK(T875), "Need Absorbance","")))</f>
        <v>Need a Detector Role</v>
      </c>
      <c r="D875" s="20"/>
      <c r="AC875" s="21" t="s">
        <v>750</v>
      </c>
      <c r="AD875" s="24" t="s">
        <v>792</v>
      </c>
    </row>
    <row r="876" spans="1:46" s="18" customFormat="1" ht="38.25" hidden="1" x14ac:dyDescent="0.2">
      <c r="A876" s="19">
        <v>779</v>
      </c>
      <c r="B876" s="18" t="str">
        <f>IF(OR($A875=$A876,ISBLANK($A876)),"",IF(ISERR(SEARCH("cell-based",E876)),IF(AND(ISERR(SEARCH("biochem",E876)),ISERR(SEARCH("protein",E876)),ISERR(SEARCH("nucleic",E876))),"",IF(ISERR(SEARCH("target",G876)),"Define a Target component","")),IF(ISERR(SEARCH("cell",G876)),"Define a Cell component",""))&amp;IF(ISERR(SEARCH("small-molecule",E876)),IF(ISBLANK(K876), "Need a Detector Role",""),"")&amp;IF(ISERR(SEARCH("fluorescence",L876)),"",IF(ISBLANK(S876), "Need Emission",IF(ISBLANK(R876), "Need Excitation","")))&amp;IF(ISERR(SEARCH("absorbance",L876)),"",IF(ISBLANK(T876), "Need Absorbance","")))</f>
        <v/>
      </c>
      <c r="D876" s="20"/>
      <c r="AC876" s="21" t="s">
        <v>750</v>
      </c>
      <c r="AD876" s="24" t="s">
        <v>792</v>
      </c>
    </row>
    <row r="877" spans="1:46" s="18" customFormat="1" ht="63.75" x14ac:dyDescent="0.2">
      <c r="A877" s="19">
        <v>521</v>
      </c>
      <c r="B877" s="18" t="e">
        <f>IF(OR(#REF!=$A877,ISBLANK($A877)),"",IF(ISERR(SEARCH("cell-based",E877)),IF(AND(ISERR(SEARCH("biochem",E877)),ISERR(SEARCH("protein",E877)),ISERR(SEARCH("nucleic",E877))),"",IF(ISERR(SEARCH("target",G877)),"Define a Target component","")),IF(ISERR(SEARCH("cell",G877)),"Define a Cell component",""))&amp;IF(ISERR(SEARCH("small-molecule",E877)),IF(ISBLANK(K877), "Need a Detector Role",""),"")&amp;IF(ISERR(SEARCH("fluorescence",L877)),"",IF(ISBLANK(S877), "Need Emission",IF(ISBLANK(R877), "Need Excitation","")))&amp;IF(ISERR(SEARCH("absorbance",L877)),"",IF(ISBLANK(T877), "Need Absorbance","")))</f>
        <v>#REF!</v>
      </c>
      <c r="C877" s="18" t="s">
        <v>181</v>
      </c>
      <c r="D877" s="20" t="s">
        <v>875</v>
      </c>
      <c r="E877" s="18" t="s">
        <v>117</v>
      </c>
      <c r="F877" s="18" t="s">
        <v>207</v>
      </c>
      <c r="G877" s="18" t="s">
        <v>494</v>
      </c>
      <c r="H877" s="18" t="s">
        <v>614</v>
      </c>
      <c r="I877" s="18" t="s">
        <v>869</v>
      </c>
      <c r="J877" s="18">
        <v>2.75</v>
      </c>
      <c r="K877" s="18" t="s">
        <v>176</v>
      </c>
      <c r="L877" s="18" t="s">
        <v>870</v>
      </c>
      <c r="M877" s="18" t="s">
        <v>255</v>
      </c>
      <c r="N877" s="18" t="s">
        <v>871</v>
      </c>
      <c r="AC877" s="21" t="s">
        <v>749</v>
      </c>
      <c r="AD877" s="24" t="s">
        <v>792</v>
      </c>
    </row>
    <row r="878" spans="1:46" s="18" customFormat="1" ht="38.25" x14ac:dyDescent="0.2">
      <c r="A878" s="15">
        <v>2085</v>
      </c>
      <c r="B878" s="18" t="e">
        <f>IF(OR(#REF!=$A878,ISBLANK($A878)),"",IF(ISERR(SEARCH("cell-based",E878)),IF(AND(ISERR(SEARCH("biochem",E878)),ISERR(SEARCH("protein",E878)),ISERR(SEARCH("nucleic",E878))),"",IF(ISERR(SEARCH("target",G878)),"Define a Target component","")),IF(ISERR(SEARCH("cell",G878)),"Define a Cell component",""))&amp;IF(ISERR(SEARCH("small-molecule",E878)),IF(ISBLANK(K878), "Need a Detector Role",""),"")&amp;IF(ISERR(SEARCH("fluorescence",L878)),"",IF(ISBLANK(S878), "Need Emission",IF(ISBLANK(R878), "Need Excitation","")))&amp;IF(ISERR(SEARCH("absorbance",L878)),"",IF(ISBLANK(T878), "Need Absorbance","")))</f>
        <v>#REF!</v>
      </c>
      <c r="D878" s="20"/>
      <c r="AC878" s="21" t="s">
        <v>749</v>
      </c>
      <c r="AD878" s="24" t="s">
        <v>792</v>
      </c>
      <c r="AH878" s="18">
        <v>1</v>
      </c>
      <c r="AI878" s="18">
        <v>1</v>
      </c>
    </row>
    <row r="879" spans="1:46" s="18" customFormat="1" ht="38.25" x14ac:dyDescent="0.2">
      <c r="A879" s="26">
        <v>521</v>
      </c>
      <c r="B879" s="25"/>
      <c r="C879" s="25"/>
      <c r="D879" s="25"/>
      <c r="E879" s="25"/>
      <c r="F879" s="25"/>
      <c r="G879" s="25" t="s">
        <v>434</v>
      </c>
      <c r="H879" s="25" t="s">
        <v>623</v>
      </c>
      <c r="I879" s="25" t="s">
        <v>844</v>
      </c>
      <c r="J879" s="25">
        <v>0.4</v>
      </c>
      <c r="K879" s="25" t="s">
        <v>162</v>
      </c>
      <c r="L879" s="25"/>
      <c r="M879" s="25"/>
      <c r="N879" s="25" t="s">
        <v>840</v>
      </c>
      <c r="O879" s="25" t="s">
        <v>164</v>
      </c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4" t="s">
        <v>792</v>
      </c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</row>
    <row r="880" spans="1:46" s="25" customFormat="1" ht="38.25" x14ac:dyDescent="0.2">
      <c r="A880" s="26">
        <v>521</v>
      </c>
      <c r="G880" s="25" t="s">
        <v>159</v>
      </c>
      <c r="H880" s="25" t="s">
        <v>623</v>
      </c>
      <c r="I880" s="25" t="s">
        <v>837</v>
      </c>
      <c r="J880" s="25">
        <v>9</v>
      </c>
      <c r="K880" s="25" t="s">
        <v>162</v>
      </c>
      <c r="N880" s="25" t="s">
        <v>815</v>
      </c>
      <c r="AD880" s="24" t="s">
        <v>792</v>
      </c>
    </row>
    <row r="881" spans="1:46" s="18" customFormat="1" ht="114.75" x14ac:dyDescent="0.2">
      <c r="A881" s="26">
        <v>521</v>
      </c>
      <c r="B881" s="25"/>
      <c r="C881" s="25"/>
      <c r="D881" s="25"/>
      <c r="E881" s="25"/>
      <c r="F881" s="25"/>
      <c r="G881" s="25" t="s">
        <v>269</v>
      </c>
      <c r="H881" s="25" t="s">
        <v>623</v>
      </c>
      <c r="I881" s="25" t="s">
        <v>843</v>
      </c>
      <c r="J881" s="25">
        <v>2</v>
      </c>
      <c r="K881" s="25" t="s">
        <v>809</v>
      </c>
      <c r="L881" s="25"/>
      <c r="M881" s="25"/>
      <c r="N881" s="25" t="s">
        <v>868</v>
      </c>
      <c r="O881" s="25" t="s">
        <v>95</v>
      </c>
      <c r="P881" s="25" t="s">
        <v>523</v>
      </c>
      <c r="Q881" s="25" t="s">
        <v>342</v>
      </c>
      <c r="R881" s="25" t="s">
        <v>80</v>
      </c>
      <c r="S881" s="25" t="s">
        <v>166</v>
      </c>
      <c r="T881" s="25" t="s">
        <v>112</v>
      </c>
      <c r="U881" s="25" t="s">
        <v>247</v>
      </c>
      <c r="V881" s="25"/>
      <c r="W881" s="25"/>
      <c r="X881" s="25">
        <v>620</v>
      </c>
      <c r="Y881" s="25" t="s">
        <v>624</v>
      </c>
      <c r="Z881" s="25" t="s">
        <v>797</v>
      </c>
      <c r="AA881" s="25">
        <v>50</v>
      </c>
      <c r="AB881" s="25" t="s">
        <v>223</v>
      </c>
      <c r="AC881" s="25"/>
      <c r="AD881" s="24" t="s">
        <v>792</v>
      </c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</row>
    <row r="882" spans="1:46" s="18" customFormat="1" ht="38.25" hidden="1" x14ac:dyDescent="0.2">
      <c r="A882" s="19">
        <v>1059</v>
      </c>
      <c r="B882" s="18" t="str">
        <f>IF(OR($A881=$A882,ISBLANK($A882)),"",IF(ISERR(SEARCH("cell-based",E882)),IF(AND(ISERR(SEARCH("biochem",E882)),ISERR(SEARCH("protein",E882)),ISERR(SEARCH("nucleic",E882))),"",IF(ISERR(SEARCH("target",G882)),"Define a Target component","")),IF(ISERR(SEARCH("cell",G882)),"Define a Cell component",""))&amp;IF(ISERR(SEARCH("small-molecule",E882)),IF(ISBLANK(K882), "Need a Detector Role",""),"")&amp;IF(ISERR(SEARCH("fluorescence",L882)),"",IF(ISBLANK(S882), "Need Emission",IF(ISBLANK(R882), "Need Excitation","")))&amp;IF(ISERR(SEARCH("absorbance",L882)),"",IF(ISBLANK(T882), "Need Absorbance","")))</f>
        <v>Need a Detector Role</v>
      </c>
      <c r="D882" s="20"/>
      <c r="AD882" s="24" t="s">
        <v>792</v>
      </c>
      <c r="AH882" s="18">
        <v>1</v>
      </c>
      <c r="AI882" s="18">
        <v>1</v>
      </c>
    </row>
    <row r="883" spans="1:46" ht="63.75" x14ac:dyDescent="0.2">
      <c r="A883" s="3">
        <v>696</v>
      </c>
      <c r="B883" s="2" t="str">
        <f>IF(OR($A875=$A883,ISBLANK($A883)),"",IF(ISERR(SEARCH("cell-based",E883)),IF(AND(ISERR(SEARCH("biochem",E883)),ISERR(SEARCH("protein",E883)),ISERR(SEARCH("nucleic",E883))),"",IF(ISERR(SEARCH("target",G883)),"Define a Target component","")),IF(ISERR(SEARCH("cell",G883)),"Define a Cell component",""))&amp;IF(ISERR(SEARCH("small-molecule",E883)),IF(ISBLANK(K883), "Need a Detector Role",""),"")&amp;IF(ISERR(SEARCH("fluorescence",L883)),"",IF(ISBLANK(S883), "Need Emission",IF(ISBLANK(R883), "Need Excitation","")))&amp;IF(ISERR(SEARCH("absorbance",L883)),"",IF(ISBLANK(T883), "Need Absorbance","")))</f>
        <v/>
      </c>
      <c r="C883" s="2" t="s">
        <v>181</v>
      </c>
      <c r="D883" s="8" t="s">
        <v>845</v>
      </c>
      <c r="E883" s="2" t="s">
        <v>117</v>
      </c>
      <c r="F883" s="2" t="s">
        <v>207</v>
      </c>
      <c r="G883" s="2" t="s">
        <v>494</v>
      </c>
      <c r="H883" s="2" t="s">
        <v>614</v>
      </c>
      <c r="I883" s="2" t="s">
        <v>833</v>
      </c>
      <c r="J883" s="2">
        <v>16000</v>
      </c>
      <c r="K883" s="2" t="s">
        <v>809</v>
      </c>
      <c r="L883" s="2" t="s">
        <v>846</v>
      </c>
      <c r="M883" s="2" t="s">
        <v>255</v>
      </c>
      <c r="N883" s="2" t="s">
        <v>847</v>
      </c>
      <c r="AC883" s="2" t="s">
        <v>747</v>
      </c>
      <c r="AD883" s="1" t="s">
        <v>792</v>
      </c>
      <c r="AE883" s="2" t="s">
        <v>181</v>
      </c>
      <c r="AF883" s="2" t="s">
        <v>85</v>
      </c>
      <c r="AG883" s="2" t="s">
        <v>320</v>
      </c>
      <c r="AH883" s="2">
        <v>10</v>
      </c>
      <c r="AI883" s="2">
        <v>2</v>
      </c>
    </row>
    <row r="884" spans="1:46" ht="102" x14ac:dyDescent="0.2">
      <c r="A884" s="12">
        <v>696</v>
      </c>
      <c r="B884" s="11"/>
      <c r="C884" s="11"/>
      <c r="D884" s="11"/>
      <c r="E884" s="11"/>
      <c r="F884" s="11"/>
      <c r="G884" s="11" t="s">
        <v>269</v>
      </c>
      <c r="H884" s="11" t="s">
        <v>623</v>
      </c>
      <c r="I884" s="11"/>
      <c r="J884" s="11">
        <v>85</v>
      </c>
      <c r="K884" s="11" t="s">
        <v>108</v>
      </c>
      <c r="L884" s="11"/>
      <c r="M884" s="11"/>
      <c r="N884" s="11" t="s">
        <v>835</v>
      </c>
      <c r="O884" s="11" t="s">
        <v>164</v>
      </c>
      <c r="P884" s="11" t="s">
        <v>477</v>
      </c>
      <c r="Q884" s="11" t="s">
        <v>342</v>
      </c>
      <c r="R884" s="11" t="s">
        <v>80</v>
      </c>
      <c r="S884" s="11" t="s">
        <v>166</v>
      </c>
      <c r="T884" s="11" t="s">
        <v>139</v>
      </c>
      <c r="U884" s="11" t="s">
        <v>247</v>
      </c>
      <c r="V884" s="11"/>
      <c r="W884" s="11"/>
      <c r="X884" s="11"/>
      <c r="Y884" s="11" t="s">
        <v>671</v>
      </c>
      <c r="Z884" s="11" t="s">
        <v>961</v>
      </c>
      <c r="AA884" s="11"/>
      <c r="AB884" s="11" t="s">
        <v>452</v>
      </c>
      <c r="AC884" s="11"/>
      <c r="AD884" s="1" t="s">
        <v>792</v>
      </c>
      <c r="AE884" s="11"/>
      <c r="AF884" s="11"/>
      <c r="AG884" s="11" t="s">
        <v>68</v>
      </c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</row>
    <row r="885" spans="1:46" ht="38.25" x14ac:dyDescent="0.2">
      <c r="A885" s="12">
        <v>696</v>
      </c>
      <c r="B885" s="11"/>
      <c r="C885" s="11"/>
      <c r="D885" s="11"/>
      <c r="E885" s="11"/>
      <c r="F885" s="11"/>
      <c r="G885" s="11" t="s">
        <v>159</v>
      </c>
      <c r="H885" s="11" t="s">
        <v>623</v>
      </c>
      <c r="I885" s="11" t="s">
        <v>848</v>
      </c>
      <c r="J885" s="11">
        <v>1</v>
      </c>
      <c r="K885" s="11" t="s">
        <v>162</v>
      </c>
      <c r="L885" s="11"/>
      <c r="M885" s="11"/>
      <c r="N885" s="11" t="s">
        <v>849</v>
      </c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" t="s">
        <v>792</v>
      </c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</row>
    <row r="886" spans="1:46" ht="38.25" x14ac:dyDescent="0.2">
      <c r="A886" s="12">
        <v>696</v>
      </c>
      <c r="B886" s="11"/>
      <c r="C886" s="11"/>
      <c r="D886" s="11"/>
      <c r="E886" s="11"/>
      <c r="F886" s="11"/>
      <c r="G886" s="11" t="s">
        <v>434</v>
      </c>
      <c r="H886" s="11" t="s">
        <v>623</v>
      </c>
      <c r="I886" s="11" t="s">
        <v>838</v>
      </c>
      <c r="J886" s="11">
        <v>100</v>
      </c>
      <c r="K886" s="11" t="s">
        <v>162</v>
      </c>
      <c r="L886" s="11"/>
      <c r="M886" s="11"/>
      <c r="N886" s="11" t="s">
        <v>839</v>
      </c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" t="s">
        <v>792</v>
      </c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</row>
    <row r="887" spans="1:46" ht="63.75" x14ac:dyDescent="0.2">
      <c r="A887" s="3">
        <v>690</v>
      </c>
      <c r="B887" s="2" t="str">
        <f>IF(OR($A882=$A887,ISBLANK($A887)),"",IF(ISERR(SEARCH("cell-based",E887)),IF(AND(ISERR(SEARCH("biochem",E887)),ISERR(SEARCH("protein",E887)),ISERR(SEARCH("nucleic",E887))),"",IF(ISERR(SEARCH("target",G887)),"Define a Target component","")),IF(ISERR(SEARCH("cell",G887)),"Define a Cell component",""))&amp;IF(ISERR(SEARCH("small-molecule",E887)),IF(ISBLANK(K887), "Need a Detector Role",""),"")&amp;IF(ISERR(SEARCH("fluorescence",L887)),"",IF(ISBLANK(S887), "Need Emission",IF(ISBLANK(R887), "Need Excitation","")))&amp;IF(ISERR(SEARCH("absorbance",L887)),"",IF(ISBLANK(T887), "Need Absorbance","")))</f>
        <v/>
      </c>
      <c r="C887" s="2" t="s">
        <v>181</v>
      </c>
      <c r="D887" s="8" t="s">
        <v>845</v>
      </c>
      <c r="E887" s="2" t="s">
        <v>117</v>
      </c>
      <c r="F887" s="2" t="s">
        <v>207</v>
      </c>
      <c r="G887" s="2" t="s">
        <v>494</v>
      </c>
      <c r="H887" s="2" t="s">
        <v>614</v>
      </c>
      <c r="I887" s="2" t="s">
        <v>833</v>
      </c>
      <c r="J887" s="2">
        <v>16000</v>
      </c>
      <c r="K887" s="2" t="s">
        <v>809</v>
      </c>
      <c r="L887" s="2" t="s">
        <v>846</v>
      </c>
      <c r="M887" s="2" t="s">
        <v>255</v>
      </c>
      <c r="N887" s="2" t="s">
        <v>847</v>
      </c>
      <c r="AC887" s="2" t="s">
        <v>747</v>
      </c>
      <c r="AD887" s="1" t="s">
        <v>792</v>
      </c>
      <c r="AE887" s="2" t="s">
        <v>181</v>
      </c>
      <c r="AF887" s="2" t="s">
        <v>85</v>
      </c>
      <c r="AG887" s="2" t="s">
        <v>320</v>
      </c>
      <c r="AH887" s="2">
        <v>10</v>
      </c>
      <c r="AI887" s="2">
        <v>2</v>
      </c>
    </row>
    <row r="888" spans="1:46" ht="114.75" x14ac:dyDescent="0.2">
      <c r="A888" s="12">
        <v>690</v>
      </c>
      <c r="B888" s="11"/>
      <c r="C888" s="11"/>
      <c r="D888" s="11"/>
      <c r="E888" s="11"/>
      <c r="F888" s="11"/>
      <c r="G888" s="11" t="s">
        <v>269</v>
      </c>
      <c r="H888" s="11" t="s">
        <v>623</v>
      </c>
      <c r="I888" s="11"/>
      <c r="J888" s="11">
        <v>85</v>
      </c>
      <c r="K888" s="11" t="s">
        <v>108</v>
      </c>
      <c r="L888" s="11"/>
      <c r="M888" s="11"/>
      <c r="N888" s="11" t="s">
        <v>835</v>
      </c>
      <c r="O888" s="11" t="s">
        <v>164</v>
      </c>
      <c r="P888" s="11" t="s">
        <v>477</v>
      </c>
      <c r="Q888" s="11" t="s">
        <v>342</v>
      </c>
      <c r="R888" s="11" t="s">
        <v>80</v>
      </c>
      <c r="S888" s="11" t="s">
        <v>166</v>
      </c>
      <c r="T888" s="11" t="s">
        <v>112</v>
      </c>
      <c r="U888" s="11" t="s">
        <v>247</v>
      </c>
      <c r="V888" s="11"/>
      <c r="W888" s="11"/>
      <c r="X888" s="11"/>
      <c r="Y888" s="11" t="s">
        <v>624</v>
      </c>
      <c r="Z888" s="11" t="s">
        <v>797</v>
      </c>
      <c r="AA888" s="11">
        <v>50</v>
      </c>
      <c r="AB888" s="11" t="s">
        <v>223</v>
      </c>
      <c r="AC888" s="11"/>
      <c r="AD888" s="1" t="s">
        <v>792</v>
      </c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</row>
    <row r="889" spans="1:46" ht="38.25" x14ac:dyDescent="0.2">
      <c r="A889" s="12">
        <v>690</v>
      </c>
      <c r="B889" s="11"/>
      <c r="C889" s="11"/>
      <c r="D889" s="11"/>
      <c r="E889" s="11"/>
      <c r="F889" s="11"/>
      <c r="G889" s="11" t="s">
        <v>159</v>
      </c>
      <c r="H889" s="11" t="s">
        <v>623</v>
      </c>
      <c r="I889" s="11" t="s">
        <v>848</v>
      </c>
      <c r="J889" s="11">
        <v>1</v>
      </c>
      <c r="K889" s="11" t="s">
        <v>162</v>
      </c>
      <c r="L889" s="11"/>
      <c r="M889" s="11"/>
      <c r="N889" s="11" t="s">
        <v>849</v>
      </c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" t="s">
        <v>792</v>
      </c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</row>
    <row r="890" spans="1:46" ht="38.25" x14ac:dyDescent="0.2">
      <c r="A890" s="12">
        <v>690</v>
      </c>
      <c r="B890" s="11"/>
      <c r="C890" s="11"/>
      <c r="D890" s="11"/>
      <c r="E890" s="11"/>
      <c r="F890" s="11"/>
      <c r="G890" s="11" t="s">
        <v>434</v>
      </c>
      <c r="H890" s="11" t="s">
        <v>623</v>
      </c>
      <c r="I890" s="11" t="s">
        <v>838</v>
      </c>
      <c r="J890" s="11">
        <v>100</v>
      </c>
      <c r="K890" s="11" t="s">
        <v>162</v>
      </c>
      <c r="L890" s="11"/>
      <c r="M890" s="11"/>
      <c r="N890" s="11" t="s">
        <v>839</v>
      </c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" t="s">
        <v>792</v>
      </c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</row>
    <row r="891" spans="1:46" ht="63.75" x14ac:dyDescent="0.2">
      <c r="A891" s="3">
        <v>518</v>
      </c>
      <c r="B891" s="2" t="str">
        <f>IF(OR($A878=$A891,ISBLANK($A891)),"",IF(ISERR(SEARCH("cell-based",E891)),IF(AND(ISERR(SEARCH("biochem",E891)),ISERR(SEARCH("protein",E891)),ISERR(SEARCH("nucleic",E891))),"",IF(ISERR(SEARCH("target",G891)),"Define a Target component","")),IF(ISERR(SEARCH("cell",G891)),"Define a Cell component",""))&amp;IF(ISERR(SEARCH("small-molecule",E891)),IF(ISBLANK(K891), "Need a Detector Role",""),"")&amp;IF(ISERR(SEARCH("fluorescence",L891)),"",IF(ISBLANK(S891), "Need Emission",IF(ISBLANK(R891), "Need Excitation","")))&amp;IF(ISERR(SEARCH("absorbance",L891)),"",IF(ISBLANK(T891), "Need Absorbance","")))</f>
        <v/>
      </c>
      <c r="C891" s="2" t="s">
        <v>181</v>
      </c>
      <c r="D891" s="8" t="s">
        <v>833</v>
      </c>
      <c r="E891" s="2" t="s">
        <v>117</v>
      </c>
      <c r="F891" s="2" t="s">
        <v>207</v>
      </c>
      <c r="G891" s="2" t="s">
        <v>494</v>
      </c>
      <c r="H891" s="2" t="s">
        <v>614</v>
      </c>
      <c r="I891" s="2" t="s">
        <v>833</v>
      </c>
      <c r="J891" s="2">
        <v>2000</v>
      </c>
      <c r="K891" s="2" t="s">
        <v>809</v>
      </c>
      <c r="L891" s="2" t="s">
        <v>834</v>
      </c>
      <c r="M891" s="2" t="s">
        <v>255</v>
      </c>
      <c r="N891" s="2" t="s">
        <v>834</v>
      </c>
      <c r="AC891" s="6" t="s">
        <v>747</v>
      </c>
      <c r="AD891" s="1" t="s">
        <v>792</v>
      </c>
      <c r="AE891" s="2" t="s">
        <v>181</v>
      </c>
      <c r="AF891" s="2" t="s">
        <v>85</v>
      </c>
      <c r="AG891" s="2" t="s">
        <v>101</v>
      </c>
      <c r="AH891" s="2">
        <v>1</v>
      </c>
      <c r="AI891" s="2">
        <v>1</v>
      </c>
    </row>
    <row r="892" spans="1:46" ht="63.75" x14ac:dyDescent="0.2">
      <c r="A892" s="3">
        <v>614</v>
      </c>
      <c r="B892" s="2" t="str">
        <f>IF(OR($A888=$A892,ISBLANK($A892)),"",IF(ISERR(SEARCH("cell-based",E892)),IF(AND(ISERR(SEARCH("biochem",E892)),ISERR(SEARCH("protein",E892)),ISERR(SEARCH("nucleic",E892))),"",IF(ISERR(SEARCH("target",G892)),"Define a Target component","")),IF(ISERR(SEARCH("cell",G892)),"Define a Cell component",""))&amp;IF(ISERR(SEARCH("small-molecule",E892)),IF(ISBLANK(K892), "Need a Detector Role",""),"")&amp;IF(ISERR(SEARCH("fluorescence",L892)),"",IF(ISBLANK(S892), "Need Emission",IF(ISBLANK(R892), "Need Excitation","")))&amp;IF(ISERR(SEARCH("absorbance",L892)),"",IF(ISBLANK(T892), "Need Absorbance","")))</f>
        <v/>
      </c>
      <c r="C892" s="2" t="s">
        <v>181</v>
      </c>
      <c r="D892" s="8" t="s">
        <v>833</v>
      </c>
      <c r="E892" s="2" t="s">
        <v>117</v>
      </c>
      <c r="F892" s="2" t="s">
        <v>207</v>
      </c>
      <c r="G892" s="2" t="s">
        <v>494</v>
      </c>
      <c r="H892" s="2" t="s">
        <v>614</v>
      </c>
      <c r="I892" s="2" t="s">
        <v>833</v>
      </c>
      <c r="J892" s="2">
        <v>1000</v>
      </c>
      <c r="K892" s="2" t="s">
        <v>809</v>
      </c>
      <c r="L892" s="2" t="s">
        <v>834</v>
      </c>
      <c r="M892" s="2" t="s">
        <v>255</v>
      </c>
      <c r="N892" s="2" t="s">
        <v>834</v>
      </c>
      <c r="AC892" s="6" t="s">
        <v>747</v>
      </c>
      <c r="AD892" s="1" t="s">
        <v>792</v>
      </c>
      <c r="AE892" s="2" t="s">
        <v>181</v>
      </c>
      <c r="AF892" s="2" t="s">
        <v>85</v>
      </c>
      <c r="AG892" s="2" t="s">
        <v>182</v>
      </c>
      <c r="AH892" s="2">
        <v>10</v>
      </c>
      <c r="AI892" s="2">
        <v>2</v>
      </c>
    </row>
    <row r="893" spans="1:46" ht="63.75" x14ac:dyDescent="0.2">
      <c r="A893" s="3">
        <v>615</v>
      </c>
      <c r="C893" s="2" t="s">
        <v>181</v>
      </c>
      <c r="D893" s="8" t="s">
        <v>833</v>
      </c>
      <c r="E893" s="2" t="s">
        <v>117</v>
      </c>
      <c r="F893" s="2" t="s">
        <v>207</v>
      </c>
      <c r="G893" s="2" t="s">
        <v>494</v>
      </c>
      <c r="H893" s="2" t="s">
        <v>614</v>
      </c>
      <c r="I893" s="2" t="s">
        <v>833</v>
      </c>
      <c r="J893" s="2">
        <v>1000</v>
      </c>
      <c r="K893" s="2" t="s">
        <v>809</v>
      </c>
      <c r="L893" s="2" t="s">
        <v>834</v>
      </c>
      <c r="M893" s="2" t="s">
        <v>255</v>
      </c>
      <c r="N893" s="2" t="s">
        <v>834</v>
      </c>
      <c r="AC893" s="6" t="s">
        <v>747</v>
      </c>
      <c r="AD893" s="1" t="s">
        <v>792</v>
      </c>
      <c r="AE893" s="2" t="s">
        <v>181</v>
      </c>
      <c r="AF893" s="2" t="s">
        <v>85</v>
      </c>
      <c r="AG893" s="2" t="s">
        <v>182</v>
      </c>
      <c r="AH893" s="2">
        <v>10</v>
      </c>
      <c r="AI893" s="2">
        <v>2</v>
      </c>
    </row>
    <row r="894" spans="1:46" ht="114.75" x14ac:dyDescent="0.2">
      <c r="A894" s="12">
        <v>518</v>
      </c>
      <c r="B894" s="11"/>
      <c r="C894" s="11"/>
      <c r="D894" s="11"/>
      <c r="E894" s="11"/>
      <c r="F894" s="11"/>
      <c r="G894" s="11" t="s">
        <v>269</v>
      </c>
      <c r="H894" s="11" t="s">
        <v>623</v>
      </c>
      <c r="I894" s="11"/>
      <c r="J894" s="11">
        <v>50</v>
      </c>
      <c r="K894" s="11" t="s">
        <v>108</v>
      </c>
      <c r="L894" s="11"/>
      <c r="M894" s="11"/>
      <c r="N894" s="11" t="s">
        <v>835</v>
      </c>
      <c r="O894" s="11" t="s">
        <v>164</v>
      </c>
      <c r="P894" s="11" t="s">
        <v>477</v>
      </c>
      <c r="Q894" s="11" t="s">
        <v>342</v>
      </c>
      <c r="R894" s="11" t="s">
        <v>80</v>
      </c>
      <c r="S894" s="11" t="s">
        <v>166</v>
      </c>
      <c r="T894" s="11" t="s">
        <v>112</v>
      </c>
      <c r="U894" s="11" t="s">
        <v>247</v>
      </c>
      <c r="V894" s="11"/>
      <c r="W894" s="11"/>
      <c r="X894" s="11"/>
      <c r="Y894" s="11" t="s">
        <v>624</v>
      </c>
      <c r="Z894" s="11" t="s">
        <v>797</v>
      </c>
      <c r="AA894" s="11">
        <v>50</v>
      </c>
      <c r="AB894" s="11" t="s">
        <v>223</v>
      </c>
      <c r="AC894" s="11"/>
      <c r="AD894" s="1" t="s">
        <v>792</v>
      </c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</row>
    <row r="895" spans="1:46" ht="38.25" x14ac:dyDescent="0.2">
      <c r="A895" s="12">
        <v>518</v>
      </c>
      <c r="B895" s="11"/>
      <c r="C895" s="11"/>
      <c r="D895" s="11"/>
      <c r="E895" s="11"/>
      <c r="F895" s="11"/>
      <c r="G895" s="11" t="s">
        <v>159</v>
      </c>
      <c r="H895" s="11" t="s">
        <v>623</v>
      </c>
      <c r="I895" s="11" t="s">
        <v>837</v>
      </c>
      <c r="J895" s="11">
        <v>1</v>
      </c>
      <c r="K895" s="11" t="s">
        <v>162</v>
      </c>
      <c r="L895" s="11"/>
      <c r="M895" s="11"/>
      <c r="N895" s="11" t="s">
        <v>836</v>
      </c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" t="s">
        <v>792</v>
      </c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</row>
    <row r="896" spans="1:46" ht="38.25" x14ac:dyDescent="0.2">
      <c r="A896" s="12">
        <v>518</v>
      </c>
      <c r="B896" s="11"/>
      <c r="C896" s="11"/>
      <c r="D896" s="11"/>
      <c r="E896" s="11"/>
      <c r="F896" s="11"/>
      <c r="G896" s="11" t="s">
        <v>434</v>
      </c>
      <c r="H896" s="11" t="s">
        <v>623</v>
      </c>
      <c r="I896" s="11" t="s">
        <v>838</v>
      </c>
      <c r="J896" s="11">
        <v>100</v>
      </c>
      <c r="K896" s="11" t="s">
        <v>162</v>
      </c>
      <c r="L896" s="11"/>
      <c r="M896" s="11"/>
      <c r="N896" s="11" t="s">
        <v>839</v>
      </c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" t="s">
        <v>792</v>
      </c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</row>
    <row r="897" spans="1:46" ht="38.25" x14ac:dyDescent="0.2">
      <c r="A897" s="12">
        <v>614</v>
      </c>
      <c r="B897" s="11"/>
      <c r="C897" s="11"/>
      <c r="D897" s="11"/>
      <c r="E897" s="11"/>
      <c r="F897" s="11"/>
      <c r="G897" s="11" t="s">
        <v>434</v>
      </c>
      <c r="H897" s="11" t="s">
        <v>623</v>
      </c>
      <c r="I897" s="11" t="s">
        <v>844</v>
      </c>
      <c r="J897" s="11">
        <v>0.5</v>
      </c>
      <c r="K897" s="11" t="s">
        <v>162</v>
      </c>
      <c r="L897" s="11"/>
      <c r="M897" s="11"/>
      <c r="N897" s="11" t="s">
        <v>840</v>
      </c>
      <c r="O897" s="11" t="s">
        <v>164</v>
      </c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" t="s">
        <v>792</v>
      </c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</row>
    <row r="898" spans="1:46" ht="38.25" x14ac:dyDescent="0.2">
      <c r="A898" s="12">
        <v>614</v>
      </c>
      <c r="B898" s="11"/>
      <c r="C898" s="11"/>
      <c r="D898" s="11"/>
      <c r="E898" s="11"/>
      <c r="F898" s="11"/>
      <c r="G898" s="11" t="s">
        <v>159</v>
      </c>
      <c r="H898" s="11" t="s">
        <v>623</v>
      </c>
      <c r="I898" s="11" t="s">
        <v>837</v>
      </c>
      <c r="J898" s="11">
        <v>1</v>
      </c>
      <c r="K898" s="11" t="s">
        <v>162</v>
      </c>
      <c r="L898" s="11"/>
      <c r="M898" s="11"/>
      <c r="N898" s="11" t="s">
        <v>836</v>
      </c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" t="s">
        <v>792</v>
      </c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</row>
    <row r="899" spans="1:46" ht="38.25" x14ac:dyDescent="0.2">
      <c r="A899" s="12">
        <v>614</v>
      </c>
      <c r="B899" s="11"/>
      <c r="C899" s="11"/>
      <c r="D899" s="11"/>
      <c r="E899" s="11"/>
      <c r="F899" s="11"/>
      <c r="G899" s="11" t="s">
        <v>434</v>
      </c>
      <c r="H899" s="11" t="s">
        <v>623</v>
      </c>
      <c r="I899" s="11" t="s">
        <v>838</v>
      </c>
      <c r="J899" s="11">
        <v>1000</v>
      </c>
      <c r="K899" s="11" t="s">
        <v>162</v>
      </c>
      <c r="L899" s="11"/>
      <c r="M899" s="11"/>
      <c r="N899" s="11" t="s">
        <v>839</v>
      </c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" t="s">
        <v>792</v>
      </c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</row>
    <row r="900" spans="1:46" ht="114.75" x14ac:dyDescent="0.2">
      <c r="A900" s="12">
        <v>614</v>
      </c>
      <c r="B900" s="11"/>
      <c r="C900" s="11"/>
      <c r="D900" s="11"/>
      <c r="E900" s="11"/>
      <c r="F900" s="11"/>
      <c r="G900" s="11" t="s">
        <v>269</v>
      </c>
      <c r="H900" s="11" t="s">
        <v>623</v>
      </c>
      <c r="I900" s="11" t="s">
        <v>843</v>
      </c>
      <c r="J900" s="11"/>
      <c r="K900" s="11"/>
      <c r="L900" s="11"/>
      <c r="M900" s="11"/>
      <c r="N900" s="11" t="s">
        <v>841</v>
      </c>
      <c r="O900" s="11" t="s">
        <v>95</v>
      </c>
      <c r="P900" s="11" t="s">
        <v>523</v>
      </c>
      <c r="Q900" s="11" t="s">
        <v>342</v>
      </c>
      <c r="R900" s="11" t="s">
        <v>80</v>
      </c>
      <c r="S900" s="11" t="s">
        <v>166</v>
      </c>
      <c r="T900" s="11" t="s">
        <v>112</v>
      </c>
      <c r="U900" s="11" t="s">
        <v>247</v>
      </c>
      <c r="V900" s="11"/>
      <c r="W900" s="11"/>
      <c r="X900" s="11">
        <v>620</v>
      </c>
      <c r="Y900" s="11" t="s">
        <v>624</v>
      </c>
      <c r="Z900" s="11" t="s">
        <v>797</v>
      </c>
      <c r="AA900" s="11">
        <v>50</v>
      </c>
      <c r="AB900" s="11" t="s">
        <v>223</v>
      </c>
      <c r="AC900" s="11"/>
      <c r="AD900" s="1" t="s">
        <v>792</v>
      </c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</row>
    <row r="901" spans="1:46" ht="114.75" x14ac:dyDescent="0.2">
      <c r="A901" s="12">
        <v>615</v>
      </c>
      <c r="B901" s="11"/>
      <c r="C901" s="11"/>
      <c r="D901" s="11"/>
      <c r="E901" s="11"/>
      <c r="F901" s="11"/>
      <c r="G901" s="11" t="s">
        <v>269</v>
      </c>
      <c r="H901" s="11" t="s">
        <v>623</v>
      </c>
      <c r="I901" s="11" t="s">
        <v>844</v>
      </c>
      <c r="J901" s="11">
        <v>0.5</v>
      </c>
      <c r="K901" s="11" t="s">
        <v>162</v>
      </c>
      <c r="L901" s="11"/>
      <c r="M901" s="11"/>
      <c r="N901" s="11" t="s">
        <v>840</v>
      </c>
      <c r="O901" s="11" t="s">
        <v>95</v>
      </c>
      <c r="P901" s="11" t="s">
        <v>523</v>
      </c>
      <c r="Q901" s="11" t="s">
        <v>342</v>
      </c>
      <c r="R901" s="11" t="s">
        <v>80</v>
      </c>
      <c r="S901" s="11" t="s">
        <v>166</v>
      </c>
      <c r="T901" s="11" t="s">
        <v>112</v>
      </c>
      <c r="U901" s="11" t="s">
        <v>247</v>
      </c>
      <c r="V901" s="11"/>
      <c r="W901" s="11"/>
      <c r="X901" s="11">
        <v>405</v>
      </c>
      <c r="Y901" s="11" t="s">
        <v>624</v>
      </c>
      <c r="Z901" s="11" t="s">
        <v>797</v>
      </c>
      <c r="AA901" s="11">
        <v>50</v>
      </c>
      <c r="AB901" s="11" t="s">
        <v>223</v>
      </c>
      <c r="AC901" s="11"/>
      <c r="AD901" s="1" t="s">
        <v>792</v>
      </c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</row>
    <row r="902" spans="1:46" s="8" customFormat="1" ht="38.25" x14ac:dyDescent="0.2">
      <c r="A902" s="12">
        <v>615</v>
      </c>
      <c r="B902" s="11"/>
      <c r="C902" s="11"/>
      <c r="D902" s="11"/>
      <c r="E902" s="11"/>
      <c r="F902" s="11"/>
      <c r="G902" s="11" t="s">
        <v>159</v>
      </c>
      <c r="H902" s="11" t="s">
        <v>623</v>
      </c>
      <c r="I902" s="11" t="s">
        <v>837</v>
      </c>
      <c r="J902" s="11">
        <v>1</v>
      </c>
      <c r="K902" s="11" t="s">
        <v>162</v>
      </c>
      <c r="L902" s="11"/>
      <c r="M902" s="11"/>
      <c r="N902" s="11" t="s">
        <v>836</v>
      </c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" t="s">
        <v>792</v>
      </c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</row>
    <row r="903" spans="1:46" s="11" customFormat="1" ht="38.25" x14ac:dyDescent="0.2">
      <c r="A903" s="12">
        <v>615</v>
      </c>
      <c r="G903" s="11" t="s">
        <v>434</v>
      </c>
      <c r="H903" s="11" t="s">
        <v>623</v>
      </c>
      <c r="I903" s="11" t="s">
        <v>838</v>
      </c>
      <c r="J903" s="11">
        <v>1000</v>
      </c>
      <c r="K903" s="11" t="s">
        <v>162</v>
      </c>
      <c r="N903" s="11" t="s">
        <v>839</v>
      </c>
      <c r="AD903" s="1" t="s">
        <v>792</v>
      </c>
    </row>
    <row r="904" spans="1:46" ht="38.25" hidden="1" x14ac:dyDescent="0.2">
      <c r="A904" s="3">
        <v>1012</v>
      </c>
      <c r="B904" s="2" t="str">
        <f>IF(OR($A903=$A904,ISBLANK($A904)),"",IF(ISERR(SEARCH("cell-based",E904)),IF(AND(ISERR(SEARCH("biochem",E904)),ISERR(SEARCH("protein",E904)),ISERR(SEARCH("nucleic",E904))),"",IF(ISERR(SEARCH("target",G904)),"Define a Target component","")),IF(ISERR(SEARCH("cell",G904)),"Define a Cell component",""))&amp;IF(ISERR(SEARCH("small-molecule",E904)),IF(ISBLANK(K904), "Need a Detector Role",""),"")&amp;IF(ISERR(SEARCH("fluorescence",L904)),"",IF(ISBLANK(S904), "Need Emission",IF(ISBLANK(R904), "Need Excitation","")))&amp;IF(ISERR(SEARCH("absorbance",L904)),"",IF(ISBLANK(T904), "Need Absorbance","")))</f>
        <v>Need a Detector Role</v>
      </c>
      <c r="AD904" s="1" t="s">
        <v>792</v>
      </c>
      <c r="AH904" s="2">
        <v>1</v>
      </c>
      <c r="AI904" s="2">
        <v>1</v>
      </c>
    </row>
    <row r="905" spans="1:46" ht="38.25" x14ac:dyDescent="0.2">
      <c r="A905" s="3">
        <v>1029</v>
      </c>
      <c r="B905" s="2" t="str">
        <f>IF(OR($A888=$A905,ISBLANK($A905)),"",IF(ISERR(SEARCH("cell-based",E905)),IF(AND(ISERR(SEARCH("biochem",E905)),ISERR(SEARCH("protein",E905)),ISERR(SEARCH("nucleic",E905))),"",IF(ISERR(SEARCH("target",G905)),"Define a Target component","")),IF(ISERR(SEARCH("cell",G905)),"Define a Cell component",""))&amp;IF(ISERR(SEARCH("small-molecule",E905)),IF(ISBLANK(K905), "Need a Detector Role",""),"")&amp;IF(ISERR(SEARCH("fluorescence",L905)),"",IF(ISBLANK(S905), "Need Emission",IF(ISBLANK(R905), "Need Excitation","")))&amp;IF(ISERR(SEARCH("absorbance",L905)),"",IF(ISBLANK(T905), "Need Absorbance","")))</f>
        <v/>
      </c>
      <c r="C905" s="2" t="s">
        <v>52</v>
      </c>
      <c r="E905" s="2" t="s">
        <v>130</v>
      </c>
      <c r="F905" s="2" t="s">
        <v>885</v>
      </c>
      <c r="G905" s="2" t="s">
        <v>498</v>
      </c>
      <c r="H905" s="2" t="s">
        <v>467</v>
      </c>
      <c r="J905" s="2">
        <v>10000</v>
      </c>
      <c r="K905" s="2" t="s">
        <v>392</v>
      </c>
      <c r="L905" s="2" t="s">
        <v>886</v>
      </c>
      <c r="M905" s="2" t="s">
        <v>311</v>
      </c>
      <c r="N905" s="2" t="s">
        <v>887</v>
      </c>
      <c r="AC905" s="6" t="s">
        <v>748</v>
      </c>
      <c r="AD905" s="1" t="s">
        <v>792</v>
      </c>
      <c r="AH905" s="2">
        <v>1</v>
      </c>
      <c r="AI905" s="2">
        <v>1</v>
      </c>
    </row>
    <row r="906" spans="1:46" ht="38.25" x14ac:dyDescent="0.2">
      <c r="A906" s="3">
        <v>1618</v>
      </c>
      <c r="B906" s="2" t="str">
        <f>IF(OR($A901=$A906,ISBLANK($A906)),"",IF(ISERR(SEARCH("cell-based",E906)),IF(AND(ISERR(SEARCH("biochem",E906)),ISERR(SEARCH("protein",E906)),ISERR(SEARCH("nucleic",E906))),"",IF(ISERR(SEARCH("target",G906)),"Define a Target component","")),IF(ISERR(SEARCH("cell",G906)),"Define a Cell component",""))&amp;IF(ISERR(SEARCH("small-molecule",E906)),IF(ISBLANK(K906), "Need a Detector Role",""),"")&amp;IF(ISERR(SEARCH("fluorescence",L906)),"",IF(ISBLANK(S906), "Need Emission",IF(ISBLANK(R906), "Need Excitation","")))&amp;IF(ISERR(SEARCH("absorbance",L906)),"",IF(ISBLANK(T906), "Need Absorbance","")))</f>
        <v/>
      </c>
      <c r="C906" s="2" t="s">
        <v>52</v>
      </c>
      <c r="E906" s="2" t="s">
        <v>130</v>
      </c>
      <c r="F906" s="2" t="s">
        <v>885</v>
      </c>
      <c r="G906" s="2" t="s">
        <v>498</v>
      </c>
      <c r="H906" s="2" t="s">
        <v>467</v>
      </c>
      <c r="J906" s="2">
        <v>10000</v>
      </c>
      <c r="K906" s="2" t="s">
        <v>392</v>
      </c>
      <c r="L906" s="2" t="s">
        <v>886</v>
      </c>
      <c r="M906" s="2" t="s">
        <v>311</v>
      </c>
      <c r="N906" s="2" t="s">
        <v>887</v>
      </c>
      <c r="AC906" s="6" t="s">
        <v>748</v>
      </c>
      <c r="AD906" s="1" t="s">
        <v>792</v>
      </c>
      <c r="AH906" s="2">
        <v>1</v>
      </c>
      <c r="AI906" s="2">
        <v>1</v>
      </c>
    </row>
    <row r="907" spans="1:46" ht="38.25" x14ac:dyDescent="0.2">
      <c r="A907" s="15">
        <v>1643</v>
      </c>
      <c r="AC907" s="6"/>
      <c r="AD907" s="1" t="s">
        <v>792</v>
      </c>
    </row>
    <row r="908" spans="1:46" ht="102" x14ac:dyDescent="0.2">
      <c r="A908" s="12">
        <v>1029</v>
      </c>
      <c r="B908" s="11"/>
      <c r="C908" s="11"/>
      <c r="D908" s="11"/>
      <c r="E908" s="11"/>
      <c r="F908" s="11"/>
      <c r="G908" s="11" t="s">
        <v>454</v>
      </c>
      <c r="H908" s="11" t="s">
        <v>450</v>
      </c>
      <c r="I908" s="11"/>
      <c r="J908" s="11">
        <v>150000</v>
      </c>
      <c r="K908" s="11" t="s">
        <v>392</v>
      </c>
      <c r="L908" s="11" t="s">
        <v>889</v>
      </c>
      <c r="M908" s="11"/>
      <c r="N908" s="11" t="s">
        <v>888</v>
      </c>
      <c r="O908" s="11" t="s">
        <v>95</v>
      </c>
      <c r="P908" s="11" t="s">
        <v>110</v>
      </c>
      <c r="Q908" s="11" t="s">
        <v>892</v>
      </c>
      <c r="R908" s="11" t="s">
        <v>80</v>
      </c>
      <c r="S908" s="11" t="s">
        <v>166</v>
      </c>
      <c r="T908" s="11" t="s">
        <v>139</v>
      </c>
      <c r="U908" s="11" t="s">
        <v>247</v>
      </c>
      <c r="V908" s="11">
        <v>485</v>
      </c>
      <c r="W908" s="11">
        <v>535</v>
      </c>
      <c r="X908" s="11"/>
      <c r="Y908" s="11" t="s">
        <v>624</v>
      </c>
      <c r="Z908" s="11"/>
      <c r="AA908" s="11"/>
      <c r="AB908" s="11"/>
      <c r="AC908" s="11"/>
      <c r="AD908" s="1" t="s">
        <v>792</v>
      </c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</row>
    <row r="909" spans="1:46" ht="102" x14ac:dyDescent="0.2">
      <c r="A909" s="12">
        <v>1029</v>
      </c>
      <c r="B909" s="11"/>
      <c r="C909" s="11"/>
      <c r="D909" s="11"/>
      <c r="E909" s="11"/>
      <c r="F909" s="11"/>
      <c r="G909" s="11" t="s">
        <v>454</v>
      </c>
      <c r="H909" s="11" t="s">
        <v>450</v>
      </c>
      <c r="I909" s="11"/>
      <c r="J909" s="11">
        <v>1000</v>
      </c>
      <c r="K909" s="11" t="s">
        <v>809</v>
      </c>
      <c r="L909" s="11"/>
      <c r="M909" s="11"/>
      <c r="N909" s="11" t="s">
        <v>890</v>
      </c>
      <c r="O909" s="11" t="s">
        <v>95</v>
      </c>
      <c r="P909" s="11" t="s">
        <v>110</v>
      </c>
      <c r="Q909" s="11" t="s">
        <v>892</v>
      </c>
      <c r="R909" s="11" t="s">
        <v>80</v>
      </c>
      <c r="S909" s="11" t="s">
        <v>166</v>
      </c>
      <c r="T909" s="11" t="s">
        <v>139</v>
      </c>
      <c r="U909" s="11" t="s">
        <v>247</v>
      </c>
      <c r="V909" s="11">
        <v>485</v>
      </c>
      <c r="W909" s="11">
        <v>535</v>
      </c>
      <c r="X909" s="11"/>
      <c r="Y909" s="11" t="s">
        <v>624</v>
      </c>
      <c r="Z909" s="11"/>
      <c r="AA909" s="11"/>
      <c r="AB909" s="11"/>
      <c r="AC909" s="11"/>
      <c r="AD909" s="1" t="s">
        <v>792</v>
      </c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</row>
    <row r="910" spans="1:46" ht="102" x14ac:dyDescent="0.2">
      <c r="A910" s="12">
        <v>1029</v>
      </c>
      <c r="B910" s="11"/>
      <c r="C910" s="11"/>
      <c r="D910" s="11"/>
      <c r="E910" s="11"/>
      <c r="F910" s="11"/>
      <c r="G910" s="11" t="s">
        <v>454</v>
      </c>
      <c r="H910" s="11" t="s">
        <v>450</v>
      </c>
      <c r="I910" s="11" t="s">
        <v>842</v>
      </c>
      <c r="J910" s="11">
        <v>50</v>
      </c>
      <c r="K910" s="11" t="s">
        <v>828</v>
      </c>
      <c r="L910" s="11"/>
      <c r="M910" s="11"/>
      <c r="N910" s="11" t="s">
        <v>823</v>
      </c>
      <c r="O910" s="11" t="s">
        <v>95</v>
      </c>
      <c r="P910" s="11" t="s">
        <v>110</v>
      </c>
      <c r="Q910" s="11" t="s">
        <v>892</v>
      </c>
      <c r="R910" s="11" t="s">
        <v>80</v>
      </c>
      <c r="S910" s="11" t="s">
        <v>166</v>
      </c>
      <c r="T910" s="11" t="s">
        <v>139</v>
      </c>
      <c r="U910" s="11" t="s">
        <v>247</v>
      </c>
      <c r="V910" s="11">
        <v>355</v>
      </c>
      <c r="W910" s="11">
        <v>460</v>
      </c>
      <c r="X910" s="11"/>
      <c r="Y910" s="11" t="s">
        <v>624</v>
      </c>
      <c r="Z910" s="11"/>
      <c r="AA910" s="11">
        <v>20</v>
      </c>
      <c r="AB910" s="11" t="s">
        <v>223</v>
      </c>
      <c r="AC910" s="11"/>
      <c r="AD910" s="1" t="s">
        <v>792</v>
      </c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</row>
    <row r="911" spans="1:46" ht="38.25" x14ac:dyDescent="0.2">
      <c r="A911" s="12">
        <v>1029</v>
      </c>
      <c r="B911" s="11"/>
      <c r="C911" s="11"/>
      <c r="D911" s="11"/>
      <c r="E911" s="11"/>
      <c r="F911" s="11"/>
      <c r="G911" s="11" t="s">
        <v>159</v>
      </c>
      <c r="H911" s="11" t="s">
        <v>623</v>
      </c>
      <c r="I911" s="11" t="s">
        <v>893</v>
      </c>
      <c r="J911" s="11">
        <v>10</v>
      </c>
      <c r="K911" s="11" t="s">
        <v>828</v>
      </c>
      <c r="L911" s="11"/>
      <c r="M911" s="11"/>
      <c r="N911" s="11" t="s">
        <v>891</v>
      </c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" t="s">
        <v>792</v>
      </c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</row>
    <row r="912" spans="1:46" ht="102" x14ac:dyDescent="0.2">
      <c r="A912" s="3">
        <v>1618</v>
      </c>
      <c r="G912" s="2" t="s">
        <v>454</v>
      </c>
      <c r="H912" s="2" t="s">
        <v>450</v>
      </c>
      <c r="J912" s="2">
        <v>150000</v>
      </c>
      <c r="K912" s="2" t="s">
        <v>392</v>
      </c>
      <c r="L912" s="2" t="s">
        <v>889</v>
      </c>
      <c r="N912" s="2" t="s">
        <v>888</v>
      </c>
      <c r="O912" s="2" t="s">
        <v>95</v>
      </c>
      <c r="P912" s="2" t="s">
        <v>110</v>
      </c>
      <c r="Q912" s="2" t="s">
        <v>892</v>
      </c>
      <c r="R912" s="2" t="s">
        <v>80</v>
      </c>
      <c r="S912" s="2" t="s">
        <v>166</v>
      </c>
      <c r="T912" s="2" t="s">
        <v>139</v>
      </c>
      <c r="U912" s="2" t="s">
        <v>247</v>
      </c>
      <c r="V912" s="2">
        <v>485</v>
      </c>
      <c r="W912" s="2">
        <v>535</v>
      </c>
      <c r="Y912" s="2" t="s">
        <v>624</v>
      </c>
      <c r="AC912" s="6"/>
      <c r="AD912" s="1" t="s">
        <v>792</v>
      </c>
    </row>
    <row r="913" spans="1:46" ht="102" x14ac:dyDescent="0.2">
      <c r="A913" s="3">
        <v>1618</v>
      </c>
      <c r="G913" s="2" t="s">
        <v>454</v>
      </c>
      <c r="H913" s="2" t="s">
        <v>450</v>
      </c>
      <c r="J913" s="2">
        <v>1000</v>
      </c>
      <c r="K913" s="2" t="s">
        <v>809</v>
      </c>
      <c r="N913" s="2" t="s">
        <v>890</v>
      </c>
      <c r="O913" s="2" t="s">
        <v>95</v>
      </c>
      <c r="P913" s="2" t="s">
        <v>110</v>
      </c>
      <c r="Q913" s="2" t="s">
        <v>892</v>
      </c>
      <c r="R913" s="2" t="s">
        <v>80</v>
      </c>
      <c r="S913" s="2" t="s">
        <v>166</v>
      </c>
      <c r="T913" s="2" t="s">
        <v>139</v>
      </c>
      <c r="U913" s="2" t="s">
        <v>247</v>
      </c>
      <c r="V913" s="2">
        <v>485</v>
      </c>
      <c r="W913" s="2">
        <v>535</v>
      </c>
      <c r="Y913" s="2" t="s">
        <v>624</v>
      </c>
      <c r="AC913" s="6"/>
      <c r="AD913" s="1" t="s">
        <v>792</v>
      </c>
    </row>
    <row r="914" spans="1:46" ht="102" x14ac:dyDescent="0.2">
      <c r="A914" s="3">
        <v>1618</v>
      </c>
      <c r="B914" s="2" t="str">
        <f>IF(OR($A911=$A914,ISBLANK($A914)),"",IF(ISERR(SEARCH("cell-based",E914)),IF(AND(ISERR(SEARCH("biochem",E914)),ISERR(SEARCH("protein",E914)),ISERR(SEARCH("nucleic",E914))),"",IF(ISERR(SEARCH("target",G914)),"Define a Target component","")),IF(ISERR(SEARCH("cell",G914)),"Define a Cell component",""))&amp;IF(ISERR(SEARCH("small-molecule",E914)),IF(ISBLANK(K914), "Need a Detector Role",""),"")&amp;IF(ISERR(SEARCH("fluorescence",L914)),"",IF(ISBLANK(S914), "Need Emission",IF(ISBLANK(R914), "Need Excitation","")))&amp;IF(ISERR(SEARCH("absorbance",L914)),"",IF(ISBLANK(T914), "Need Absorbance","")))</f>
        <v/>
      </c>
      <c r="G914" s="2" t="s">
        <v>454</v>
      </c>
      <c r="H914" s="2" t="s">
        <v>450</v>
      </c>
      <c r="I914" s="2" t="s">
        <v>842</v>
      </c>
      <c r="J914" s="2">
        <v>50</v>
      </c>
      <c r="K914" s="2" t="s">
        <v>828</v>
      </c>
      <c r="N914" s="2" t="s">
        <v>823</v>
      </c>
      <c r="O914" s="2" t="s">
        <v>95</v>
      </c>
      <c r="P914" s="2" t="s">
        <v>110</v>
      </c>
      <c r="Q914" s="2" t="s">
        <v>892</v>
      </c>
      <c r="R914" s="2" t="s">
        <v>80</v>
      </c>
      <c r="S914" s="2" t="s">
        <v>166</v>
      </c>
      <c r="T914" s="2" t="s">
        <v>139</v>
      </c>
      <c r="U914" s="2" t="s">
        <v>247</v>
      </c>
      <c r="V914" s="2">
        <v>355</v>
      </c>
      <c r="W914" s="2">
        <v>460</v>
      </c>
      <c r="Y914" s="2" t="s">
        <v>673</v>
      </c>
      <c r="Z914" s="2" t="s">
        <v>794</v>
      </c>
      <c r="AA914" s="2">
        <v>25</v>
      </c>
      <c r="AB914" s="8" t="s">
        <v>452</v>
      </c>
      <c r="AC914" s="6"/>
      <c r="AD914" s="1" t="s">
        <v>792</v>
      </c>
      <c r="AE914" s="2" t="s">
        <v>181</v>
      </c>
      <c r="AF914" s="2" t="s">
        <v>85</v>
      </c>
      <c r="AG914" s="2" t="s">
        <v>68</v>
      </c>
      <c r="AH914" s="2">
        <v>8</v>
      </c>
      <c r="AI914" s="2">
        <v>2</v>
      </c>
    </row>
    <row r="915" spans="1:46" ht="38.25" x14ac:dyDescent="0.2">
      <c r="A915" s="3">
        <v>1618</v>
      </c>
      <c r="B915" s="2" t="str">
        <f>IF(OR($A912=$A915,ISBLANK($A915)),"",IF(ISERR(SEARCH("cell-based",E915)),IF(AND(ISERR(SEARCH("biochem",E915)),ISERR(SEARCH("protein",E915)),ISERR(SEARCH("nucleic",E915))),"",IF(ISERR(SEARCH("target",G915)),"Define a Target component","")),IF(ISERR(SEARCH("cell",G915)),"Define a Cell component",""))&amp;IF(ISERR(SEARCH("small-molecule",E915)),IF(ISBLANK(K915), "Need a Detector Role",""),"")&amp;IF(ISERR(SEARCH("fluorescence",L915)),"",IF(ISBLANK(S915), "Need Emission",IF(ISBLANK(R915), "Need Excitation","")))&amp;IF(ISERR(SEARCH("absorbance",L915)),"",IF(ISBLANK(T915), "Need Absorbance","")))</f>
        <v/>
      </c>
      <c r="G915" s="2" t="s">
        <v>159</v>
      </c>
      <c r="H915" s="2" t="s">
        <v>623</v>
      </c>
      <c r="I915" s="2" t="s">
        <v>893</v>
      </c>
      <c r="J915" s="2">
        <v>10</v>
      </c>
      <c r="K915" s="2" t="s">
        <v>828</v>
      </c>
      <c r="N915" s="2" t="s">
        <v>891</v>
      </c>
      <c r="AC915" s="6"/>
      <c r="AD915" s="1" t="s">
        <v>792</v>
      </c>
    </row>
    <row r="916" spans="1:46" s="11" customFormat="1" ht="63.75" x14ac:dyDescent="0.2">
      <c r="A916" s="3">
        <v>425</v>
      </c>
      <c r="B916" s="2" t="str">
        <f>IF(OR($A915=$A916,ISBLANK($A916)),"",IF(ISERR(SEARCH("cell-based",E916)),IF(AND(ISERR(SEARCH("biochem",E916)),ISERR(SEARCH("protein",E916)),ISERR(SEARCH("nucleic",E916))),"",IF(ISERR(SEARCH("target",G916)),"Define a Target component","")),IF(ISERR(SEARCH("cell",G916)),"Define a Cell component",""))&amp;IF(ISERR(SEARCH("small-molecule",E916)),IF(ISBLANK(K916), "Need a Detector Role",""),"")&amp;IF(ISERR(SEARCH("fluorescence",L916)),"",IF(ISBLANK(S916), "Need Emission",IF(ISBLANK(R916), "Need Excitation","")))&amp;IF(ISERR(SEARCH("absorbance",L916)),"",IF(ISBLANK(T916), "Need Absorbance","")))</f>
        <v/>
      </c>
      <c r="C916" s="2" t="s">
        <v>181</v>
      </c>
      <c r="D916" s="8" t="s">
        <v>804</v>
      </c>
      <c r="E916" s="2" t="s">
        <v>117</v>
      </c>
      <c r="F916" s="2" t="s">
        <v>207</v>
      </c>
      <c r="G916" s="2" t="s">
        <v>494</v>
      </c>
      <c r="H916" s="2" t="s">
        <v>614</v>
      </c>
      <c r="I916" s="2" t="s">
        <v>804</v>
      </c>
      <c r="J916" s="2">
        <v>1</v>
      </c>
      <c r="K916" s="2" t="s">
        <v>828</v>
      </c>
      <c r="L916" s="2" t="s">
        <v>805</v>
      </c>
      <c r="M916" s="2" t="s">
        <v>894</v>
      </c>
      <c r="N916" s="2" t="s">
        <v>805</v>
      </c>
      <c r="O916" s="2"/>
      <c r="P916" s="2"/>
      <c r="Q916" s="2"/>
      <c r="R916" s="2"/>
      <c r="S916" s="2"/>
      <c r="T916" s="2"/>
      <c r="U916" s="2" t="s">
        <v>222</v>
      </c>
      <c r="V916" s="2"/>
      <c r="W916" s="2"/>
      <c r="X916" s="2"/>
      <c r="Y916" s="2"/>
      <c r="Z916" s="2"/>
      <c r="AA916" s="2"/>
      <c r="AB916" s="2"/>
      <c r="AC916" s="6" t="s">
        <v>746</v>
      </c>
      <c r="AD916" s="1" t="s">
        <v>792</v>
      </c>
      <c r="AE916" s="2" t="s">
        <v>181</v>
      </c>
      <c r="AF916" s="2" t="s">
        <v>85</v>
      </c>
      <c r="AG916" s="2" t="s">
        <v>101</v>
      </c>
      <c r="AH916" s="2">
        <v>1</v>
      </c>
      <c r="AI916" s="2">
        <v>1</v>
      </c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</row>
    <row r="917" spans="1:46" ht="114.75" x14ac:dyDescent="0.2">
      <c r="A917" s="11">
        <v>425</v>
      </c>
      <c r="B917" s="11"/>
      <c r="C917" s="11"/>
      <c r="D917" s="11"/>
      <c r="E917" s="11"/>
      <c r="F917" s="11"/>
      <c r="G917" s="11" t="s">
        <v>269</v>
      </c>
      <c r="H917" s="11" t="s">
        <v>623</v>
      </c>
      <c r="I917" s="11" t="s">
        <v>896</v>
      </c>
      <c r="J917" s="11">
        <v>50</v>
      </c>
      <c r="K917" s="11" t="s">
        <v>108</v>
      </c>
      <c r="L917" s="11"/>
      <c r="M917" s="11"/>
      <c r="N917" s="11" t="s">
        <v>806</v>
      </c>
      <c r="O917" s="11" t="s">
        <v>164</v>
      </c>
      <c r="P917" s="11" t="s">
        <v>110</v>
      </c>
      <c r="Q917" s="11" t="s">
        <v>79</v>
      </c>
      <c r="R917" s="11" t="s">
        <v>80</v>
      </c>
      <c r="S917" s="11" t="s">
        <v>166</v>
      </c>
      <c r="T917" s="11" t="s">
        <v>112</v>
      </c>
      <c r="U917" s="11" t="s">
        <v>222</v>
      </c>
      <c r="V917" s="11">
        <v>485</v>
      </c>
      <c r="W917" s="11">
        <v>530</v>
      </c>
      <c r="X917" s="11"/>
      <c r="Y917" s="11" t="s">
        <v>624</v>
      </c>
      <c r="Z917" s="11" t="s">
        <v>797</v>
      </c>
      <c r="AA917" s="11">
        <v>50</v>
      </c>
      <c r="AB917" s="11" t="s">
        <v>223</v>
      </c>
      <c r="AC917" s="11"/>
      <c r="AD917" s="1" t="s">
        <v>792</v>
      </c>
      <c r="AE917" s="11"/>
      <c r="AF917" s="11"/>
      <c r="AG917" s="11"/>
      <c r="AH917" s="11"/>
      <c r="AI917" s="11"/>
    </row>
    <row r="918" spans="1:46" ht="38.25" x14ac:dyDescent="0.2">
      <c r="A918" s="11">
        <v>425</v>
      </c>
      <c r="B918" s="11"/>
      <c r="C918" s="11"/>
      <c r="D918" s="11"/>
      <c r="E918" s="11"/>
      <c r="F918" s="11"/>
      <c r="G918" s="11" t="s">
        <v>159</v>
      </c>
      <c r="H918" s="11" t="s">
        <v>623</v>
      </c>
      <c r="I918" s="11" t="s">
        <v>895</v>
      </c>
      <c r="J918" s="11">
        <v>9</v>
      </c>
      <c r="K918" s="11" t="s">
        <v>162</v>
      </c>
      <c r="L918" s="11"/>
      <c r="M918" s="11"/>
      <c r="N918" s="11" t="s">
        <v>815</v>
      </c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" t="s">
        <v>792</v>
      </c>
      <c r="AE918" s="11"/>
      <c r="AF918" s="11"/>
      <c r="AG918" s="11"/>
      <c r="AH918" s="11"/>
      <c r="AI918" s="11"/>
    </row>
    <row r="919" spans="1:46" ht="38.25" hidden="1" x14ac:dyDescent="0.2">
      <c r="A919" s="3">
        <v>1052</v>
      </c>
      <c r="B919" s="2" t="str">
        <f>IF(OR($A918=$A919,ISBLANK($A919)),"",IF(ISERR(SEARCH("cell-based",E919)),IF(AND(ISERR(SEARCH("biochem",E919)),ISERR(SEARCH("protein",E919)),ISERR(SEARCH("nucleic",E919))),"",IF(ISERR(SEARCH("target",G919)),"Define a Target component","")),IF(ISERR(SEARCH("cell",G919)),"Define a Cell component",""))&amp;IF(ISERR(SEARCH("small-molecule",E919)),IF(ISBLANK(K919), "Need a Detector Role",""),"")&amp;IF(ISERR(SEARCH("fluorescence",L919)),"",IF(ISBLANK(S919), "Need Emission",IF(ISBLANK(R919), "Need Excitation","")))&amp;IF(ISERR(SEARCH("absorbance",L919)),"",IF(ISBLANK(T919), "Need Absorbance","")))</f>
        <v>Need a Detector Role</v>
      </c>
      <c r="AD919" s="1" t="s">
        <v>792</v>
      </c>
      <c r="AH919" s="2">
        <v>1</v>
      </c>
      <c r="AI919" s="2">
        <v>1</v>
      </c>
    </row>
    <row r="920" spans="1:46" ht="38.25" hidden="1" x14ac:dyDescent="0.2">
      <c r="A920" s="3">
        <v>1054</v>
      </c>
      <c r="B920" s="2" t="str">
        <f>IF(OR($A919=$A920,ISBLANK($A920)),"",IF(ISERR(SEARCH("cell-based",E920)),IF(AND(ISERR(SEARCH("biochem",E920)),ISERR(SEARCH("protein",E920)),ISERR(SEARCH("nucleic",E920))),"",IF(ISERR(SEARCH("target",G920)),"Define a Target component","")),IF(ISERR(SEARCH("cell",G920)),"Define a Cell component",""))&amp;IF(ISERR(SEARCH("small-molecule",E920)),IF(ISBLANK(K920), "Need a Detector Role",""),"")&amp;IF(ISERR(SEARCH("fluorescence",L920)),"",IF(ISBLANK(S920), "Need Emission",IF(ISBLANK(R920), "Need Excitation","")))&amp;IF(ISERR(SEARCH("absorbance",L920)),"",IF(ISBLANK(T920), "Need Absorbance","")))</f>
        <v>Need a Detector Role</v>
      </c>
      <c r="AD920" s="1" t="s">
        <v>792</v>
      </c>
      <c r="AH920" s="2">
        <v>1</v>
      </c>
      <c r="AI920" s="2">
        <v>1</v>
      </c>
    </row>
    <row r="921" spans="1:46" ht="38.25" x14ac:dyDescent="0.2">
      <c r="A921" s="3">
        <v>430</v>
      </c>
      <c r="B921" s="2" t="str">
        <f>IF(OR($A916=$A921,ISBLANK($A921)),"",IF(ISERR(SEARCH("cell-based",E921)),IF(AND(ISERR(SEARCH("biochem",E921)),ISERR(SEARCH("protein",E921)),ISERR(SEARCH("nucleic",E921))),"",IF(ISERR(SEARCH("target",G921)),"Define a Target component","")),IF(ISERR(SEARCH("cell",G921)),"Define a Cell component",""))&amp;IF(ISERR(SEARCH("small-molecule",E921)),IF(ISBLANK(K921), "Need a Detector Role",""),"")&amp;IF(ISERR(SEARCH("fluorescence",L921)),"",IF(ISBLANK(S921), "Need Emission",IF(ISBLANK(R921), "Need Excitation","")))&amp;IF(ISERR(SEARCH("absorbance",L921)),"",IF(ISBLANK(T921), "Need Absorbance","")))</f>
        <v/>
      </c>
      <c r="C921" s="2" t="s">
        <v>52</v>
      </c>
      <c r="D921" s="8" t="s">
        <v>807</v>
      </c>
      <c r="E921" s="2" t="s">
        <v>130</v>
      </c>
      <c r="F921" s="2" t="s">
        <v>503</v>
      </c>
      <c r="G921" s="2" t="s">
        <v>483</v>
      </c>
      <c r="H921" s="2" t="s">
        <v>467</v>
      </c>
      <c r="I921" s="2" t="s">
        <v>807</v>
      </c>
      <c r="J921" s="2">
        <v>1000</v>
      </c>
      <c r="K921" s="2" t="s">
        <v>392</v>
      </c>
      <c r="L921" s="2" t="s">
        <v>808</v>
      </c>
      <c r="M921" s="2" t="s">
        <v>255</v>
      </c>
      <c r="N921" s="2" t="s">
        <v>808</v>
      </c>
      <c r="U921" s="2" t="s">
        <v>247</v>
      </c>
      <c r="AC921" s="6" t="s">
        <v>745</v>
      </c>
      <c r="AD921" s="1" t="s">
        <v>792</v>
      </c>
      <c r="AE921" s="2" t="s">
        <v>52</v>
      </c>
      <c r="AF921" s="2" t="s">
        <v>85</v>
      </c>
      <c r="AG921" s="2" t="s">
        <v>101</v>
      </c>
      <c r="AH921" s="2">
        <v>1</v>
      </c>
      <c r="AI921" s="2">
        <v>1</v>
      </c>
    </row>
    <row r="922" spans="1:46" ht="51" x14ac:dyDescent="0.2">
      <c r="A922" s="3">
        <v>431</v>
      </c>
      <c r="B922" s="2" t="str">
        <f>IF(OR($A915=$A922,ISBLANK($A922)),"",IF(ISERR(SEARCH("cell-based",E922)),IF(AND(ISERR(SEARCH("biochem",E922)),ISERR(SEARCH("protein",E922)),ISERR(SEARCH("nucleic",E922))),"",IF(ISERR(SEARCH("target",G922)),"Define a Target component","")),IF(ISERR(SEARCH("cell",G922)),"Define a Cell component",""))&amp;IF(ISERR(SEARCH("small-molecule",E922)),IF(ISBLANK(K922), "Need a Detector Role",""),"")&amp;IF(ISERR(SEARCH("fluorescence",L922)),"",IF(ISBLANK(S922), "Need Emission",IF(ISBLANK(R922), "Need Excitation","")))&amp;IF(ISERR(SEARCH("absorbance",L922)),"",IF(ISBLANK(T922), "Need Absorbance","")))</f>
        <v/>
      </c>
      <c r="C922" s="2" t="s">
        <v>52</v>
      </c>
      <c r="D922" s="8" t="s">
        <v>807</v>
      </c>
      <c r="E922" s="2" t="s">
        <v>130</v>
      </c>
      <c r="F922" s="2" t="s">
        <v>503</v>
      </c>
      <c r="G922" s="2" t="s">
        <v>498</v>
      </c>
      <c r="H922" s="2" t="s">
        <v>467</v>
      </c>
      <c r="I922" s="2" t="s">
        <v>807</v>
      </c>
      <c r="J922" s="2">
        <v>1000</v>
      </c>
      <c r="K922" s="2" t="s">
        <v>392</v>
      </c>
      <c r="L922" s="2" t="s">
        <v>811</v>
      </c>
      <c r="M922" s="2" t="s">
        <v>255</v>
      </c>
      <c r="N922" s="2" t="s">
        <v>816</v>
      </c>
      <c r="U922" s="2" t="s">
        <v>247</v>
      </c>
      <c r="AC922" s="6" t="s">
        <v>745</v>
      </c>
      <c r="AD922" s="1" t="s">
        <v>792</v>
      </c>
      <c r="AE922" s="2" t="s">
        <v>52</v>
      </c>
      <c r="AF922" s="2" t="s">
        <v>85</v>
      </c>
      <c r="AG922" s="2" t="s">
        <v>101</v>
      </c>
      <c r="AH922" s="2">
        <v>1</v>
      </c>
      <c r="AI922" s="2">
        <v>1</v>
      </c>
    </row>
    <row r="923" spans="1:46" ht="114.75" x14ac:dyDescent="0.2">
      <c r="A923" s="11">
        <v>430</v>
      </c>
      <c r="B923" s="11"/>
      <c r="C923" s="11"/>
      <c r="D923" s="11"/>
      <c r="E923" s="11"/>
      <c r="F923" s="11"/>
      <c r="G923" s="11" t="s">
        <v>269</v>
      </c>
      <c r="H923" s="11" t="s">
        <v>450</v>
      </c>
      <c r="I923" s="11"/>
      <c r="J923" s="11">
        <v>60</v>
      </c>
      <c r="K923" s="11" t="s">
        <v>809</v>
      </c>
      <c r="L923" s="11" t="s">
        <v>810</v>
      </c>
      <c r="M923" s="11"/>
      <c r="N923" s="11" t="s">
        <v>810</v>
      </c>
      <c r="O923" s="11" t="s">
        <v>164</v>
      </c>
      <c r="P923" s="11" t="s">
        <v>110</v>
      </c>
      <c r="Q923" s="11" t="s">
        <v>79</v>
      </c>
      <c r="R923" s="11" t="s">
        <v>80</v>
      </c>
      <c r="S923" s="11" t="s">
        <v>166</v>
      </c>
      <c r="T923" s="11" t="s">
        <v>112</v>
      </c>
      <c r="U923" s="11" t="s">
        <v>247</v>
      </c>
      <c r="V923" s="11">
        <v>530</v>
      </c>
      <c r="W923" s="11">
        <v>580</v>
      </c>
      <c r="X923" s="11"/>
      <c r="Y923" s="11" t="s">
        <v>624</v>
      </c>
      <c r="Z923" s="11" t="s">
        <v>794</v>
      </c>
      <c r="AA923" s="11">
        <v>30</v>
      </c>
      <c r="AB923" s="11" t="s">
        <v>223</v>
      </c>
      <c r="AC923" s="11"/>
      <c r="AD923" s="1" t="s">
        <v>792</v>
      </c>
      <c r="AE923" s="11"/>
      <c r="AF923" s="11"/>
      <c r="AG923" s="11"/>
      <c r="AH923" s="11"/>
      <c r="AI923" s="11"/>
    </row>
    <row r="924" spans="1:46" ht="38.25" x14ac:dyDescent="0.2">
      <c r="A924" s="11">
        <v>430</v>
      </c>
      <c r="B924" s="11"/>
      <c r="C924" s="11"/>
      <c r="D924" s="11"/>
      <c r="E924" s="11"/>
      <c r="F924" s="11"/>
      <c r="G924" s="11" t="s">
        <v>159</v>
      </c>
      <c r="H924" s="11" t="s">
        <v>623</v>
      </c>
      <c r="I924" s="11"/>
      <c r="J924" s="11">
        <v>15</v>
      </c>
      <c r="K924" s="11" t="s">
        <v>108</v>
      </c>
      <c r="L924" s="11"/>
      <c r="M924" s="11"/>
      <c r="N924" s="11" t="s">
        <v>817</v>
      </c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" t="s">
        <v>792</v>
      </c>
      <c r="AE924" s="11"/>
      <c r="AF924" s="11"/>
      <c r="AG924" s="11"/>
      <c r="AH924" s="11"/>
      <c r="AI924" s="11"/>
    </row>
    <row r="925" spans="1:46" ht="114.75" x14ac:dyDescent="0.2">
      <c r="A925" s="11">
        <v>431</v>
      </c>
      <c r="B925" s="11"/>
      <c r="C925" s="11"/>
      <c r="D925" s="11"/>
      <c r="E925" s="11"/>
      <c r="F925" s="11"/>
      <c r="G925" s="11" t="s">
        <v>269</v>
      </c>
      <c r="H925" s="11" t="s">
        <v>450</v>
      </c>
      <c r="I925" s="11"/>
      <c r="J925" s="11">
        <v>60</v>
      </c>
      <c r="K925" s="11" t="s">
        <v>809</v>
      </c>
      <c r="L925" s="11" t="s">
        <v>810</v>
      </c>
      <c r="M925" s="11"/>
      <c r="N925" s="11" t="s">
        <v>810</v>
      </c>
      <c r="O925" s="11" t="s">
        <v>164</v>
      </c>
      <c r="P925" s="11" t="s">
        <v>110</v>
      </c>
      <c r="Q925" s="11" t="s">
        <v>79</v>
      </c>
      <c r="R925" s="11" t="s">
        <v>80</v>
      </c>
      <c r="S925" s="11" t="s">
        <v>166</v>
      </c>
      <c r="T925" s="11" t="s">
        <v>112</v>
      </c>
      <c r="U925" s="11" t="s">
        <v>247</v>
      </c>
      <c r="V925" s="11">
        <v>530</v>
      </c>
      <c r="W925" s="11">
        <v>580</v>
      </c>
      <c r="X925" s="11"/>
      <c r="Y925" s="11" t="s">
        <v>624</v>
      </c>
      <c r="Z925" s="11" t="s">
        <v>794</v>
      </c>
      <c r="AA925" s="11">
        <v>30</v>
      </c>
      <c r="AB925" s="11" t="s">
        <v>223</v>
      </c>
      <c r="AC925" s="11"/>
      <c r="AD925" s="1" t="s">
        <v>792</v>
      </c>
      <c r="AE925" s="11"/>
      <c r="AF925" s="11"/>
      <c r="AG925" s="11"/>
      <c r="AH925" s="11"/>
      <c r="AI925" s="11"/>
    </row>
    <row r="926" spans="1:46" ht="38.25" x14ac:dyDescent="0.2">
      <c r="A926" s="11">
        <v>431</v>
      </c>
      <c r="B926" s="11"/>
      <c r="C926" s="11"/>
      <c r="D926" s="11"/>
      <c r="E926" s="11"/>
      <c r="F926" s="11"/>
      <c r="G926" s="11" t="s">
        <v>159</v>
      </c>
      <c r="H926" s="11" t="s">
        <v>623</v>
      </c>
      <c r="I926" s="11"/>
      <c r="J926" s="11">
        <v>15</v>
      </c>
      <c r="K926" s="11" t="s">
        <v>108</v>
      </c>
      <c r="L926" s="11"/>
      <c r="M926" s="11"/>
      <c r="N926" s="11" t="s">
        <v>817</v>
      </c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" t="s">
        <v>792</v>
      </c>
      <c r="AE926" s="11"/>
      <c r="AF926" s="11"/>
      <c r="AG926" s="11"/>
      <c r="AH926" s="11"/>
      <c r="AI926" s="11"/>
    </row>
    <row r="927" spans="1:46" s="11" customFormat="1" ht="38.25" x14ac:dyDescent="0.2">
      <c r="A927" s="3">
        <v>457</v>
      </c>
      <c r="B927" s="2" t="str">
        <f>IF(OR($A915=$A927,ISBLANK($A927)),"",IF(ISERR(SEARCH("cell-based",E927)),IF(AND(ISERR(SEARCH("biochem",E927)),ISERR(SEARCH("protein",E927)),ISERR(SEARCH("nucleic",E927))),"",IF(ISERR(SEARCH("target",G927)),"Define a Target component","")),IF(ISERR(SEARCH("cell",G927)),"Define a Cell component",""))&amp;IF(ISERR(SEARCH("small-molecule",E927)),IF(ISBLANK(K927), "Need a Detector Role",""),"")&amp;IF(ISERR(SEARCH("fluorescence",L927)),"",IF(ISBLANK(S927), "Need Emission",IF(ISBLANK(R927), "Need Excitation","")))&amp;IF(ISERR(SEARCH("absorbance",L927)),"",IF(ISBLANK(T927), "Need Absorbance","")))</f>
        <v/>
      </c>
      <c r="C927" s="2" t="s">
        <v>52</v>
      </c>
      <c r="D927" s="8" t="s">
        <v>818</v>
      </c>
      <c r="E927" s="2" t="s">
        <v>130</v>
      </c>
      <c r="F927" s="2" t="s">
        <v>819</v>
      </c>
      <c r="G927" s="2" t="s">
        <v>498</v>
      </c>
      <c r="H927" s="2" t="s">
        <v>467</v>
      </c>
      <c r="I927" s="2" t="s">
        <v>818</v>
      </c>
      <c r="J927" s="2">
        <v>5000</v>
      </c>
      <c r="K927" s="2" t="s">
        <v>392</v>
      </c>
      <c r="L927" s="2" t="s">
        <v>821</v>
      </c>
      <c r="M927" s="2" t="s">
        <v>255</v>
      </c>
      <c r="N927" s="2" t="s">
        <v>820</v>
      </c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6" t="s">
        <v>744</v>
      </c>
      <c r="AD927" s="1" t="s">
        <v>792</v>
      </c>
      <c r="AE927" s="2" t="s">
        <v>52</v>
      </c>
      <c r="AF927" s="2" t="s">
        <v>67</v>
      </c>
      <c r="AG927" s="2" t="s">
        <v>101</v>
      </c>
      <c r="AH927" s="2">
        <v>1</v>
      </c>
      <c r="AI927" s="2">
        <v>1</v>
      </c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</row>
    <row r="928" spans="1:46" s="11" customFormat="1" ht="38.25" x14ac:dyDescent="0.2">
      <c r="A928" s="12">
        <v>457</v>
      </c>
      <c r="G928" s="11" t="s">
        <v>454</v>
      </c>
      <c r="H928" s="11" t="s">
        <v>450</v>
      </c>
      <c r="J928" s="11">
        <v>200</v>
      </c>
      <c r="K928" s="11" t="s">
        <v>809</v>
      </c>
      <c r="L928" s="11" t="s">
        <v>825</v>
      </c>
      <c r="M928" s="11" t="s">
        <v>311</v>
      </c>
      <c r="N928" s="11" t="s">
        <v>824</v>
      </c>
      <c r="AD928" s="1" t="s">
        <v>792</v>
      </c>
    </row>
    <row r="929" spans="1:46" ht="102" x14ac:dyDescent="0.2">
      <c r="A929" s="12">
        <v>457</v>
      </c>
      <c r="B929" s="11"/>
      <c r="C929" s="11"/>
      <c r="D929" s="11"/>
      <c r="E929" s="11"/>
      <c r="F929" s="11"/>
      <c r="G929" s="11" t="s">
        <v>454</v>
      </c>
      <c r="H929" s="11" t="s">
        <v>450</v>
      </c>
      <c r="I929" s="11" t="s">
        <v>842</v>
      </c>
      <c r="J929" s="11">
        <v>1</v>
      </c>
      <c r="K929" s="11" t="s">
        <v>828</v>
      </c>
      <c r="L929" s="11" t="s">
        <v>827</v>
      </c>
      <c r="M929" s="11"/>
      <c r="N929" s="11" t="s">
        <v>823</v>
      </c>
      <c r="O929" s="11" t="s">
        <v>95</v>
      </c>
      <c r="P929" s="11" t="s">
        <v>110</v>
      </c>
      <c r="Q929" s="11" t="s">
        <v>831</v>
      </c>
      <c r="R929" s="11" t="s">
        <v>80</v>
      </c>
      <c r="S929" s="11" t="s">
        <v>166</v>
      </c>
      <c r="T929" s="11" t="s">
        <v>139</v>
      </c>
      <c r="U929" s="11" t="s">
        <v>247</v>
      </c>
      <c r="V929" s="11">
        <v>355</v>
      </c>
      <c r="W929" s="11">
        <v>460</v>
      </c>
      <c r="X929" s="11"/>
      <c r="Y929" s="11" t="s">
        <v>624</v>
      </c>
      <c r="Z929" s="11" t="s">
        <v>794</v>
      </c>
      <c r="AA929" s="11">
        <v>20</v>
      </c>
      <c r="AB929" s="11" t="s">
        <v>223</v>
      </c>
      <c r="AC929" s="11"/>
      <c r="AD929" s="1" t="s">
        <v>792</v>
      </c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</row>
    <row r="930" spans="1:46" ht="102" x14ac:dyDescent="0.2">
      <c r="A930" s="12">
        <v>457</v>
      </c>
      <c r="B930" s="11"/>
      <c r="C930" s="11"/>
      <c r="D930" s="11"/>
      <c r="E930" s="11"/>
      <c r="F930" s="11"/>
      <c r="G930" s="11" t="s">
        <v>454</v>
      </c>
      <c r="H930" s="11" t="s">
        <v>450</v>
      </c>
      <c r="I930" s="11"/>
      <c r="J930" s="11">
        <v>200</v>
      </c>
      <c r="K930" s="11" t="s">
        <v>809</v>
      </c>
      <c r="L930" s="11" t="s">
        <v>826</v>
      </c>
      <c r="M930" s="11" t="s">
        <v>1089</v>
      </c>
      <c r="N930" s="11" t="s">
        <v>822</v>
      </c>
      <c r="O930" s="11" t="s">
        <v>95</v>
      </c>
      <c r="P930" s="11" t="s">
        <v>110</v>
      </c>
      <c r="Q930" s="11" t="s">
        <v>831</v>
      </c>
      <c r="R930" s="11" t="s">
        <v>80</v>
      </c>
      <c r="S930" s="11" t="s">
        <v>166</v>
      </c>
      <c r="T930" s="11" t="s">
        <v>139</v>
      </c>
      <c r="U930" s="11" t="s">
        <v>247</v>
      </c>
      <c r="V930" s="11">
        <v>485</v>
      </c>
      <c r="W930" s="11">
        <v>535</v>
      </c>
      <c r="X930" s="11"/>
      <c r="Y930" s="11" t="s">
        <v>624</v>
      </c>
      <c r="Z930" s="11" t="s">
        <v>797</v>
      </c>
      <c r="AA930" s="11">
        <v>100</v>
      </c>
      <c r="AB930" s="11" t="s">
        <v>223</v>
      </c>
      <c r="AC930" s="11"/>
      <c r="AD930" s="1" t="s">
        <v>792</v>
      </c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</row>
    <row r="931" spans="1:46" ht="38.25" x14ac:dyDescent="0.2">
      <c r="A931" s="3">
        <v>456</v>
      </c>
      <c r="B931" s="2" t="str">
        <f>IF(OR($A917=$A931,ISBLANK($A931)),"",IF(ISERR(SEARCH("cell-based",E931)),IF(AND(ISERR(SEARCH("biochem",E931)),ISERR(SEARCH("protein",E931)),ISERR(SEARCH("nucleic",E931))),"",IF(ISERR(SEARCH("target",G931)),"Define a Target component","")),IF(ISERR(SEARCH("cell",G931)),"Define a Cell component",""))&amp;IF(ISERR(SEARCH("small-molecule",E931)),IF(ISBLANK(K931), "Need a Detector Role",""),"")&amp;IF(ISERR(SEARCH("fluorescence",L931)),"",IF(ISBLANK(S931), "Need Emission",IF(ISBLANK(R931), "Need Excitation","")))&amp;IF(ISERR(SEARCH("absorbance",L931)),"",IF(ISBLANK(T931), "Need Absorbance","")))</f>
        <v/>
      </c>
      <c r="C931" s="2" t="s">
        <v>52</v>
      </c>
      <c r="D931" s="8" t="s">
        <v>818</v>
      </c>
      <c r="E931" s="2" t="s">
        <v>130</v>
      </c>
      <c r="F931" s="2" t="s">
        <v>819</v>
      </c>
      <c r="G931" s="2" t="s">
        <v>498</v>
      </c>
      <c r="H931" s="2" t="s">
        <v>467</v>
      </c>
      <c r="I931" s="2" t="s">
        <v>818</v>
      </c>
      <c r="J931" s="2">
        <v>5000</v>
      </c>
      <c r="K931" s="2" t="s">
        <v>392</v>
      </c>
      <c r="L931" s="2" t="s">
        <v>821</v>
      </c>
      <c r="M931" s="2" t="s">
        <v>255</v>
      </c>
      <c r="N931" s="2" t="s">
        <v>820</v>
      </c>
      <c r="AC931" s="6" t="s">
        <v>744</v>
      </c>
      <c r="AD931" s="1" t="s">
        <v>792</v>
      </c>
      <c r="AE931" s="2" t="s">
        <v>52</v>
      </c>
      <c r="AF931" s="2" t="s">
        <v>85</v>
      </c>
      <c r="AG931" s="2" t="s">
        <v>101</v>
      </c>
      <c r="AH931" s="2">
        <v>1</v>
      </c>
      <c r="AI931" s="2">
        <v>1</v>
      </c>
    </row>
    <row r="932" spans="1:46" ht="38.25" x14ac:dyDescent="0.2">
      <c r="A932" s="3">
        <v>454</v>
      </c>
      <c r="B932" s="2" t="str">
        <f>IF(OR($A922=$A932,ISBLANK($A932)),"",IF(ISERR(SEARCH("cell-based",E932)),IF(AND(ISERR(SEARCH("biochem",E932)),ISERR(SEARCH("protein",E932)),ISERR(SEARCH("nucleic",E932))),"",IF(ISERR(SEARCH("target",G932)),"Define a Target component","")),IF(ISERR(SEARCH("cell",G932)),"Define a Cell component",""))&amp;IF(ISERR(SEARCH("small-molecule",E932)),IF(ISBLANK(K932), "Need a Detector Role",""),"")&amp;IF(ISERR(SEARCH("fluorescence",L932)),"",IF(ISBLANK(S932), "Need Emission",IF(ISBLANK(R932), "Need Excitation","")))&amp;IF(ISERR(SEARCH("absorbance",L932)),"",IF(ISBLANK(T932), "Need Absorbance","")))</f>
        <v/>
      </c>
      <c r="C932" s="2" t="s">
        <v>52</v>
      </c>
      <c r="D932" s="8" t="s">
        <v>818</v>
      </c>
      <c r="E932" s="2" t="s">
        <v>130</v>
      </c>
      <c r="F932" s="2" t="s">
        <v>819</v>
      </c>
      <c r="G932" s="2" t="s">
        <v>498</v>
      </c>
      <c r="H932" s="2" t="s">
        <v>467</v>
      </c>
      <c r="I932" s="2" t="s">
        <v>818</v>
      </c>
      <c r="J932" s="2">
        <v>5000</v>
      </c>
      <c r="K932" s="2" t="s">
        <v>392</v>
      </c>
      <c r="L932" s="2" t="s">
        <v>821</v>
      </c>
      <c r="M932" s="2" t="s">
        <v>255</v>
      </c>
      <c r="N932" s="2" t="s">
        <v>820</v>
      </c>
      <c r="AC932" s="6" t="s">
        <v>744</v>
      </c>
      <c r="AD932" s="1" t="s">
        <v>792</v>
      </c>
      <c r="AE932" s="2" t="s">
        <v>52</v>
      </c>
      <c r="AF932" s="2" t="s">
        <v>85</v>
      </c>
      <c r="AG932" s="2" t="s">
        <v>101</v>
      </c>
      <c r="AH932" s="2">
        <v>1</v>
      </c>
      <c r="AI932" s="2">
        <v>1</v>
      </c>
    </row>
    <row r="933" spans="1:46" s="11" customFormat="1" ht="38.25" x14ac:dyDescent="0.2">
      <c r="A933" s="3">
        <v>455</v>
      </c>
      <c r="B933" s="2" t="str">
        <f>IF(OR($A912=$A933,ISBLANK($A933)),"",IF(ISERR(SEARCH("cell-based",E933)),IF(AND(ISERR(SEARCH("biochem",E933)),ISERR(SEARCH("protein",E933)),ISERR(SEARCH("nucleic",E933))),"",IF(ISERR(SEARCH("target",G933)),"Define a Target component","")),IF(ISERR(SEARCH("cell",G933)),"Define a Cell component",""))&amp;IF(ISERR(SEARCH("small-molecule",E933)),IF(ISBLANK(K933), "Need a Detector Role",""),"")&amp;IF(ISERR(SEARCH("fluorescence",L933)),"",IF(ISBLANK(S933), "Need Emission",IF(ISBLANK(R933), "Need Excitation","")))&amp;IF(ISERR(SEARCH("absorbance",L933)),"",IF(ISBLANK(T933), "Need Absorbance","")))</f>
        <v/>
      </c>
      <c r="C933" s="2" t="s">
        <v>52</v>
      </c>
      <c r="D933" s="8" t="s">
        <v>818</v>
      </c>
      <c r="E933" s="2" t="s">
        <v>130</v>
      </c>
      <c r="F933" s="2" t="s">
        <v>819</v>
      </c>
      <c r="G933" s="2" t="s">
        <v>498</v>
      </c>
      <c r="H933" s="2" t="s">
        <v>467</v>
      </c>
      <c r="I933" s="2" t="s">
        <v>818</v>
      </c>
      <c r="J933" s="2">
        <v>5000</v>
      </c>
      <c r="K933" s="2" t="s">
        <v>392</v>
      </c>
      <c r="L933" s="2" t="s">
        <v>821</v>
      </c>
      <c r="M933" s="2" t="s">
        <v>255</v>
      </c>
      <c r="N933" s="2" t="s">
        <v>820</v>
      </c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6" t="s">
        <v>744</v>
      </c>
      <c r="AD933" s="1" t="s">
        <v>792</v>
      </c>
      <c r="AE933" s="2" t="s">
        <v>52</v>
      </c>
      <c r="AF933" s="2" t="s">
        <v>85</v>
      </c>
      <c r="AG933" s="2" t="s">
        <v>101</v>
      </c>
      <c r="AH933" s="2">
        <v>1</v>
      </c>
      <c r="AI933" s="2">
        <v>1</v>
      </c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</row>
    <row r="934" spans="1:46" ht="63.75" x14ac:dyDescent="0.2">
      <c r="A934" s="12">
        <v>454</v>
      </c>
      <c r="B934" s="11"/>
      <c r="C934" s="11"/>
      <c r="D934" s="11"/>
      <c r="E934" s="11"/>
      <c r="F934" s="11"/>
      <c r="G934" s="11" t="s">
        <v>159</v>
      </c>
      <c r="H934" s="11" t="s">
        <v>614</v>
      </c>
      <c r="I934" s="11" t="s">
        <v>829</v>
      </c>
      <c r="J934" s="11">
        <v>150</v>
      </c>
      <c r="K934" s="11" t="s">
        <v>354</v>
      </c>
      <c r="L934" s="11" t="s">
        <v>830</v>
      </c>
      <c r="M934" s="11" t="s">
        <v>255</v>
      </c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" t="s">
        <v>792</v>
      </c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</row>
    <row r="935" spans="1:46" ht="38.25" x14ac:dyDescent="0.2">
      <c r="A935" s="12">
        <v>454</v>
      </c>
      <c r="B935" s="11"/>
      <c r="C935" s="11"/>
      <c r="D935" s="11"/>
      <c r="E935" s="11"/>
      <c r="F935" s="11"/>
      <c r="G935" s="11" t="s">
        <v>454</v>
      </c>
      <c r="H935" s="11" t="s">
        <v>450</v>
      </c>
      <c r="I935" s="11"/>
      <c r="J935" s="11">
        <v>200</v>
      </c>
      <c r="K935" s="11" t="s">
        <v>809</v>
      </c>
      <c r="L935" s="11" t="s">
        <v>825</v>
      </c>
      <c r="M935" s="11" t="s">
        <v>311</v>
      </c>
      <c r="N935" s="11" t="s">
        <v>824</v>
      </c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" t="s">
        <v>792</v>
      </c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</row>
    <row r="936" spans="1:46" ht="114.75" x14ac:dyDescent="0.2">
      <c r="A936" s="12">
        <v>454</v>
      </c>
      <c r="B936" s="11"/>
      <c r="C936" s="11"/>
      <c r="D936" s="11"/>
      <c r="E936" s="11"/>
      <c r="F936" s="11"/>
      <c r="G936" s="11" t="s">
        <v>454</v>
      </c>
      <c r="H936" s="11" t="s">
        <v>450</v>
      </c>
      <c r="I936" s="11" t="s">
        <v>842</v>
      </c>
      <c r="J936" s="11">
        <v>1</v>
      </c>
      <c r="K936" s="11" t="s">
        <v>828</v>
      </c>
      <c r="L936" s="11" t="s">
        <v>827</v>
      </c>
      <c r="M936" s="11"/>
      <c r="N936" s="11" t="s">
        <v>823</v>
      </c>
      <c r="O936" s="11" t="s">
        <v>95</v>
      </c>
      <c r="P936" s="11" t="s">
        <v>110</v>
      </c>
      <c r="Q936" s="11" t="s">
        <v>342</v>
      </c>
      <c r="R936" s="11" t="s">
        <v>80</v>
      </c>
      <c r="S936" s="11" t="s">
        <v>166</v>
      </c>
      <c r="T936" s="11" t="s">
        <v>112</v>
      </c>
      <c r="U936" s="11" t="s">
        <v>247</v>
      </c>
      <c r="V936" s="11">
        <v>355</v>
      </c>
      <c r="W936" s="11">
        <v>480</v>
      </c>
      <c r="X936" s="11"/>
      <c r="Y936" s="11" t="s">
        <v>624</v>
      </c>
      <c r="Z936" s="11" t="s">
        <v>794</v>
      </c>
      <c r="AA936" s="11">
        <v>20</v>
      </c>
      <c r="AB936" s="11" t="s">
        <v>223</v>
      </c>
      <c r="AC936" s="11"/>
      <c r="AD936" s="1" t="s">
        <v>792</v>
      </c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</row>
    <row r="937" spans="1:46" ht="114.75" x14ac:dyDescent="0.2">
      <c r="A937" s="12">
        <v>454</v>
      </c>
      <c r="B937" s="11"/>
      <c r="C937" s="11"/>
      <c r="D937" s="11"/>
      <c r="E937" s="11"/>
      <c r="F937" s="11"/>
      <c r="G937" s="11" t="s">
        <v>454</v>
      </c>
      <c r="H937" s="11" t="s">
        <v>450</v>
      </c>
      <c r="I937" s="11"/>
      <c r="J937" s="11">
        <v>200</v>
      </c>
      <c r="K937" s="11" t="s">
        <v>809</v>
      </c>
      <c r="L937" s="11" t="s">
        <v>826</v>
      </c>
      <c r="M937" s="11" t="s">
        <v>1089</v>
      </c>
      <c r="N937" s="11" t="s">
        <v>822</v>
      </c>
      <c r="O937" s="11" t="s">
        <v>95</v>
      </c>
      <c r="P937" s="11" t="s">
        <v>110</v>
      </c>
      <c r="Q937" s="11" t="s">
        <v>342</v>
      </c>
      <c r="R937" s="11" t="s">
        <v>80</v>
      </c>
      <c r="S937" s="11" t="s">
        <v>166</v>
      </c>
      <c r="T937" s="11" t="s">
        <v>112</v>
      </c>
      <c r="U937" s="11" t="s">
        <v>247</v>
      </c>
      <c r="V937" s="11">
        <v>485</v>
      </c>
      <c r="W937" s="11">
        <v>535</v>
      </c>
      <c r="X937" s="11"/>
      <c r="Y937" s="11" t="s">
        <v>624</v>
      </c>
      <c r="Z937" s="11" t="s">
        <v>797</v>
      </c>
      <c r="AA937" s="11">
        <v>50</v>
      </c>
      <c r="AB937" s="11" t="s">
        <v>223</v>
      </c>
      <c r="AC937" s="11"/>
      <c r="AD937" s="1" t="s">
        <v>792</v>
      </c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</row>
    <row r="938" spans="1:46" ht="38.25" x14ac:dyDescent="0.2">
      <c r="A938" s="12">
        <v>455</v>
      </c>
      <c r="B938" s="11"/>
      <c r="C938" s="11"/>
      <c r="D938" s="11"/>
      <c r="E938" s="11"/>
      <c r="F938" s="11"/>
      <c r="G938" s="11" t="s">
        <v>454</v>
      </c>
      <c r="H938" s="11" t="s">
        <v>450</v>
      </c>
      <c r="I938" s="11"/>
      <c r="J938" s="11">
        <v>200</v>
      </c>
      <c r="K938" s="11" t="s">
        <v>809</v>
      </c>
      <c r="L938" s="11" t="s">
        <v>825</v>
      </c>
      <c r="M938" s="11" t="s">
        <v>311</v>
      </c>
      <c r="N938" s="11" t="s">
        <v>824</v>
      </c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" t="s">
        <v>792</v>
      </c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</row>
    <row r="939" spans="1:46" ht="102" x14ac:dyDescent="0.2">
      <c r="A939" s="12">
        <v>455</v>
      </c>
      <c r="B939" s="11"/>
      <c r="C939" s="11"/>
      <c r="D939" s="11"/>
      <c r="E939" s="11"/>
      <c r="F939" s="11"/>
      <c r="G939" s="11" t="s">
        <v>454</v>
      </c>
      <c r="H939" s="11" t="s">
        <v>450</v>
      </c>
      <c r="I939" s="11" t="s">
        <v>842</v>
      </c>
      <c r="J939" s="11">
        <v>1</v>
      </c>
      <c r="K939" s="11" t="s">
        <v>828</v>
      </c>
      <c r="L939" s="11" t="s">
        <v>827</v>
      </c>
      <c r="M939" s="11"/>
      <c r="N939" s="11" t="s">
        <v>823</v>
      </c>
      <c r="O939" s="11" t="s">
        <v>95</v>
      </c>
      <c r="P939" s="11" t="s">
        <v>110</v>
      </c>
      <c r="Q939" s="11" t="s">
        <v>342</v>
      </c>
      <c r="R939" s="11" t="s">
        <v>80</v>
      </c>
      <c r="S939" s="11" t="s">
        <v>166</v>
      </c>
      <c r="T939" s="11" t="s">
        <v>139</v>
      </c>
      <c r="U939" s="11" t="s">
        <v>247</v>
      </c>
      <c r="V939" s="11">
        <v>355</v>
      </c>
      <c r="W939" s="11">
        <v>480</v>
      </c>
      <c r="X939" s="11"/>
      <c r="Y939" s="11" t="s">
        <v>624</v>
      </c>
      <c r="Z939" s="11" t="s">
        <v>794</v>
      </c>
      <c r="AA939" s="11">
        <v>20</v>
      </c>
      <c r="AB939" s="11" t="s">
        <v>223</v>
      </c>
      <c r="AC939" s="11"/>
      <c r="AD939" s="1" t="s">
        <v>792</v>
      </c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</row>
    <row r="940" spans="1:46" ht="102" x14ac:dyDescent="0.2">
      <c r="A940" s="12">
        <v>455</v>
      </c>
      <c r="B940" s="11"/>
      <c r="C940" s="11"/>
      <c r="D940" s="11"/>
      <c r="E940" s="11"/>
      <c r="F940" s="11"/>
      <c r="G940" s="11" t="s">
        <v>454</v>
      </c>
      <c r="H940" s="11" t="s">
        <v>450</v>
      </c>
      <c r="I940" s="11"/>
      <c r="J940" s="11">
        <v>200</v>
      </c>
      <c r="K940" s="11" t="s">
        <v>809</v>
      </c>
      <c r="L940" s="11" t="s">
        <v>826</v>
      </c>
      <c r="M940" s="11" t="s">
        <v>1089</v>
      </c>
      <c r="N940" s="11" t="s">
        <v>822</v>
      </c>
      <c r="O940" s="11" t="s">
        <v>95</v>
      </c>
      <c r="P940" s="11" t="s">
        <v>110</v>
      </c>
      <c r="Q940" s="11" t="s">
        <v>342</v>
      </c>
      <c r="R940" s="11" t="s">
        <v>80</v>
      </c>
      <c r="S940" s="11" t="s">
        <v>166</v>
      </c>
      <c r="T940" s="11" t="s">
        <v>139</v>
      </c>
      <c r="U940" s="11" t="s">
        <v>247</v>
      </c>
      <c r="V940" s="11">
        <v>485</v>
      </c>
      <c r="W940" s="11">
        <v>535</v>
      </c>
      <c r="X940" s="11"/>
      <c r="Y940" s="11" t="s">
        <v>624</v>
      </c>
      <c r="Z940" s="11" t="s">
        <v>797</v>
      </c>
      <c r="AA940" s="11">
        <v>100</v>
      </c>
      <c r="AB940" s="11" t="s">
        <v>223</v>
      </c>
      <c r="AC940" s="11"/>
      <c r="AD940" s="1" t="s">
        <v>792</v>
      </c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</row>
    <row r="941" spans="1:46" ht="63.75" x14ac:dyDescent="0.2">
      <c r="A941" s="12">
        <v>455</v>
      </c>
      <c r="B941" s="11"/>
      <c r="C941" s="11"/>
      <c r="D941" s="11"/>
      <c r="E941" s="11"/>
      <c r="F941" s="11"/>
      <c r="G941" s="11" t="s">
        <v>159</v>
      </c>
      <c r="H941" s="11" t="s">
        <v>614</v>
      </c>
      <c r="I941" s="11" t="s">
        <v>829</v>
      </c>
      <c r="J941" s="11">
        <v>150</v>
      </c>
      <c r="K941" s="11" t="s">
        <v>354</v>
      </c>
      <c r="L941" s="11" t="s">
        <v>830</v>
      </c>
      <c r="M941" s="11" t="s">
        <v>255</v>
      </c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" t="s">
        <v>792</v>
      </c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</row>
    <row r="942" spans="1:46" ht="38.25" x14ac:dyDescent="0.2">
      <c r="A942" s="12">
        <v>456</v>
      </c>
      <c r="B942" s="11"/>
      <c r="C942" s="11"/>
      <c r="D942" s="11"/>
      <c r="E942" s="11"/>
      <c r="F942" s="11"/>
      <c r="G942" s="11" t="s">
        <v>454</v>
      </c>
      <c r="H942" s="11" t="s">
        <v>450</v>
      </c>
      <c r="I942" s="11"/>
      <c r="J942" s="11">
        <v>200</v>
      </c>
      <c r="K942" s="11" t="s">
        <v>809</v>
      </c>
      <c r="L942" s="11" t="s">
        <v>825</v>
      </c>
      <c r="M942" s="11" t="s">
        <v>311</v>
      </c>
      <c r="N942" s="11" t="s">
        <v>824</v>
      </c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" t="s">
        <v>792</v>
      </c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</row>
    <row r="943" spans="1:46" s="11" customFormat="1" ht="114.75" x14ac:dyDescent="0.2">
      <c r="A943" s="12">
        <v>456</v>
      </c>
      <c r="G943" s="11" t="s">
        <v>454</v>
      </c>
      <c r="H943" s="11" t="s">
        <v>450</v>
      </c>
      <c r="I943" s="11" t="s">
        <v>842</v>
      </c>
      <c r="J943" s="11">
        <v>1</v>
      </c>
      <c r="K943" s="11" t="s">
        <v>828</v>
      </c>
      <c r="L943" s="11" t="s">
        <v>827</v>
      </c>
      <c r="N943" s="11" t="s">
        <v>823</v>
      </c>
      <c r="O943" s="11" t="s">
        <v>95</v>
      </c>
      <c r="P943" s="11" t="s">
        <v>110</v>
      </c>
      <c r="Q943" s="11" t="s">
        <v>831</v>
      </c>
      <c r="R943" s="11" t="s">
        <v>80</v>
      </c>
      <c r="S943" s="11" t="s">
        <v>166</v>
      </c>
      <c r="T943" s="11" t="s">
        <v>112</v>
      </c>
      <c r="U943" s="11" t="s">
        <v>247</v>
      </c>
      <c r="V943" s="11">
        <v>355</v>
      </c>
      <c r="W943" s="11">
        <v>460</v>
      </c>
      <c r="Y943" s="11" t="s">
        <v>624</v>
      </c>
      <c r="Z943" s="11" t="s">
        <v>794</v>
      </c>
      <c r="AA943" s="11">
        <v>20</v>
      </c>
      <c r="AB943" s="11" t="s">
        <v>223</v>
      </c>
      <c r="AD943" s="1" t="s">
        <v>792</v>
      </c>
    </row>
    <row r="944" spans="1:46" ht="114.75" x14ac:dyDescent="0.2">
      <c r="A944" s="12">
        <v>456</v>
      </c>
      <c r="B944" s="11"/>
      <c r="C944" s="11"/>
      <c r="D944" s="11"/>
      <c r="E944" s="11"/>
      <c r="F944" s="11"/>
      <c r="G944" s="11" t="s">
        <v>454</v>
      </c>
      <c r="H944" s="11" t="s">
        <v>450</v>
      </c>
      <c r="I944" s="11"/>
      <c r="J944" s="11">
        <v>200</v>
      </c>
      <c r="K944" s="11" t="s">
        <v>809</v>
      </c>
      <c r="L944" s="11" t="s">
        <v>826</v>
      </c>
      <c r="M944" s="11" t="s">
        <v>1089</v>
      </c>
      <c r="N944" s="11" t="s">
        <v>822</v>
      </c>
      <c r="O944" s="11" t="s">
        <v>95</v>
      </c>
      <c r="P944" s="11" t="s">
        <v>110</v>
      </c>
      <c r="Q944" s="11" t="s">
        <v>831</v>
      </c>
      <c r="R944" s="11" t="s">
        <v>80</v>
      </c>
      <c r="S944" s="11" t="s">
        <v>166</v>
      </c>
      <c r="T944" s="11" t="s">
        <v>112</v>
      </c>
      <c r="U944" s="11" t="s">
        <v>247</v>
      </c>
      <c r="V944" s="11">
        <v>485</v>
      </c>
      <c r="W944" s="11">
        <v>535</v>
      </c>
      <c r="X944" s="11"/>
      <c r="Y944" s="11" t="s">
        <v>624</v>
      </c>
      <c r="Z944" s="11" t="s">
        <v>797</v>
      </c>
      <c r="AA944" s="11">
        <v>50</v>
      </c>
      <c r="AB944" s="11" t="s">
        <v>223</v>
      </c>
      <c r="AC944" s="11"/>
      <c r="AD944" s="1" t="s">
        <v>792</v>
      </c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</row>
    <row r="945" spans="1:46" ht="114.75" x14ac:dyDescent="0.2">
      <c r="A945" s="12">
        <v>456</v>
      </c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 t="s">
        <v>832</v>
      </c>
      <c r="O945" s="11" t="s">
        <v>95</v>
      </c>
      <c r="P945" s="11" t="s">
        <v>110</v>
      </c>
      <c r="Q945" s="11" t="s">
        <v>831</v>
      </c>
      <c r="R945" s="11" t="s">
        <v>80</v>
      </c>
      <c r="S945" s="11" t="s">
        <v>166</v>
      </c>
      <c r="T945" s="11" t="s">
        <v>112</v>
      </c>
      <c r="U945" s="11" t="s">
        <v>247</v>
      </c>
      <c r="V945" s="11">
        <v>535</v>
      </c>
      <c r="W945" s="11">
        <v>620</v>
      </c>
      <c r="X945" s="11"/>
      <c r="Y945" s="11" t="s">
        <v>624</v>
      </c>
      <c r="Z945" s="11"/>
      <c r="AA945" s="11"/>
      <c r="AB945" s="11"/>
      <c r="AC945" s="11"/>
      <c r="AD945" s="1" t="s">
        <v>792</v>
      </c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</row>
    <row r="946" spans="1:46" ht="63.75" x14ac:dyDescent="0.2">
      <c r="A946" s="12">
        <v>456</v>
      </c>
      <c r="B946" s="11"/>
      <c r="C946" s="11"/>
      <c r="D946" s="11"/>
      <c r="E946" s="11"/>
      <c r="F946" s="11"/>
      <c r="G946" s="11" t="s">
        <v>159</v>
      </c>
      <c r="H946" s="11" t="s">
        <v>614</v>
      </c>
      <c r="I946" s="11" t="s">
        <v>829</v>
      </c>
      <c r="J946" s="11">
        <v>150</v>
      </c>
      <c r="K946" s="11" t="s">
        <v>354</v>
      </c>
      <c r="L946" s="11" t="s">
        <v>830</v>
      </c>
      <c r="M946" s="11" t="s">
        <v>255</v>
      </c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" t="s">
        <v>792</v>
      </c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</row>
    <row r="947" spans="1:46" ht="114.75" x14ac:dyDescent="0.2">
      <c r="A947" s="3">
        <v>778</v>
      </c>
      <c r="B947" s="2" t="str">
        <f>IF(OR($A499=$A947,ISBLANK($A947)),"",IF(ISERR(SEARCH("cell-based",E947)),IF(AND(ISERR(SEARCH("biochem",E947)),ISERR(SEARCH("protein",E947)),ISERR(SEARCH("nucleic",E947))),"",IF(ISERR(SEARCH("target",G947)),"Define a Target component","")),IF(ISERR(SEARCH("cell",G947)),"Define a Cell component",""))&amp;IF(ISERR(SEARCH("small-molecule",E947)),IF(ISBLANK(K947), "Need a Detector Role",""),"")&amp;IF(ISERR(SEARCH("fluorescence",L947)),"",IF(ISBLANK(S947), "Need Emission",IF(ISBLANK(R947), "Need Excitation","")))&amp;IF(ISERR(SEARCH("absorbance",L947)),"",IF(ISBLANK(T947), "Need Absorbance","")))</f>
        <v/>
      </c>
      <c r="C947" s="2" t="s">
        <v>181</v>
      </c>
      <c r="D947" s="8" t="s">
        <v>1043</v>
      </c>
      <c r="E947" s="2" t="s">
        <v>53</v>
      </c>
      <c r="F947" s="2" t="s">
        <v>196</v>
      </c>
      <c r="G947" s="2" t="s">
        <v>494</v>
      </c>
      <c r="H947" s="2" t="s">
        <v>1044</v>
      </c>
      <c r="J947" s="2">
        <v>32</v>
      </c>
      <c r="K947" s="2" t="s">
        <v>176</v>
      </c>
      <c r="L947" s="2" t="s">
        <v>1046</v>
      </c>
      <c r="M947" s="2" t="s">
        <v>255</v>
      </c>
      <c r="P947" s="2" t="s">
        <v>477</v>
      </c>
      <c r="Q947" s="2" t="s">
        <v>79</v>
      </c>
      <c r="R947" s="2" t="s">
        <v>80</v>
      </c>
      <c r="S947" s="2" t="s">
        <v>166</v>
      </c>
      <c r="T947" s="2" t="s">
        <v>112</v>
      </c>
      <c r="U947" s="2" t="s">
        <v>222</v>
      </c>
      <c r="Y947" s="2" t="s">
        <v>699</v>
      </c>
      <c r="Z947" s="6" t="s">
        <v>799</v>
      </c>
      <c r="AA947" s="2">
        <v>50</v>
      </c>
      <c r="AB947" s="2" t="s">
        <v>223</v>
      </c>
      <c r="AD947" s="1" t="s">
        <v>792</v>
      </c>
      <c r="AE947" s="2" t="s">
        <v>181</v>
      </c>
      <c r="AF947" s="2" t="s">
        <v>85</v>
      </c>
      <c r="AG947" s="2" t="s">
        <v>320</v>
      </c>
      <c r="AH947" s="2">
        <v>1</v>
      </c>
      <c r="AI947" s="2">
        <v>1</v>
      </c>
    </row>
    <row r="948" spans="1:46" ht="114.75" x14ac:dyDescent="0.2">
      <c r="A948" s="3">
        <v>777</v>
      </c>
      <c r="B948" s="2" t="str">
        <f>IF(OR($A947=$A948,ISBLANK($A948)),"",IF(ISERR(SEARCH("cell-based",E948)),IF(AND(ISERR(SEARCH("biochem",E948)),ISERR(SEARCH("protein",E948)),ISERR(SEARCH("nucleic",E948))),"",IF(ISERR(SEARCH("target",G948)),"Define a Target component","")),IF(ISERR(SEARCH("cell",G948)),"Define a Cell component",""))&amp;IF(ISERR(SEARCH("small-molecule",E948)),IF(ISBLANK(K948), "Need a Detector Role",""),"")&amp;IF(ISERR(SEARCH("fluorescence",L948)),"",IF(ISBLANK(S948), "Need Emission",IF(ISBLANK(R948), "Need Excitation","")))&amp;IF(ISERR(SEARCH("absorbance",L948)),"",IF(ISBLANK(T948), "Need Absorbance","")))</f>
        <v/>
      </c>
      <c r="C948" s="2" t="s">
        <v>181</v>
      </c>
      <c r="D948" s="8" t="s">
        <v>1047</v>
      </c>
      <c r="E948" s="2" t="s">
        <v>53</v>
      </c>
      <c r="F948" s="2" t="s">
        <v>196</v>
      </c>
      <c r="G948" s="2" t="s">
        <v>494</v>
      </c>
      <c r="H948" s="2" t="s">
        <v>1044</v>
      </c>
      <c r="J948" s="2">
        <v>32</v>
      </c>
      <c r="K948" s="2" t="s">
        <v>176</v>
      </c>
      <c r="L948" s="2" t="s">
        <v>1045</v>
      </c>
      <c r="M948" s="2" t="s">
        <v>255</v>
      </c>
      <c r="P948" s="2" t="s">
        <v>477</v>
      </c>
      <c r="Q948" s="2" t="s">
        <v>79</v>
      </c>
      <c r="R948" s="2" t="s">
        <v>80</v>
      </c>
      <c r="S948" s="2" t="s">
        <v>166</v>
      </c>
      <c r="T948" s="2" t="s">
        <v>112</v>
      </c>
      <c r="U948" s="2" t="s">
        <v>222</v>
      </c>
      <c r="Y948" s="2" t="s">
        <v>699</v>
      </c>
      <c r="Z948" s="6" t="s">
        <v>799</v>
      </c>
      <c r="AA948" s="2">
        <v>50</v>
      </c>
      <c r="AB948" s="2" t="s">
        <v>223</v>
      </c>
      <c r="AD948" s="1" t="s">
        <v>792</v>
      </c>
      <c r="AE948" s="2" t="s">
        <v>181</v>
      </c>
      <c r="AF948" s="2" t="s">
        <v>85</v>
      </c>
      <c r="AG948" s="2" t="s">
        <v>320</v>
      </c>
      <c r="AH948" s="2">
        <v>1</v>
      </c>
      <c r="AI948" s="2">
        <v>1</v>
      </c>
    </row>
    <row r="949" spans="1:46" s="18" customFormat="1" ht="38.25" hidden="1" x14ac:dyDescent="0.2">
      <c r="A949" s="19">
        <v>1024</v>
      </c>
      <c r="B949" s="18" t="str">
        <f>IF(OR($A2=$A949,ISBLANK($A949)),"",IF(ISERR(SEARCH("cell-based",E949)),IF(AND(ISERR(SEARCH("biochem",E949)),ISERR(SEARCH("protein",E949)),ISERR(SEARCH("nucleic",E949))),"",IF(ISERR(SEARCH("target",G949)),"Define a Target component","")),IF(ISERR(SEARCH("cell",G949)),"Define a Cell component",""))&amp;IF(ISERR(SEARCH("small-molecule",E949)),IF(ISBLANK(K949), "Need a Detector Role",""),"")&amp;IF(ISERR(SEARCH("fluorescence",L949)),"",IF(ISBLANK(S949), "Need Emission",IF(ISBLANK(R949), "Need Excitation","")))&amp;IF(ISERR(SEARCH("absorbance",L949)),"",IF(ISBLANK(T949), "Need Absorbance","")))</f>
        <v>Need a Detector Role</v>
      </c>
      <c r="D949" s="20"/>
      <c r="AD949" s="1" t="s">
        <v>792</v>
      </c>
      <c r="AH949" s="18">
        <v>1</v>
      </c>
      <c r="AI949" s="18">
        <v>1</v>
      </c>
    </row>
    <row r="950" spans="1:46" s="18" customFormat="1" ht="38.25" hidden="1" x14ac:dyDescent="0.2">
      <c r="A950" s="19">
        <v>1025</v>
      </c>
      <c r="B950" s="18" t="str">
        <f>IF(OR($A949=$A950,ISBLANK($A950)),"",IF(ISERR(SEARCH("cell-based",E950)),IF(AND(ISERR(SEARCH("biochem",E950)),ISERR(SEARCH("protein",E950)),ISERR(SEARCH("nucleic",E950))),"",IF(ISERR(SEARCH("target",G950)),"Define a Target component","")),IF(ISERR(SEARCH("cell",G950)),"Define a Cell component",""))&amp;IF(ISERR(SEARCH("small-molecule",E950)),IF(ISBLANK(K950), "Need a Detector Role",""),"")&amp;IF(ISERR(SEARCH("fluorescence",L950)),"",IF(ISBLANK(S950), "Need Emission",IF(ISBLANK(R950), "Need Excitation","")))&amp;IF(ISERR(SEARCH("absorbance",L950)),"",IF(ISBLANK(T950), "Need Absorbance","")))</f>
        <v>Need a Detector Role</v>
      </c>
      <c r="D950" s="20"/>
      <c r="AD950" s="1" t="s">
        <v>792</v>
      </c>
      <c r="AH950" s="18">
        <v>1</v>
      </c>
      <c r="AI950" s="18">
        <v>1</v>
      </c>
    </row>
    <row r="951" spans="1:46" ht="38.25" hidden="1" x14ac:dyDescent="0.2">
      <c r="A951" s="3">
        <v>1555</v>
      </c>
      <c r="B951" s="2" t="str">
        <f>IF(OR($A950=$A951,ISBLANK($A951)),"",IF(ISERR(SEARCH("cell-based",E951)),IF(AND(ISERR(SEARCH("biochem",E951)),ISERR(SEARCH("protein",E951)),ISERR(SEARCH("nucleic",E951))),"",IF(ISERR(SEARCH("target",G951)),"Define a Target component","")),IF(ISERR(SEARCH("cell",G951)),"Define a Cell component",""))&amp;IF(ISERR(SEARCH("small-molecule",E951)),IF(ISBLANK(K951), "Need a Detector Role",""),"")&amp;IF(ISERR(SEARCH("fluorescence",L951)),"",IF(ISBLANK(S951), "Need Emission",IF(ISBLANK(R951), "Need Excitation","")))&amp;IF(ISERR(SEARCH("absorbance",L951)),"",IF(ISBLANK(T951), "Need Absorbance","")))</f>
        <v>Need a Detector Role</v>
      </c>
      <c r="AD951" s="1" t="s">
        <v>792</v>
      </c>
      <c r="AH951" s="2">
        <v>1</v>
      </c>
      <c r="AI951" s="2">
        <v>1</v>
      </c>
    </row>
    <row r="952" spans="1:46" ht="38.25" hidden="1" x14ac:dyDescent="0.2">
      <c r="A952" s="3">
        <v>1557</v>
      </c>
      <c r="B952" s="2" t="str">
        <f>IF(OR($A951=$A952,ISBLANK($A952)),"",IF(ISERR(SEARCH("cell-based",E952)),IF(AND(ISERR(SEARCH("biochem",E952)),ISERR(SEARCH("protein",E952)),ISERR(SEARCH("nucleic",E952))),"",IF(ISERR(SEARCH("target",G952)),"Define a Target component","")),IF(ISERR(SEARCH("cell",G952)),"Define a Cell component",""))&amp;IF(ISERR(SEARCH("small-molecule",E952)),IF(ISBLANK(K952), "Need a Detector Role",""),"")&amp;IF(ISERR(SEARCH("fluorescence",L952)),"",IF(ISBLANK(S952), "Need Emission",IF(ISBLANK(R952), "Need Excitation","")))&amp;IF(ISERR(SEARCH("absorbance",L952)),"",IF(ISBLANK(T952), "Need Absorbance","")))</f>
        <v>Need a Detector Role</v>
      </c>
      <c r="AD952" s="1" t="s">
        <v>792</v>
      </c>
      <c r="AH952" s="2">
        <v>1</v>
      </c>
      <c r="AI952" s="2">
        <v>1</v>
      </c>
    </row>
    <row r="953" spans="1:46" ht="38.25" hidden="1" x14ac:dyDescent="0.2">
      <c r="A953" s="3">
        <v>1591</v>
      </c>
      <c r="B953" s="2" t="e">
        <f>IF(OR(#REF!=$A953,ISBLANK($A953)),"",IF(ISERR(SEARCH("cell-based",E953)),IF(AND(ISERR(SEARCH("biochem",E953)),ISERR(SEARCH("protein",E953)),ISERR(SEARCH("nucleic",E953))),"",IF(ISERR(SEARCH("target",G953)),"Define a Target component","")),IF(ISERR(SEARCH("cell",G953)),"Define a Cell component",""))&amp;IF(ISERR(SEARCH("small-molecule",E953)),IF(ISBLANK(K953), "Need a Detector Role",""),"")&amp;IF(ISERR(SEARCH("fluorescence",L953)),"",IF(ISBLANK(S953), "Need Emission",IF(ISBLANK(R953), "Need Excitation","")))&amp;IF(ISERR(SEARCH("absorbance",L953)),"",IF(ISBLANK(T953), "Need Absorbance","")))</f>
        <v>#REF!</v>
      </c>
      <c r="AD953" s="1" t="s">
        <v>792</v>
      </c>
      <c r="AH953" s="2">
        <v>1</v>
      </c>
      <c r="AI953" s="2">
        <v>1</v>
      </c>
    </row>
    <row r="954" spans="1:46" ht="38.25" hidden="1" x14ac:dyDescent="0.2">
      <c r="A954" s="3">
        <v>1592</v>
      </c>
      <c r="B954" s="2" t="str">
        <f>IF(OR($A953=$A954,ISBLANK($A954)),"",IF(ISERR(SEARCH("cell-based",E954)),IF(AND(ISERR(SEARCH("biochem",E954)),ISERR(SEARCH("protein",E954)),ISERR(SEARCH("nucleic",E954))),"",IF(ISERR(SEARCH("target",G954)),"Define a Target component","")),IF(ISERR(SEARCH("cell",G954)),"Define a Cell component",""))&amp;IF(ISERR(SEARCH("small-molecule",E954)),IF(ISBLANK(K954), "Need a Detector Role",""),"")&amp;IF(ISERR(SEARCH("fluorescence",L954)),"",IF(ISBLANK(S954), "Need Emission",IF(ISBLANK(R954), "Need Excitation","")))&amp;IF(ISERR(SEARCH("absorbance",L954)),"",IF(ISBLANK(T954), "Need Absorbance","")))</f>
        <v>Need a Detector Role</v>
      </c>
      <c r="AD954" s="1" t="s">
        <v>792</v>
      </c>
      <c r="AH954" s="2">
        <v>1</v>
      </c>
      <c r="AI954" s="2">
        <v>1</v>
      </c>
    </row>
    <row r="955" spans="1:46" ht="69.95" hidden="1" customHeight="1" x14ac:dyDescent="0.2">
      <c r="A955" s="3">
        <v>1615</v>
      </c>
      <c r="B955" s="2" t="str">
        <f>IF(OR($A954=$A955,ISBLANK($A955)),"",IF(ISERR(SEARCH("cell-based",E955)),IF(AND(ISERR(SEARCH("biochem",E955)),ISERR(SEARCH("protein",E955)),ISERR(SEARCH("nucleic",E955))),"",IF(ISERR(SEARCH("target",G955)),"Define a Target component","")),IF(ISERR(SEARCH("cell",G955)),"Define a Cell component",""))&amp;IF(ISERR(SEARCH("small-molecule",E955)),IF(ISBLANK(K955), "Need a Detector Role",""),"")&amp;IF(ISERR(SEARCH("fluorescence",L955)),"",IF(ISBLANK(S955), "Need Emission",IF(ISBLANK(R955), "Need Excitation","")))&amp;IF(ISERR(SEARCH("absorbance",L955)),"",IF(ISBLANK(T955), "Need Absorbance","")))</f>
        <v>Need a Detector Role</v>
      </c>
      <c r="AD955" s="1" t="s">
        <v>792</v>
      </c>
      <c r="AH955" s="2">
        <v>1</v>
      </c>
      <c r="AI955" s="2">
        <v>1</v>
      </c>
    </row>
    <row r="956" spans="1:46" ht="63" hidden="1" customHeight="1" x14ac:dyDescent="0.2">
      <c r="A956" s="3">
        <v>1617</v>
      </c>
      <c r="B956" s="2" t="str">
        <f>IF(OR($A955=$A956,ISBLANK($A956)),"",IF(ISERR(SEARCH("cell-based",E956)),IF(AND(ISERR(SEARCH("biochem",E956)),ISERR(SEARCH("protein",E956)),ISERR(SEARCH("nucleic",E956))),"",IF(ISERR(SEARCH("target",G956)),"Define a Target component","")),IF(ISERR(SEARCH("cell",G956)),"Define a Cell component",""))&amp;IF(ISERR(SEARCH("small-molecule",E956)),IF(ISBLANK(K956), "Need a Detector Role",""),"")&amp;IF(ISERR(SEARCH("fluorescence",L956)),"",IF(ISBLANK(S956), "Need Emission",IF(ISBLANK(R956), "Need Excitation","")))&amp;IF(ISERR(SEARCH("absorbance",L956)),"",IF(ISBLANK(T956), "Need Absorbance","")))</f>
        <v>Need a Detector Role</v>
      </c>
      <c r="AD956" s="1" t="s">
        <v>792</v>
      </c>
      <c r="AH956" s="2">
        <v>1</v>
      </c>
      <c r="AI956" s="2">
        <v>1</v>
      </c>
    </row>
    <row r="957" spans="1:46" ht="38.25" hidden="1" x14ac:dyDescent="0.2">
      <c r="A957" s="3">
        <v>1937</v>
      </c>
      <c r="B957" s="2" t="e">
        <f>IF(OR(#REF!=$A957,ISBLANK($A957)),"",IF(ISERR(SEARCH("cell-based",E957)),IF(AND(ISERR(SEARCH("biochem",E957)),ISERR(SEARCH("protein",E957)),ISERR(SEARCH("nucleic",E957))),"",IF(ISERR(SEARCH("target",G957)),"Define a Target component","")),IF(ISERR(SEARCH("cell",G957)),"Define a Cell component",""))&amp;IF(ISERR(SEARCH("small-molecule",E957)),IF(ISBLANK(K957), "Need a Detector Role",""),"")&amp;IF(ISERR(SEARCH("fluorescence",L957)),"",IF(ISBLANK(S957), "Need Emission",IF(ISBLANK(R957), "Need Excitation","")))&amp;IF(ISERR(SEARCH("absorbance",L957)),"",IF(ISBLANK(T957), "Need Absorbance","")))</f>
        <v>#REF!</v>
      </c>
      <c r="AD957" s="1" t="s">
        <v>792</v>
      </c>
      <c r="AH957" s="2">
        <v>1</v>
      </c>
      <c r="AI957" s="2">
        <v>1</v>
      </c>
    </row>
    <row r="958" spans="1:46" ht="38.25" hidden="1" x14ac:dyDescent="0.2">
      <c r="A958" s="3">
        <v>1940</v>
      </c>
      <c r="B958" s="2" t="str">
        <f>IF(OR($A957=$A958,ISBLANK($A958)),"",IF(ISERR(SEARCH("cell-based",E958)),IF(AND(ISERR(SEARCH("biochem",E958)),ISERR(SEARCH("protein",E958)),ISERR(SEARCH("nucleic",E958))),"",IF(ISERR(SEARCH("target",G958)),"Define a Target component","")),IF(ISERR(SEARCH("cell",G958)),"Define a Cell component",""))&amp;IF(ISERR(SEARCH("small-molecule",E958)),IF(ISBLANK(K958), "Need a Detector Role",""),"")&amp;IF(ISERR(SEARCH("fluorescence",L958)),"",IF(ISBLANK(S958), "Need Emission",IF(ISBLANK(R958), "Need Excitation","")))&amp;IF(ISERR(SEARCH("absorbance",L958)),"",IF(ISBLANK(T958), "Need Absorbance","")))</f>
        <v>Need a Detector Role</v>
      </c>
      <c r="AD958" s="1" t="s">
        <v>792</v>
      </c>
      <c r="AH958" s="2">
        <v>1</v>
      </c>
      <c r="AI958" s="2">
        <v>1</v>
      </c>
    </row>
    <row r="959" spans="1:46" ht="51.95" hidden="1" customHeight="1" x14ac:dyDescent="0.2">
      <c r="A959" s="3">
        <v>1996</v>
      </c>
      <c r="B959" s="2" t="e">
        <f>IF(OR(#REF!=$A959,ISBLANK($A959)),"",IF(ISERR(SEARCH("cell-based",E959)),IF(AND(ISERR(SEARCH("biochem",E959)),ISERR(SEARCH("protein",E959)),ISERR(SEARCH("nucleic",E959))),"",IF(ISERR(SEARCH("target",G959)),"Define a Target component","")),IF(ISERR(SEARCH("cell",G959)),"Define a Cell component",""))&amp;IF(ISERR(SEARCH("small-molecule",E959)),IF(ISBLANK(K959), "Need a Detector Role",""),"")&amp;IF(ISERR(SEARCH("fluorescence",L959)),"",IF(ISBLANK(S959), "Need Emission",IF(ISBLANK(R959), "Need Excitation","")))&amp;IF(ISERR(SEARCH("absorbance",L959)),"",IF(ISBLANK(T959), "Need Absorbance","")))</f>
        <v>#REF!</v>
      </c>
      <c r="AD959" s="1" t="s">
        <v>792</v>
      </c>
      <c r="AH959" s="2">
        <v>1</v>
      </c>
      <c r="AI959" s="2">
        <v>1</v>
      </c>
    </row>
    <row r="960" spans="1:46" ht="38.25" hidden="1" x14ac:dyDescent="0.2">
      <c r="A960" s="3">
        <v>463237</v>
      </c>
      <c r="B960" s="2" t="str">
        <f t="shared" ref="B960:B970" si="29">IF(OR($A959=$A960,ISBLANK($A960)),"",IF(ISERR(SEARCH("cell-based",E960)),IF(AND(ISERR(SEARCH("biochem",E960)),ISERR(SEARCH("protein",E960)),ISERR(SEARCH("nucleic",E960))),"",IF(ISERR(SEARCH("target",G960)),"Define a Target component","")),IF(ISERR(SEARCH("cell",G960)),"Define a Cell component",""))&amp;IF(ISERR(SEARCH("small-molecule",E960)),IF(ISBLANK(K960), "Need a Detector Role",""),"")&amp;IF(ISERR(SEARCH("fluorescence",L960)),"",IF(ISBLANK(S960), "Need Emission",IF(ISBLANK(R960), "Need Excitation","")))&amp;IF(ISERR(SEARCH("absorbance",L960)),"",IF(ISBLANK(T960), "Need Absorbance","")))</f>
        <v>Need a Detector Role</v>
      </c>
      <c r="AD960" s="1" t="s">
        <v>792</v>
      </c>
      <c r="AH960" s="2">
        <v>1</v>
      </c>
      <c r="AI960" s="2">
        <v>1</v>
      </c>
    </row>
    <row r="961" spans="1:46" ht="53.1" hidden="1" customHeight="1" x14ac:dyDescent="0.2">
      <c r="A961" s="3">
        <v>493010</v>
      </c>
      <c r="B961" s="2" t="str">
        <f t="shared" si="29"/>
        <v>Need a Detector Role</v>
      </c>
      <c r="AD961" s="1" t="s">
        <v>792</v>
      </c>
      <c r="AH961" s="2">
        <v>1</v>
      </c>
      <c r="AI961" s="2">
        <v>1</v>
      </c>
    </row>
    <row r="962" spans="1:46" ht="51.95" hidden="1" customHeight="1" x14ac:dyDescent="0.2">
      <c r="A962" s="3">
        <v>624321</v>
      </c>
      <c r="B962" s="2" t="str">
        <f t="shared" si="29"/>
        <v>Need a Detector Role</v>
      </c>
      <c r="AD962" s="1" t="s">
        <v>792</v>
      </c>
      <c r="AH962" s="2">
        <v>1</v>
      </c>
      <c r="AI962" s="2">
        <v>1</v>
      </c>
    </row>
    <row r="963" spans="1:46" ht="38.25" hidden="1" x14ac:dyDescent="0.2">
      <c r="A963" s="3">
        <v>624323</v>
      </c>
      <c r="B963" s="2" t="str">
        <f t="shared" si="29"/>
        <v>Need a Detector Role</v>
      </c>
      <c r="AD963" s="1" t="s">
        <v>792</v>
      </c>
      <c r="AH963" s="2">
        <v>1</v>
      </c>
      <c r="AI963" s="2">
        <v>1</v>
      </c>
    </row>
    <row r="964" spans="1:46" ht="38.25" hidden="1" x14ac:dyDescent="0.2">
      <c r="A964" s="3">
        <v>624339</v>
      </c>
      <c r="B964" s="2" t="str">
        <f t="shared" si="29"/>
        <v>Need a Detector Role</v>
      </c>
      <c r="AD964" s="1" t="s">
        <v>792</v>
      </c>
      <c r="AH964" s="2">
        <v>1</v>
      </c>
      <c r="AI964" s="2">
        <v>1</v>
      </c>
    </row>
    <row r="965" spans="1:46" ht="38.25" hidden="1" x14ac:dyDescent="0.2">
      <c r="A965" s="3">
        <v>624419</v>
      </c>
      <c r="B965" s="2" t="str">
        <f t="shared" si="29"/>
        <v>Need a Detector Role</v>
      </c>
      <c r="AD965" s="1" t="s">
        <v>792</v>
      </c>
      <c r="AH965" s="2">
        <v>1</v>
      </c>
      <c r="AI965" s="2">
        <v>1</v>
      </c>
    </row>
    <row r="966" spans="1:46" ht="60" hidden="1" customHeight="1" x14ac:dyDescent="0.2">
      <c r="A966" s="3">
        <v>624420</v>
      </c>
      <c r="B966" s="2" t="str">
        <f t="shared" si="29"/>
        <v>Need a Detector Role</v>
      </c>
      <c r="AD966" s="1" t="s">
        <v>792</v>
      </c>
      <c r="AH966" s="2">
        <v>1</v>
      </c>
      <c r="AI966" s="2">
        <v>1</v>
      </c>
    </row>
    <row r="967" spans="1:46" ht="38.25" hidden="1" x14ac:dyDescent="0.2">
      <c r="A967" s="3">
        <v>624451</v>
      </c>
      <c r="B967" s="2" t="str">
        <f t="shared" si="29"/>
        <v>Need a Detector Role</v>
      </c>
      <c r="AD967" s="1" t="s">
        <v>792</v>
      </c>
      <c r="AH967" s="2">
        <v>1</v>
      </c>
      <c r="AI967" s="2">
        <v>1</v>
      </c>
    </row>
    <row r="968" spans="1:46" ht="38.25" hidden="1" x14ac:dyDescent="0.2">
      <c r="A968" s="3">
        <v>624452</v>
      </c>
      <c r="B968" s="2" t="str">
        <f t="shared" si="29"/>
        <v>Need a Detector Role</v>
      </c>
      <c r="AD968" s="1" t="s">
        <v>792</v>
      </c>
      <c r="AH968" s="2">
        <v>1</v>
      </c>
      <c r="AI968" s="2">
        <v>1</v>
      </c>
    </row>
    <row r="969" spans="1:46" ht="33.950000000000003" hidden="1" customHeight="1" x14ac:dyDescent="0.2">
      <c r="A969" s="3">
        <v>624456</v>
      </c>
      <c r="B969" s="2" t="str">
        <f t="shared" si="29"/>
        <v>Need a Detector Role</v>
      </c>
      <c r="AD969" s="1" t="s">
        <v>792</v>
      </c>
      <c r="AH969" s="2">
        <v>1</v>
      </c>
      <c r="AI969" s="2">
        <v>1</v>
      </c>
    </row>
    <row r="970" spans="1:46" ht="38.25" hidden="1" x14ac:dyDescent="0.2">
      <c r="A970" s="3">
        <v>1665</v>
      </c>
      <c r="B970" s="2" t="str">
        <f t="shared" si="29"/>
        <v>Need a Detector Role</v>
      </c>
      <c r="AD970" s="1" t="s">
        <v>792</v>
      </c>
      <c r="AH970" s="2">
        <v>1</v>
      </c>
      <c r="AI970" s="2">
        <v>1</v>
      </c>
    </row>
    <row r="971" spans="1:46" ht="59.1" hidden="1" customHeight="1" x14ac:dyDescent="0.2">
      <c r="A971" s="44">
        <v>1685</v>
      </c>
      <c r="B971" s="11" t="e">
        <f>IF(OR(#REF!=$A971,ISBLANK($A971)),"",IF(ISERR(SEARCH("cell-based",E971)),IF(AND(ISERR(SEARCH("biochem",E971)),ISERR(SEARCH("protein",E971)),ISERR(SEARCH("nucleic",E971))),"",IF(ISERR(SEARCH("target",G971)),"Define a Target component","")),IF(ISERR(SEARCH("cell",G971)),"Define a Cell component",""))&amp;IF(ISERR(SEARCH("small-molecule",E971)),IF(ISBLANK(K971), "Need a Detector Role",""),"")&amp;IF(ISERR(SEARCH("fluorescence",L971)),"",IF(ISBLANK(S971), "Need Emission",IF(ISBLANK(R971), "Need Excitation","")))&amp;IF(ISERR(SEARCH("absorbance",L971)),"",IF(ISBLANK(T971), "Need Absorbance","")))</f>
        <v>#REF!</v>
      </c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" t="s">
        <v>792</v>
      </c>
      <c r="AE971" s="11"/>
      <c r="AF971" s="11"/>
      <c r="AG971" s="11"/>
      <c r="AH971" s="11">
        <v>1</v>
      </c>
      <c r="AI971" s="11">
        <v>1</v>
      </c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</row>
    <row r="972" spans="1:46" s="16" customFormat="1" ht="38.25" hidden="1" x14ac:dyDescent="0.2">
      <c r="A972" s="3">
        <v>2124</v>
      </c>
      <c r="B972" s="2" t="str">
        <f>IF(OR($A971=$A972,ISBLANK($A972)),"",IF(ISERR(SEARCH("cell-based",E972)),IF(AND(ISERR(SEARCH("biochem",E972)),ISERR(SEARCH("protein",E972)),ISERR(SEARCH("nucleic",E972))),"",IF(ISERR(SEARCH("target",G972)),"Define a Target component","")),IF(ISERR(SEARCH("cell",G972)),"Define a Cell component",""))&amp;IF(ISERR(SEARCH("small-molecule",E972)),IF(ISBLANK(K972), "Need a Detector Role",""),"")&amp;IF(ISERR(SEARCH("fluorescence",L972)),"",IF(ISBLANK(S972), "Need Emission",IF(ISBLANK(R972), "Need Excitation","")))&amp;IF(ISERR(SEARCH("absorbance",L972)),"",IF(ISBLANK(T972), "Need Absorbance","")))</f>
        <v>Need a Detector Role</v>
      </c>
      <c r="C972" s="2"/>
      <c r="D972" s="8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1" t="s">
        <v>792</v>
      </c>
      <c r="AE972" s="2"/>
      <c r="AF972" s="2"/>
      <c r="AG972" s="2"/>
      <c r="AH972" s="2">
        <v>1</v>
      </c>
      <c r="AI972" s="2">
        <v>1</v>
      </c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</row>
    <row r="973" spans="1:46" s="18" customFormat="1" ht="38.25" hidden="1" x14ac:dyDescent="0.2">
      <c r="A973" s="19">
        <v>1033</v>
      </c>
      <c r="B973" s="18" t="e">
        <f>IF(OR(#REF!=$A973,ISBLANK($A973)),"",IF(ISERR(SEARCH("cell-based",E973)),IF(AND(ISERR(SEARCH("biochem",E973)),ISERR(SEARCH("protein",E973)),ISERR(SEARCH("nucleic",E973))),"",IF(ISERR(SEARCH("target",G973)),"Define a Target component","")),IF(ISERR(SEARCH("cell",G973)),"Define a Cell component",""))&amp;IF(ISERR(SEARCH("small-molecule",E973)),IF(ISBLANK(K973), "Need a Detector Role",""),"")&amp;IF(ISERR(SEARCH("fluorescence",L973)),"",IF(ISBLANK(S973), "Need Emission",IF(ISBLANK(R973), "Need Excitation","")))&amp;IF(ISERR(SEARCH("absorbance",L973)),"",IF(ISBLANK(T973), "Need Absorbance","")))</f>
        <v>#REF!</v>
      </c>
      <c r="D973" s="20"/>
      <c r="AD973" s="1" t="s">
        <v>792</v>
      </c>
      <c r="AH973" s="18">
        <v>1</v>
      </c>
      <c r="AI973" s="18">
        <v>1</v>
      </c>
    </row>
    <row r="974" spans="1:46" s="18" customFormat="1" ht="38.25" hidden="1" x14ac:dyDescent="0.2">
      <c r="A974" s="19">
        <v>1494</v>
      </c>
      <c r="B974" s="18" t="str">
        <f t="shared" ref="B974:B1006" si="30">IF(OR($A973=$A974,ISBLANK($A974)),"",IF(ISERR(SEARCH("cell-based",E974)),IF(AND(ISERR(SEARCH("biochem",E974)),ISERR(SEARCH("protein",E974)),ISERR(SEARCH("nucleic",E974))),"",IF(ISERR(SEARCH("target",G974)),"Define a Target component","")),IF(ISERR(SEARCH("cell",G974)),"Define a Cell component",""))&amp;IF(ISERR(SEARCH("small-molecule",E974)),IF(ISBLANK(K974), "Need a Detector Role",""),"")&amp;IF(ISERR(SEARCH("fluorescence",L974)),"",IF(ISBLANK(S974), "Need Emission",IF(ISBLANK(R974), "Need Excitation","")))&amp;IF(ISERR(SEARCH("absorbance",L974)),"",IF(ISBLANK(T974), "Need Absorbance","")))</f>
        <v>Need a Detector Role</v>
      </c>
      <c r="D974" s="20"/>
      <c r="AD974" s="1" t="s">
        <v>792</v>
      </c>
      <c r="AH974" s="18">
        <v>1</v>
      </c>
      <c r="AI974" s="18">
        <v>1</v>
      </c>
    </row>
    <row r="975" spans="1:46" ht="54" hidden="1" customHeight="1" x14ac:dyDescent="0.2">
      <c r="A975" s="3">
        <v>1495</v>
      </c>
      <c r="B975" s="2" t="str">
        <f t="shared" si="30"/>
        <v>Need a Detector Role</v>
      </c>
      <c r="AD975" s="1" t="s">
        <v>792</v>
      </c>
      <c r="AH975" s="2">
        <v>1</v>
      </c>
      <c r="AI975" s="2">
        <v>1</v>
      </c>
    </row>
    <row r="976" spans="1:46" ht="78.95" hidden="1" customHeight="1" x14ac:dyDescent="0.2">
      <c r="A976" s="3">
        <v>1501</v>
      </c>
      <c r="B976" s="2" t="str">
        <f t="shared" si="30"/>
        <v>Need a Detector Role</v>
      </c>
      <c r="AD976" s="1" t="s">
        <v>792</v>
      </c>
      <c r="AH976" s="2">
        <v>1</v>
      </c>
      <c r="AI976" s="2">
        <v>1</v>
      </c>
    </row>
    <row r="977" spans="1:46" s="18" customFormat="1" ht="48" hidden="1" customHeight="1" x14ac:dyDescent="0.2">
      <c r="A977" s="19">
        <v>1503</v>
      </c>
      <c r="B977" s="18" t="str">
        <f t="shared" si="30"/>
        <v>Need a Detector Role</v>
      </c>
      <c r="D977" s="20"/>
      <c r="AD977" s="1" t="s">
        <v>792</v>
      </c>
      <c r="AH977" s="18">
        <v>1</v>
      </c>
      <c r="AI977" s="18">
        <v>1</v>
      </c>
    </row>
    <row r="978" spans="1:46" s="18" customFormat="1" ht="45.95" hidden="1" customHeight="1" x14ac:dyDescent="0.2">
      <c r="A978" s="19">
        <v>1505</v>
      </c>
      <c r="B978" s="18" t="str">
        <f t="shared" si="30"/>
        <v>Need a Detector Role</v>
      </c>
      <c r="D978" s="20"/>
      <c r="AD978" s="1" t="s">
        <v>792</v>
      </c>
      <c r="AH978" s="18">
        <v>1</v>
      </c>
      <c r="AI978" s="18">
        <v>1</v>
      </c>
    </row>
    <row r="979" spans="1:46" s="18" customFormat="1" ht="44.1" hidden="1" customHeight="1" x14ac:dyDescent="0.2">
      <c r="A979" s="19">
        <v>1010</v>
      </c>
      <c r="B979" s="18" t="str">
        <f t="shared" si="30"/>
        <v>Need a Detector Role</v>
      </c>
      <c r="D979" s="20"/>
      <c r="AD979" s="1" t="s">
        <v>792</v>
      </c>
      <c r="AH979" s="18">
        <v>1</v>
      </c>
      <c r="AI979" s="18">
        <v>1</v>
      </c>
    </row>
    <row r="980" spans="1:46" ht="42.95" hidden="1" customHeight="1" x14ac:dyDescent="0.2">
      <c r="A980" s="3">
        <v>1222</v>
      </c>
      <c r="B980" s="2" t="str">
        <f t="shared" si="30"/>
        <v>Need a Detector Role</v>
      </c>
      <c r="AD980" s="1" t="s">
        <v>792</v>
      </c>
      <c r="AH980" s="2">
        <v>1</v>
      </c>
      <c r="AI980" s="2">
        <v>1</v>
      </c>
    </row>
    <row r="981" spans="1:46" s="18" customFormat="1" ht="48" hidden="1" customHeight="1" x14ac:dyDescent="0.2">
      <c r="A981" s="19">
        <v>1247</v>
      </c>
      <c r="B981" s="18" t="str">
        <f t="shared" si="30"/>
        <v>Need a Detector Role</v>
      </c>
      <c r="D981" s="20"/>
      <c r="AD981" s="1" t="s">
        <v>792</v>
      </c>
      <c r="AH981" s="18">
        <v>1</v>
      </c>
      <c r="AI981" s="18">
        <v>1</v>
      </c>
    </row>
    <row r="982" spans="1:46" ht="38.25" hidden="1" x14ac:dyDescent="0.2">
      <c r="A982" s="3">
        <v>1343</v>
      </c>
      <c r="B982" s="2" t="str">
        <f t="shared" si="30"/>
        <v>Need a Detector Role</v>
      </c>
      <c r="AD982" s="1" t="s">
        <v>792</v>
      </c>
      <c r="AH982" s="2">
        <v>1</v>
      </c>
      <c r="AI982" s="2">
        <v>1</v>
      </c>
    </row>
    <row r="983" spans="1:46" ht="38.25" hidden="1" x14ac:dyDescent="0.2">
      <c r="A983" s="3">
        <v>1344</v>
      </c>
      <c r="B983" s="2" t="str">
        <f t="shared" si="30"/>
        <v>Need a Detector Role</v>
      </c>
      <c r="AD983" s="1" t="s">
        <v>792</v>
      </c>
      <c r="AH983" s="2">
        <v>1</v>
      </c>
      <c r="AI983" s="2">
        <v>1</v>
      </c>
    </row>
    <row r="984" spans="1:46" s="9" customFormat="1" ht="38.25" hidden="1" x14ac:dyDescent="0.2">
      <c r="A984" s="3">
        <v>1345</v>
      </c>
      <c r="B984" s="2" t="str">
        <f t="shared" si="30"/>
        <v>Need a Detector Role</v>
      </c>
      <c r="C984" s="2"/>
      <c r="D984" s="8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1" t="s">
        <v>792</v>
      </c>
      <c r="AE984" s="2"/>
      <c r="AF984" s="2"/>
      <c r="AG984" s="2"/>
      <c r="AH984" s="2">
        <v>1</v>
      </c>
      <c r="AI984" s="2">
        <v>1</v>
      </c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</row>
    <row r="985" spans="1:46" s="9" customFormat="1" ht="38.25" hidden="1" x14ac:dyDescent="0.2">
      <c r="A985" s="3">
        <v>1346</v>
      </c>
      <c r="B985" s="2" t="str">
        <f t="shared" si="30"/>
        <v>Need a Detector Role</v>
      </c>
      <c r="C985" s="2"/>
      <c r="D985" s="8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1" t="s">
        <v>792</v>
      </c>
      <c r="AE985" s="2"/>
      <c r="AF985" s="2"/>
      <c r="AG985" s="2"/>
      <c r="AH985" s="2">
        <v>1</v>
      </c>
      <c r="AI985" s="2">
        <v>1</v>
      </c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</row>
    <row r="986" spans="1:46" ht="38.25" hidden="1" x14ac:dyDescent="0.2">
      <c r="A986" s="3">
        <v>1347</v>
      </c>
      <c r="B986" s="2" t="str">
        <f t="shared" si="30"/>
        <v>Need a Detector Role</v>
      </c>
      <c r="AD986" s="1" t="s">
        <v>792</v>
      </c>
      <c r="AH986" s="2">
        <v>1</v>
      </c>
      <c r="AI986" s="2">
        <v>1</v>
      </c>
    </row>
    <row r="987" spans="1:46" ht="45.95" hidden="1" customHeight="1" x14ac:dyDescent="0.2">
      <c r="A987" s="3">
        <v>1348</v>
      </c>
      <c r="B987" s="2" t="str">
        <f t="shared" si="30"/>
        <v>Need a Detector Role</v>
      </c>
      <c r="AD987" s="1" t="s">
        <v>792</v>
      </c>
      <c r="AH987" s="2">
        <v>1</v>
      </c>
      <c r="AI987" s="2">
        <v>1</v>
      </c>
    </row>
    <row r="988" spans="1:46" ht="38.1" hidden="1" customHeight="1" x14ac:dyDescent="0.2">
      <c r="A988" s="3">
        <v>1349</v>
      </c>
      <c r="B988" s="2" t="str">
        <f t="shared" si="30"/>
        <v>Need a Detector Role</v>
      </c>
      <c r="AD988" s="1" t="s">
        <v>792</v>
      </c>
      <c r="AH988" s="2">
        <v>1</v>
      </c>
      <c r="AI988" s="2">
        <v>1</v>
      </c>
    </row>
    <row r="989" spans="1:46" ht="54.95" hidden="1" customHeight="1" x14ac:dyDescent="0.2">
      <c r="A989" s="3">
        <v>1350</v>
      </c>
      <c r="B989" s="2" t="str">
        <f t="shared" si="30"/>
        <v>Need a Detector Role</v>
      </c>
      <c r="AD989" s="1" t="s">
        <v>792</v>
      </c>
      <c r="AH989" s="2">
        <v>1</v>
      </c>
      <c r="AI989" s="2">
        <v>1</v>
      </c>
    </row>
    <row r="990" spans="1:46" ht="54" hidden="1" customHeight="1" x14ac:dyDescent="0.2">
      <c r="A990" s="3">
        <v>1351</v>
      </c>
      <c r="B990" s="2" t="str">
        <f t="shared" si="30"/>
        <v>Need a Detector Role</v>
      </c>
      <c r="AD990" s="1" t="s">
        <v>792</v>
      </c>
      <c r="AH990" s="2">
        <v>1</v>
      </c>
      <c r="AI990" s="2">
        <v>1</v>
      </c>
    </row>
    <row r="991" spans="1:46" ht="53.1" hidden="1" customHeight="1" x14ac:dyDescent="0.2">
      <c r="A991" s="3">
        <v>1352</v>
      </c>
      <c r="B991" s="2" t="str">
        <f t="shared" si="30"/>
        <v>Need a Detector Role</v>
      </c>
      <c r="AD991" s="1" t="s">
        <v>792</v>
      </c>
      <c r="AH991" s="2">
        <v>1</v>
      </c>
      <c r="AI991" s="2">
        <v>1</v>
      </c>
    </row>
    <row r="992" spans="1:46" ht="57" hidden="1" customHeight="1" x14ac:dyDescent="0.2">
      <c r="A992" s="3">
        <v>1353</v>
      </c>
      <c r="B992" s="2" t="str">
        <f t="shared" si="30"/>
        <v>Need a Detector Role</v>
      </c>
      <c r="AD992" s="1" t="s">
        <v>792</v>
      </c>
      <c r="AH992" s="2">
        <v>1</v>
      </c>
      <c r="AI992" s="2">
        <v>1</v>
      </c>
    </row>
    <row r="993" spans="1:46" ht="63.95" hidden="1" customHeight="1" x14ac:dyDescent="0.2">
      <c r="A993" s="3">
        <v>1354</v>
      </c>
      <c r="B993" s="2" t="str">
        <f t="shared" si="30"/>
        <v>Need a Detector Role</v>
      </c>
      <c r="AD993" s="1" t="s">
        <v>792</v>
      </c>
      <c r="AH993" s="2">
        <v>1</v>
      </c>
      <c r="AI993" s="2">
        <v>1</v>
      </c>
    </row>
    <row r="994" spans="1:46" ht="38.25" hidden="1" x14ac:dyDescent="0.2">
      <c r="A994" s="3">
        <v>1355</v>
      </c>
      <c r="B994" s="2" t="str">
        <f t="shared" si="30"/>
        <v>Need a Detector Role</v>
      </c>
      <c r="AD994" s="1" t="s">
        <v>792</v>
      </c>
      <c r="AH994" s="2">
        <v>1</v>
      </c>
      <c r="AI994" s="2">
        <v>1</v>
      </c>
    </row>
    <row r="995" spans="1:46" ht="54" hidden="1" customHeight="1" x14ac:dyDescent="0.2">
      <c r="A995" s="3">
        <v>1356</v>
      </c>
      <c r="B995" s="2" t="str">
        <f t="shared" si="30"/>
        <v>Need a Detector Role</v>
      </c>
      <c r="AD995" s="1" t="s">
        <v>792</v>
      </c>
      <c r="AH995" s="2">
        <v>1</v>
      </c>
      <c r="AI995" s="2">
        <v>1</v>
      </c>
    </row>
    <row r="996" spans="1:46" ht="63.95" hidden="1" customHeight="1" x14ac:dyDescent="0.2">
      <c r="A996" s="3">
        <v>1357</v>
      </c>
      <c r="B996" s="2" t="str">
        <f t="shared" si="30"/>
        <v>Need a Detector Role</v>
      </c>
      <c r="AD996" s="1" t="s">
        <v>792</v>
      </c>
      <c r="AH996" s="2">
        <v>1</v>
      </c>
      <c r="AI996" s="2">
        <v>1</v>
      </c>
    </row>
    <row r="997" spans="1:46" ht="54.95" hidden="1" customHeight="1" x14ac:dyDescent="0.2">
      <c r="A997" s="3">
        <v>1358</v>
      </c>
      <c r="B997" s="2" t="str">
        <f t="shared" si="30"/>
        <v>Need a Detector Role</v>
      </c>
      <c r="AD997" s="1" t="s">
        <v>792</v>
      </c>
      <c r="AH997" s="2">
        <v>1</v>
      </c>
      <c r="AI997" s="2">
        <v>1</v>
      </c>
    </row>
    <row r="998" spans="1:46" ht="38.25" hidden="1" x14ac:dyDescent="0.2">
      <c r="A998" s="3">
        <v>1360</v>
      </c>
      <c r="B998" s="2" t="str">
        <f t="shared" si="30"/>
        <v>Need a Detector Role</v>
      </c>
      <c r="AD998" s="1" t="s">
        <v>792</v>
      </c>
      <c r="AH998" s="2">
        <v>1</v>
      </c>
      <c r="AI998" s="2">
        <v>1</v>
      </c>
    </row>
    <row r="999" spans="1:46" ht="38.25" hidden="1" x14ac:dyDescent="0.2">
      <c r="A999" s="3">
        <v>1386</v>
      </c>
      <c r="B999" s="2" t="str">
        <f t="shared" si="30"/>
        <v>Need a Detector Role</v>
      </c>
      <c r="AD999" s="1" t="s">
        <v>792</v>
      </c>
      <c r="AH999" s="2">
        <v>1</v>
      </c>
      <c r="AI999" s="2">
        <v>1</v>
      </c>
    </row>
    <row r="1000" spans="1:46" s="18" customFormat="1" ht="74.099999999999994" hidden="1" customHeight="1" x14ac:dyDescent="0.2">
      <c r="A1000" s="19">
        <v>1387</v>
      </c>
      <c r="B1000" s="18" t="str">
        <f t="shared" si="30"/>
        <v>Need a Detector Role</v>
      </c>
      <c r="D1000" s="20"/>
      <c r="AD1000" s="1" t="s">
        <v>792</v>
      </c>
      <c r="AH1000" s="18">
        <v>1</v>
      </c>
      <c r="AI1000" s="18">
        <v>1</v>
      </c>
    </row>
    <row r="1001" spans="1:46" ht="57" hidden="1" customHeight="1" x14ac:dyDescent="0.2">
      <c r="A1001" s="3">
        <v>1388</v>
      </c>
      <c r="B1001" s="2" t="str">
        <f t="shared" si="30"/>
        <v>Need a Detector Role</v>
      </c>
      <c r="AD1001" s="1" t="s">
        <v>792</v>
      </c>
      <c r="AH1001" s="2">
        <v>1</v>
      </c>
      <c r="AI1001" s="2">
        <v>1</v>
      </c>
    </row>
    <row r="1002" spans="1:46" ht="38.25" hidden="1" x14ac:dyDescent="0.2">
      <c r="A1002" s="3">
        <v>1389</v>
      </c>
      <c r="B1002" s="2" t="str">
        <f t="shared" si="30"/>
        <v>Need a Detector Role</v>
      </c>
      <c r="AD1002" s="1" t="s">
        <v>792</v>
      </c>
      <c r="AH1002" s="2">
        <v>1</v>
      </c>
      <c r="AI1002" s="2">
        <v>1</v>
      </c>
    </row>
    <row r="1003" spans="1:46" ht="68.099999999999994" hidden="1" customHeight="1" x14ac:dyDescent="0.2">
      <c r="A1003" s="3">
        <v>1390</v>
      </c>
      <c r="B1003" s="2" t="str">
        <f t="shared" si="30"/>
        <v>Need a Detector Role</v>
      </c>
      <c r="AD1003" s="1" t="s">
        <v>792</v>
      </c>
      <c r="AH1003" s="2">
        <v>1</v>
      </c>
      <c r="AI1003" s="2">
        <v>1</v>
      </c>
    </row>
    <row r="1004" spans="1:46" s="18" customFormat="1" ht="62.1" hidden="1" customHeight="1" x14ac:dyDescent="0.2">
      <c r="A1004" s="19">
        <v>1391</v>
      </c>
      <c r="B1004" s="18" t="str">
        <f t="shared" si="30"/>
        <v>Need a Detector Role</v>
      </c>
      <c r="D1004" s="20"/>
      <c r="AD1004" s="1" t="s">
        <v>792</v>
      </c>
      <c r="AH1004" s="18">
        <v>1</v>
      </c>
      <c r="AI1004" s="18">
        <v>1</v>
      </c>
    </row>
    <row r="1005" spans="1:46" ht="38.25" hidden="1" x14ac:dyDescent="0.2">
      <c r="A1005" s="3">
        <v>1395</v>
      </c>
      <c r="B1005" s="2" t="str">
        <f t="shared" si="30"/>
        <v>Need a Detector Role</v>
      </c>
      <c r="AD1005" s="1" t="s">
        <v>792</v>
      </c>
      <c r="AH1005" s="2">
        <v>1</v>
      </c>
      <c r="AI1005" s="2">
        <v>1</v>
      </c>
    </row>
    <row r="1006" spans="1:46" s="18" customFormat="1" ht="51.95" hidden="1" customHeight="1" x14ac:dyDescent="0.2">
      <c r="A1006" s="19">
        <v>1549</v>
      </c>
      <c r="B1006" s="18" t="str">
        <f t="shared" si="30"/>
        <v>Need a Detector Role</v>
      </c>
      <c r="D1006" s="20"/>
      <c r="AD1006" s="1" t="s">
        <v>792</v>
      </c>
      <c r="AH1006" s="18">
        <v>1</v>
      </c>
      <c r="AI1006" s="18">
        <v>1</v>
      </c>
    </row>
    <row r="1007" spans="1:46" ht="38.25" hidden="1" x14ac:dyDescent="0.2">
      <c r="A1007" s="3">
        <v>1637</v>
      </c>
      <c r="B1007" s="2" t="e">
        <f>IF(OR(#REF!=$A1007,ISBLANK($A1007)),"",IF(ISERR(SEARCH("cell-based",E1007)),IF(AND(ISERR(SEARCH("biochem",E1007)),ISERR(SEARCH("protein",E1007)),ISERR(SEARCH("nucleic",E1007))),"",IF(ISERR(SEARCH("target",G1007)),"Define a Target component","")),IF(ISERR(SEARCH("cell",G1007)),"Define a Cell component",""))&amp;IF(ISERR(SEARCH("small-molecule",E1007)),IF(ISBLANK(K1007), "Need a Detector Role",""),"")&amp;IF(ISERR(SEARCH("fluorescence",L1007)),"",IF(ISBLANK(S1007), "Need Emission",IF(ISBLANK(R1007), "Need Excitation","")))&amp;IF(ISERR(SEARCH("absorbance",L1007)),"",IF(ISBLANK(T1007), "Need Absorbance","")))</f>
        <v>#REF!</v>
      </c>
      <c r="AD1007" s="1" t="s">
        <v>792</v>
      </c>
      <c r="AH1007" s="2">
        <v>1</v>
      </c>
      <c r="AI1007" s="2">
        <v>1</v>
      </c>
    </row>
    <row r="1008" spans="1:46" ht="59.1" hidden="1" customHeight="1" x14ac:dyDescent="0.2">
      <c r="A1008" s="12">
        <v>624454</v>
      </c>
      <c r="B1008" s="11" t="str">
        <f t="shared" ref="B1008:B1047" si="31">IF(OR($A1007=$A1008,ISBLANK($A1008)),"",IF(ISERR(SEARCH("cell-based",E1008)),IF(AND(ISERR(SEARCH("biochem",E1008)),ISERR(SEARCH("protein",E1008)),ISERR(SEARCH("nucleic",E1008))),"",IF(ISERR(SEARCH("target",G1008)),"Define a Target component","")),IF(ISERR(SEARCH("cell",G1008)),"Define a Cell component",""))&amp;IF(ISERR(SEARCH("small-molecule",E1008)),IF(ISBLANK(K1008), "Need a Detector Role",""),"")&amp;IF(ISERR(SEARCH("fluorescence",L1008)),"",IF(ISBLANK(S1008), "Need Emission",IF(ISBLANK(R1008), "Need Excitation","")))&amp;IF(ISERR(SEARCH("absorbance",L1008)),"",IF(ISBLANK(T1008), "Need Absorbance","")))</f>
        <v>Need a Detector Role</v>
      </c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" t="s">
        <v>792</v>
      </c>
      <c r="AE1008" s="11"/>
      <c r="AF1008" s="11"/>
      <c r="AG1008" s="11"/>
      <c r="AH1008" s="11">
        <v>1</v>
      </c>
      <c r="AI1008" s="11">
        <v>1</v>
      </c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</row>
    <row r="1009" spans="1:35" ht="63" hidden="1" customHeight="1" x14ac:dyDescent="0.2">
      <c r="A1009" s="3">
        <v>624458</v>
      </c>
      <c r="B1009" s="2" t="str">
        <f t="shared" si="31"/>
        <v>Need a Detector Role</v>
      </c>
      <c r="AD1009" s="1" t="s">
        <v>792</v>
      </c>
      <c r="AH1009" s="2">
        <v>1</v>
      </c>
      <c r="AI1009" s="2">
        <v>1</v>
      </c>
    </row>
    <row r="1010" spans="1:35" ht="54" hidden="1" customHeight="1" x14ac:dyDescent="0.2">
      <c r="A1010" s="3">
        <v>624460</v>
      </c>
      <c r="B1010" s="2" t="str">
        <f t="shared" si="31"/>
        <v>Need a Detector Role</v>
      </c>
      <c r="AD1010" s="1" t="s">
        <v>792</v>
      </c>
      <c r="AH1010" s="2">
        <v>1</v>
      </c>
      <c r="AI1010" s="2">
        <v>1</v>
      </c>
    </row>
    <row r="1011" spans="1:35" ht="66.95" hidden="1" customHeight="1" x14ac:dyDescent="0.2">
      <c r="A1011" s="3">
        <v>624473</v>
      </c>
      <c r="B1011" s="2" t="str">
        <f t="shared" si="31"/>
        <v>Need a Detector Role</v>
      </c>
      <c r="AD1011" s="1" t="s">
        <v>792</v>
      </c>
      <c r="AH1011" s="2">
        <v>1</v>
      </c>
      <c r="AI1011" s="2">
        <v>1</v>
      </c>
    </row>
    <row r="1012" spans="1:35" ht="66" hidden="1" customHeight="1" x14ac:dyDescent="0.2">
      <c r="A1012" s="3">
        <v>1497</v>
      </c>
      <c r="B1012" s="2" t="str">
        <f t="shared" si="31"/>
        <v>Need a Detector Role</v>
      </c>
      <c r="AD1012" s="1" t="s">
        <v>792</v>
      </c>
      <c r="AH1012" s="2">
        <v>1</v>
      </c>
      <c r="AI1012" s="2">
        <v>1</v>
      </c>
    </row>
    <row r="1013" spans="1:35" ht="54.95" hidden="1" customHeight="1" x14ac:dyDescent="0.2">
      <c r="A1013" s="3">
        <v>1499</v>
      </c>
      <c r="B1013" s="2" t="str">
        <f t="shared" si="31"/>
        <v>Need a Detector Role</v>
      </c>
      <c r="AD1013" s="1" t="s">
        <v>792</v>
      </c>
      <c r="AH1013" s="2">
        <v>1</v>
      </c>
      <c r="AI1013" s="2">
        <v>1</v>
      </c>
    </row>
    <row r="1014" spans="1:35" ht="54.95" customHeight="1" x14ac:dyDescent="0.2">
      <c r="A1014" s="15">
        <v>1642</v>
      </c>
      <c r="B1014" s="2" t="str">
        <f t="shared" si="31"/>
        <v>Need a Detector Role</v>
      </c>
      <c r="AD1014" s="1" t="s">
        <v>792</v>
      </c>
      <c r="AH1014" s="2">
        <v>1</v>
      </c>
      <c r="AI1014" s="2">
        <v>1</v>
      </c>
    </row>
    <row r="1015" spans="1:35" ht="57.95" customHeight="1" x14ac:dyDescent="0.2">
      <c r="A1015" s="3">
        <v>1648</v>
      </c>
      <c r="B1015" s="2" t="str">
        <f t="shared" si="31"/>
        <v>Need a Detector Role</v>
      </c>
      <c r="AD1015" s="1" t="s">
        <v>792</v>
      </c>
      <c r="AH1015" s="2">
        <v>1</v>
      </c>
      <c r="AI1015" s="2">
        <v>1</v>
      </c>
    </row>
    <row r="1016" spans="1:35" ht="54" customHeight="1" x14ac:dyDescent="0.2">
      <c r="A1016" s="15">
        <v>1652</v>
      </c>
      <c r="B1016" s="2" t="str">
        <f t="shared" si="31"/>
        <v>Need a Detector Role</v>
      </c>
      <c r="AD1016" s="1" t="s">
        <v>792</v>
      </c>
      <c r="AH1016" s="2">
        <v>1</v>
      </c>
      <c r="AI1016" s="2">
        <v>1</v>
      </c>
    </row>
    <row r="1017" spans="1:35" s="18" customFormat="1" ht="54" hidden="1" customHeight="1" x14ac:dyDescent="0.2">
      <c r="A1017" s="19">
        <v>1266</v>
      </c>
      <c r="B1017" s="18" t="str">
        <f t="shared" si="31"/>
        <v>Need a Detector Role</v>
      </c>
      <c r="D1017" s="20"/>
      <c r="AD1017" s="1" t="s">
        <v>792</v>
      </c>
      <c r="AH1017" s="18">
        <v>1</v>
      </c>
      <c r="AI1017" s="18">
        <v>1</v>
      </c>
    </row>
    <row r="1018" spans="1:35" s="18" customFormat="1" ht="56.1" hidden="1" customHeight="1" x14ac:dyDescent="0.2">
      <c r="A1018" s="19">
        <v>1269</v>
      </c>
      <c r="B1018" s="18" t="str">
        <f t="shared" si="31"/>
        <v>Need a Detector Role</v>
      </c>
      <c r="D1018" s="20"/>
      <c r="AD1018" s="1" t="s">
        <v>792</v>
      </c>
      <c r="AH1018" s="18">
        <v>1</v>
      </c>
      <c r="AI1018" s="18">
        <v>1</v>
      </c>
    </row>
    <row r="1019" spans="1:35" ht="54.95" hidden="1" customHeight="1" x14ac:dyDescent="0.2">
      <c r="A1019" s="3">
        <v>1270</v>
      </c>
      <c r="B1019" s="2" t="str">
        <f t="shared" si="31"/>
        <v>Need a Detector Role</v>
      </c>
      <c r="AD1019" s="1" t="s">
        <v>792</v>
      </c>
      <c r="AH1019" s="2">
        <v>1</v>
      </c>
      <c r="AI1019" s="2">
        <v>1</v>
      </c>
    </row>
    <row r="1020" spans="1:35" ht="59.1" hidden="1" customHeight="1" x14ac:dyDescent="0.2">
      <c r="A1020" s="3">
        <v>1271</v>
      </c>
      <c r="B1020" s="2" t="str">
        <f t="shared" si="31"/>
        <v>Need a Detector Role</v>
      </c>
      <c r="AD1020" s="1" t="s">
        <v>792</v>
      </c>
      <c r="AH1020" s="2">
        <v>1</v>
      </c>
      <c r="AI1020" s="2">
        <v>1</v>
      </c>
    </row>
    <row r="1021" spans="1:35" s="18" customFormat="1" ht="38.25" hidden="1" x14ac:dyDescent="0.2">
      <c r="A1021" s="19">
        <v>1280</v>
      </c>
      <c r="B1021" s="18" t="str">
        <f t="shared" si="31"/>
        <v>Need a Detector Role</v>
      </c>
      <c r="D1021" s="20"/>
      <c r="AD1021" s="1" t="s">
        <v>792</v>
      </c>
      <c r="AH1021" s="18">
        <v>1</v>
      </c>
      <c r="AI1021" s="18">
        <v>1</v>
      </c>
    </row>
    <row r="1022" spans="1:35" ht="45" hidden="1" customHeight="1" x14ac:dyDescent="0.2">
      <c r="A1022" s="3">
        <v>1281</v>
      </c>
      <c r="B1022" s="2" t="str">
        <f t="shared" si="31"/>
        <v>Need a Detector Role</v>
      </c>
      <c r="AD1022" s="1" t="s">
        <v>792</v>
      </c>
      <c r="AH1022" s="2">
        <v>1</v>
      </c>
      <c r="AI1022" s="2">
        <v>1</v>
      </c>
    </row>
    <row r="1023" spans="1:35" s="18" customFormat="1" ht="38.25" hidden="1" x14ac:dyDescent="0.2">
      <c r="A1023" s="19">
        <v>1282</v>
      </c>
      <c r="B1023" s="18" t="str">
        <f t="shared" si="31"/>
        <v>Need a Detector Role</v>
      </c>
      <c r="D1023" s="20"/>
      <c r="AD1023" s="1" t="s">
        <v>792</v>
      </c>
      <c r="AH1023" s="18">
        <v>1</v>
      </c>
      <c r="AI1023" s="18">
        <v>1</v>
      </c>
    </row>
    <row r="1024" spans="1:35" s="18" customFormat="1" ht="48" hidden="1" customHeight="1" x14ac:dyDescent="0.2">
      <c r="A1024" s="19">
        <v>1283</v>
      </c>
      <c r="B1024" s="18" t="str">
        <f t="shared" si="31"/>
        <v>Need a Detector Role</v>
      </c>
      <c r="D1024" s="20"/>
      <c r="AD1024" s="1" t="s">
        <v>792</v>
      </c>
      <c r="AH1024" s="18">
        <v>1</v>
      </c>
      <c r="AI1024" s="18">
        <v>1</v>
      </c>
    </row>
    <row r="1025" spans="1:35" s="18" customFormat="1" ht="57.95" hidden="1" customHeight="1" x14ac:dyDescent="0.2">
      <c r="A1025" s="19">
        <v>1287</v>
      </c>
      <c r="B1025" s="18" t="str">
        <f t="shared" si="31"/>
        <v>Need a Detector Role</v>
      </c>
      <c r="D1025" s="20"/>
      <c r="AD1025" s="1" t="s">
        <v>792</v>
      </c>
      <c r="AH1025" s="18">
        <v>1</v>
      </c>
      <c r="AI1025" s="18">
        <v>1</v>
      </c>
    </row>
    <row r="1026" spans="1:35" s="18" customFormat="1" ht="38.25" hidden="1" x14ac:dyDescent="0.2">
      <c r="A1026" s="19">
        <v>1289</v>
      </c>
      <c r="B1026" s="18" t="str">
        <f t="shared" si="31"/>
        <v>Need a Detector Role</v>
      </c>
      <c r="D1026" s="20"/>
      <c r="AD1026" s="1" t="s">
        <v>792</v>
      </c>
      <c r="AH1026" s="18">
        <v>1</v>
      </c>
      <c r="AI1026" s="18">
        <v>1</v>
      </c>
    </row>
    <row r="1027" spans="1:35" s="18" customFormat="1" ht="38.25" hidden="1" x14ac:dyDescent="0.2">
      <c r="A1027" s="19">
        <v>1290</v>
      </c>
      <c r="B1027" s="18" t="str">
        <f t="shared" si="31"/>
        <v>Need a Detector Role</v>
      </c>
      <c r="D1027" s="20"/>
      <c r="AD1027" s="1" t="s">
        <v>792</v>
      </c>
      <c r="AH1027" s="18">
        <v>1</v>
      </c>
      <c r="AI1027" s="18">
        <v>1</v>
      </c>
    </row>
    <row r="1028" spans="1:35" s="18" customFormat="1" ht="38.25" hidden="1" x14ac:dyDescent="0.2">
      <c r="A1028" s="19">
        <v>1291</v>
      </c>
      <c r="B1028" s="18" t="str">
        <f t="shared" si="31"/>
        <v>Need a Detector Role</v>
      </c>
      <c r="D1028" s="20"/>
      <c r="AD1028" s="1" t="s">
        <v>792</v>
      </c>
      <c r="AH1028" s="18">
        <v>1</v>
      </c>
      <c r="AI1028" s="18">
        <v>1</v>
      </c>
    </row>
    <row r="1029" spans="1:35" s="18" customFormat="1" ht="38.25" hidden="1" x14ac:dyDescent="0.2">
      <c r="A1029" s="19">
        <v>1292</v>
      </c>
      <c r="B1029" s="18" t="str">
        <f t="shared" si="31"/>
        <v>Need a Detector Role</v>
      </c>
      <c r="D1029" s="20"/>
      <c r="AD1029" s="1" t="s">
        <v>792</v>
      </c>
      <c r="AH1029" s="18">
        <v>1</v>
      </c>
      <c r="AI1029" s="18">
        <v>1</v>
      </c>
    </row>
    <row r="1030" spans="1:35" s="18" customFormat="1" ht="38.25" hidden="1" x14ac:dyDescent="0.2">
      <c r="A1030" s="19">
        <v>1293</v>
      </c>
      <c r="B1030" s="18" t="str">
        <f t="shared" si="31"/>
        <v>Need a Detector Role</v>
      </c>
      <c r="D1030" s="20"/>
      <c r="AD1030" s="1" t="s">
        <v>792</v>
      </c>
      <c r="AH1030" s="18">
        <v>1</v>
      </c>
      <c r="AI1030" s="18">
        <v>1</v>
      </c>
    </row>
    <row r="1031" spans="1:35" s="18" customFormat="1" ht="38.25" hidden="1" x14ac:dyDescent="0.2">
      <c r="A1031" s="19">
        <v>1294</v>
      </c>
      <c r="B1031" s="18" t="str">
        <f t="shared" si="31"/>
        <v>Need a Detector Role</v>
      </c>
      <c r="D1031" s="20"/>
      <c r="AD1031" s="1" t="s">
        <v>792</v>
      </c>
      <c r="AH1031" s="18">
        <v>1</v>
      </c>
      <c r="AI1031" s="18">
        <v>1</v>
      </c>
    </row>
    <row r="1032" spans="1:35" ht="38.25" hidden="1" x14ac:dyDescent="0.2">
      <c r="A1032" s="3">
        <v>1295</v>
      </c>
      <c r="B1032" s="2" t="str">
        <f t="shared" si="31"/>
        <v>Need a Detector Role</v>
      </c>
      <c r="AD1032" s="1" t="s">
        <v>792</v>
      </c>
      <c r="AH1032" s="2">
        <v>1</v>
      </c>
      <c r="AI1032" s="2">
        <v>1</v>
      </c>
    </row>
    <row r="1033" spans="1:35" ht="38.25" hidden="1" x14ac:dyDescent="0.2">
      <c r="A1033" s="3">
        <v>1299</v>
      </c>
      <c r="B1033" s="2" t="str">
        <f t="shared" si="31"/>
        <v>Need a Detector Role</v>
      </c>
      <c r="AD1033" s="1" t="s">
        <v>792</v>
      </c>
      <c r="AH1033" s="2">
        <v>1</v>
      </c>
      <c r="AI1033" s="2">
        <v>1</v>
      </c>
    </row>
    <row r="1034" spans="1:35" ht="38.25" hidden="1" x14ac:dyDescent="0.2">
      <c r="A1034" s="3">
        <v>1302</v>
      </c>
      <c r="B1034" s="2" t="str">
        <f t="shared" si="31"/>
        <v>Need a Detector Role</v>
      </c>
      <c r="AD1034" s="1" t="s">
        <v>792</v>
      </c>
      <c r="AH1034" s="2">
        <v>1</v>
      </c>
      <c r="AI1034" s="2">
        <v>1</v>
      </c>
    </row>
    <row r="1035" spans="1:35" ht="38.25" hidden="1" x14ac:dyDescent="0.2">
      <c r="A1035" s="3">
        <v>1364</v>
      </c>
      <c r="B1035" s="2" t="str">
        <f t="shared" si="31"/>
        <v>Need a Detector Role</v>
      </c>
      <c r="AD1035" s="1" t="s">
        <v>792</v>
      </c>
      <c r="AH1035" s="2">
        <v>1</v>
      </c>
      <c r="AI1035" s="2">
        <v>1</v>
      </c>
    </row>
    <row r="1036" spans="1:35" ht="38.25" hidden="1" x14ac:dyDescent="0.2">
      <c r="A1036" s="3">
        <v>1365</v>
      </c>
      <c r="B1036" s="2" t="str">
        <f t="shared" si="31"/>
        <v>Need a Detector Role</v>
      </c>
      <c r="AD1036" s="1" t="s">
        <v>792</v>
      </c>
      <c r="AH1036" s="2">
        <v>1</v>
      </c>
      <c r="AI1036" s="2">
        <v>1</v>
      </c>
    </row>
    <row r="1037" spans="1:35" s="18" customFormat="1" ht="38.25" hidden="1" x14ac:dyDescent="0.2">
      <c r="A1037" s="19">
        <v>1366</v>
      </c>
      <c r="B1037" s="18" t="str">
        <f t="shared" si="31"/>
        <v>Need a Detector Role</v>
      </c>
      <c r="D1037" s="20"/>
      <c r="AD1037" s="1" t="s">
        <v>792</v>
      </c>
      <c r="AH1037" s="18">
        <v>1</v>
      </c>
      <c r="AI1037" s="18">
        <v>1</v>
      </c>
    </row>
    <row r="1038" spans="1:35" ht="38.25" hidden="1" x14ac:dyDescent="0.2">
      <c r="A1038" s="3">
        <v>1367</v>
      </c>
      <c r="B1038" s="2" t="str">
        <f t="shared" si="31"/>
        <v>Need a Detector Role</v>
      </c>
      <c r="AD1038" s="1" t="s">
        <v>792</v>
      </c>
      <c r="AH1038" s="2">
        <v>1</v>
      </c>
      <c r="AI1038" s="2">
        <v>1</v>
      </c>
    </row>
    <row r="1039" spans="1:35" ht="38.25" hidden="1" x14ac:dyDescent="0.2">
      <c r="A1039" s="3">
        <v>1368</v>
      </c>
      <c r="B1039" s="2" t="str">
        <f t="shared" si="31"/>
        <v>Need a Detector Role</v>
      </c>
      <c r="AD1039" s="1" t="s">
        <v>792</v>
      </c>
      <c r="AH1039" s="2">
        <v>1</v>
      </c>
      <c r="AI1039" s="2">
        <v>1</v>
      </c>
    </row>
    <row r="1040" spans="1:35" ht="38.25" hidden="1" x14ac:dyDescent="0.2">
      <c r="A1040" s="3">
        <v>1369</v>
      </c>
      <c r="B1040" s="2" t="str">
        <f t="shared" si="31"/>
        <v>Need a Detector Role</v>
      </c>
      <c r="AD1040" s="1" t="s">
        <v>792</v>
      </c>
      <c r="AH1040" s="2">
        <v>1</v>
      </c>
      <c r="AI1040" s="2">
        <v>1</v>
      </c>
    </row>
    <row r="1041" spans="1:35" ht="38.25" hidden="1" x14ac:dyDescent="0.2">
      <c r="A1041" s="3">
        <v>1370</v>
      </c>
      <c r="B1041" s="2" t="str">
        <f t="shared" si="31"/>
        <v>Need a Detector Role</v>
      </c>
      <c r="AD1041" s="1" t="s">
        <v>792</v>
      </c>
      <c r="AH1041" s="2">
        <v>1</v>
      </c>
      <c r="AI1041" s="2">
        <v>1</v>
      </c>
    </row>
    <row r="1042" spans="1:35" s="18" customFormat="1" ht="38.25" hidden="1" x14ac:dyDescent="0.2">
      <c r="A1042" s="19">
        <v>1371</v>
      </c>
      <c r="B1042" s="18" t="str">
        <f t="shared" si="31"/>
        <v>Need a Detector Role</v>
      </c>
      <c r="D1042" s="20"/>
      <c r="AD1042" s="1" t="s">
        <v>792</v>
      </c>
      <c r="AH1042" s="18">
        <v>1</v>
      </c>
      <c r="AI1042" s="18">
        <v>1</v>
      </c>
    </row>
    <row r="1043" spans="1:35" ht="38.25" hidden="1" x14ac:dyDescent="0.2">
      <c r="A1043" s="3">
        <v>1372</v>
      </c>
      <c r="B1043" s="2" t="str">
        <f t="shared" si="31"/>
        <v>Need a Detector Role</v>
      </c>
      <c r="AD1043" s="1" t="s">
        <v>792</v>
      </c>
      <c r="AH1043" s="2">
        <v>1</v>
      </c>
      <c r="AI1043" s="2">
        <v>1</v>
      </c>
    </row>
    <row r="1044" spans="1:35" ht="38.25" hidden="1" x14ac:dyDescent="0.2">
      <c r="A1044" s="3">
        <v>1373</v>
      </c>
      <c r="B1044" s="2" t="str">
        <f t="shared" si="31"/>
        <v>Need a Detector Role</v>
      </c>
      <c r="AD1044" s="1" t="s">
        <v>792</v>
      </c>
      <c r="AH1044" s="2">
        <v>1</v>
      </c>
      <c r="AI1044" s="2">
        <v>1</v>
      </c>
    </row>
    <row r="1045" spans="1:35" s="18" customFormat="1" ht="38.25" hidden="1" x14ac:dyDescent="0.2">
      <c r="A1045" s="19">
        <v>1374</v>
      </c>
      <c r="B1045" s="18" t="str">
        <f t="shared" si="31"/>
        <v>Need a Detector Role</v>
      </c>
      <c r="D1045" s="20"/>
      <c r="AD1045" s="1" t="s">
        <v>792</v>
      </c>
      <c r="AH1045" s="18">
        <v>1</v>
      </c>
      <c r="AI1045" s="18">
        <v>1</v>
      </c>
    </row>
    <row r="1046" spans="1:35" s="18" customFormat="1" ht="38.25" hidden="1" x14ac:dyDescent="0.2">
      <c r="A1046" s="19">
        <v>1375</v>
      </c>
      <c r="B1046" s="18" t="str">
        <f t="shared" si="31"/>
        <v>Need a Detector Role</v>
      </c>
      <c r="D1046" s="20"/>
      <c r="AD1046" s="1" t="s">
        <v>792</v>
      </c>
      <c r="AH1046" s="18">
        <v>1</v>
      </c>
      <c r="AI1046" s="18">
        <v>1</v>
      </c>
    </row>
    <row r="1047" spans="1:35" ht="38.25" hidden="1" x14ac:dyDescent="0.2">
      <c r="A1047" s="3">
        <v>1384</v>
      </c>
      <c r="B1047" s="2" t="str">
        <f t="shared" si="31"/>
        <v>Need a Detector Role</v>
      </c>
      <c r="AD1047" s="1" t="s">
        <v>792</v>
      </c>
      <c r="AH1047" s="2">
        <v>1</v>
      </c>
      <c r="AI1047" s="2">
        <v>1</v>
      </c>
    </row>
    <row r="1048" spans="1:35" ht="38.25" hidden="1" x14ac:dyDescent="0.2">
      <c r="A1048" s="3">
        <v>1447</v>
      </c>
      <c r="B1048" s="2" t="e">
        <f>IF(OR(#REF!=$A1048,ISBLANK($A1048)),"",IF(ISERR(SEARCH("cell-based",E1048)),IF(AND(ISERR(SEARCH("biochem",E1048)),ISERR(SEARCH("protein",E1048)),ISERR(SEARCH("nucleic",E1048))),"",IF(ISERR(SEARCH("target",G1048)),"Define a Target component","")),IF(ISERR(SEARCH("cell",G1048)),"Define a Cell component",""))&amp;IF(ISERR(SEARCH("small-molecule",E1048)),IF(ISBLANK(K1048), "Need a Detector Role",""),"")&amp;IF(ISERR(SEARCH("fluorescence",L1048)),"",IF(ISBLANK(S1048), "Need Emission",IF(ISBLANK(R1048), "Need Excitation","")))&amp;IF(ISERR(SEARCH("absorbance",L1048)),"",IF(ISBLANK(T1048), "Need Absorbance","")))</f>
        <v>#REF!</v>
      </c>
      <c r="AD1048" s="1" t="s">
        <v>792</v>
      </c>
      <c r="AH1048" s="2">
        <v>1</v>
      </c>
      <c r="AI1048" s="2">
        <v>1</v>
      </c>
    </row>
    <row r="1049" spans="1:35" s="18" customFormat="1" ht="38.25" hidden="1" x14ac:dyDescent="0.2">
      <c r="A1049" s="19">
        <v>1552</v>
      </c>
      <c r="B1049" s="18" t="str">
        <f t="shared" ref="B1049:B1054" si="32">IF(OR($A1048=$A1049,ISBLANK($A1049)),"",IF(ISERR(SEARCH("cell-based",E1049)),IF(AND(ISERR(SEARCH("biochem",E1049)),ISERR(SEARCH("protein",E1049)),ISERR(SEARCH("nucleic",E1049))),"",IF(ISERR(SEARCH("target",G1049)),"Define a Target component","")),IF(ISERR(SEARCH("cell",G1049)),"Define a Cell component",""))&amp;IF(ISERR(SEARCH("small-molecule",E1049)),IF(ISBLANK(K1049), "Need a Detector Role",""),"")&amp;IF(ISERR(SEARCH("fluorescence",L1049)),"",IF(ISBLANK(S1049), "Need Emission",IF(ISBLANK(R1049), "Need Excitation","")))&amp;IF(ISERR(SEARCH("absorbance",L1049)),"",IF(ISBLANK(T1049), "Need Absorbance","")))</f>
        <v>Need a Detector Role</v>
      </c>
      <c r="D1049" s="20"/>
      <c r="AD1049" s="1" t="s">
        <v>792</v>
      </c>
      <c r="AH1049" s="18">
        <v>1</v>
      </c>
      <c r="AI1049" s="18">
        <v>1</v>
      </c>
    </row>
    <row r="1050" spans="1:35" ht="38.25" hidden="1" x14ac:dyDescent="0.2">
      <c r="A1050" s="3">
        <v>1449</v>
      </c>
      <c r="B1050" s="2" t="str">
        <f t="shared" si="32"/>
        <v>Need a Detector Role</v>
      </c>
      <c r="AD1050" s="1" t="s">
        <v>792</v>
      </c>
      <c r="AH1050" s="2">
        <v>1</v>
      </c>
      <c r="AI1050" s="2">
        <v>1</v>
      </c>
    </row>
    <row r="1051" spans="1:35" ht="38.25" hidden="1" x14ac:dyDescent="0.2">
      <c r="A1051" s="3">
        <v>1513</v>
      </c>
      <c r="B1051" s="2" t="str">
        <f t="shared" si="32"/>
        <v>Need a Detector Role</v>
      </c>
      <c r="AD1051" s="1" t="s">
        <v>792</v>
      </c>
      <c r="AH1051" s="2">
        <v>1</v>
      </c>
      <c r="AI1051" s="2">
        <v>1</v>
      </c>
    </row>
    <row r="1052" spans="1:35" ht="38.25" hidden="1" x14ac:dyDescent="0.2">
      <c r="A1052" s="3">
        <v>1514</v>
      </c>
      <c r="B1052" s="2" t="str">
        <f t="shared" si="32"/>
        <v>Need a Detector Role</v>
      </c>
      <c r="AD1052" s="1" t="s">
        <v>792</v>
      </c>
      <c r="AH1052" s="2">
        <v>1</v>
      </c>
      <c r="AI1052" s="2">
        <v>1</v>
      </c>
    </row>
    <row r="1053" spans="1:35" ht="38.25" hidden="1" x14ac:dyDescent="0.2">
      <c r="A1053" s="3">
        <v>1749</v>
      </c>
      <c r="B1053" s="2" t="str">
        <f t="shared" si="32"/>
        <v>Need a Detector Role</v>
      </c>
      <c r="AD1053" s="1" t="s">
        <v>792</v>
      </c>
      <c r="AH1053" s="2">
        <v>1</v>
      </c>
      <c r="AI1053" s="2">
        <v>1</v>
      </c>
    </row>
    <row r="1054" spans="1:35" ht="38.25" hidden="1" x14ac:dyDescent="0.2">
      <c r="A1054" s="3">
        <v>1750</v>
      </c>
      <c r="B1054" s="2" t="str">
        <f t="shared" si="32"/>
        <v>Need a Detector Role</v>
      </c>
      <c r="AD1054" s="1" t="s">
        <v>792</v>
      </c>
      <c r="AH1054" s="2">
        <v>1</v>
      </c>
      <c r="AI1054" s="2">
        <v>1</v>
      </c>
    </row>
    <row r="1055" spans="1:35" x14ac:dyDescent="0.2">
      <c r="A1055" s="2" t="s">
        <v>0</v>
      </c>
      <c r="AH1055" s="2">
        <v>1</v>
      </c>
      <c r="AI1055" s="2">
        <v>1</v>
      </c>
    </row>
    <row r="1056" spans="1:35" x14ac:dyDescent="0.2">
      <c r="A1056" s="6" t="s">
        <v>1087</v>
      </c>
    </row>
    <row r="1057" spans="1:1" x14ac:dyDescent="0.2">
      <c r="A1057" s="2" t="s">
        <v>0</v>
      </c>
    </row>
    <row r="1058" spans="1:1" x14ac:dyDescent="0.2">
      <c r="A1058" s="2" t="s">
        <v>0</v>
      </c>
    </row>
    <row r="1059" spans="1:1" x14ac:dyDescent="0.2">
      <c r="A1059" s="2" t="s">
        <v>0</v>
      </c>
    </row>
    <row r="1060" spans="1:1" x14ac:dyDescent="0.2">
      <c r="A1060" s="2" t="s">
        <v>0</v>
      </c>
    </row>
    <row r="1061" spans="1:1" x14ac:dyDescent="0.2">
      <c r="A1061" s="2" t="s">
        <v>0</v>
      </c>
    </row>
    <row r="1062" spans="1:1" x14ac:dyDescent="0.2">
      <c r="A1062" s="2" t="s">
        <v>0</v>
      </c>
    </row>
    <row r="1063" spans="1:1" x14ac:dyDescent="0.2">
      <c r="A1063" s="2" t="s">
        <v>0</v>
      </c>
    </row>
    <row r="1064" spans="1:1" x14ac:dyDescent="0.2">
      <c r="A1064" s="2" t="s">
        <v>0</v>
      </c>
    </row>
    <row r="1065" spans="1:1" x14ac:dyDescent="0.2">
      <c r="A1065" s="2" t="s">
        <v>0</v>
      </c>
    </row>
    <row r="1066" spans="1:1" x14ac:dyDescent="0.2">
      <c r="A1066" s="2" t="s">
        <v>0</v>
      </c>
    </row>
    <row r="1067" spans="1:1" x14ac:dyDescent="0.2">
      <c r="A1067" s="2" t="s">
        <v>0</v>
      </c>
    </row>
    <row r="1068" spans="1:1" x14ac:dyDescent="0.2">
      <c r="A1068" s="2" t="s">
        <v>0</v>
      </c>
    </row>
    <row r="1069" spans="1:1" x14ac:dyDescent="0.2">
      <c r="A1069" s="2" t="s">
        <v>0</v>
      </c>
    </row>
    <row r="1070" spans="1:1" x14ac:dyDescent="0.2">
      <c r="A1070" s="2" t="s">
        <v>0</v>
      </c>
    </row>
    <row r="1071" spans="1:1" x14ac:dyDescent="0.2">
      <c r="A1071" s="2" t="s">
        <v>0</v>
      </c>
    </row>
    <row r="1072" spans="1:1" x14ac:dyDescent="0.2">
      <c r="A1072" s="2" t="s">
        <v>0</v>
      </c>
    </row>
    <row r="1073" spans="1:1" x14ac:dyDescent="0.2">
      <c r="A1073" s="2" t="s">
        <v>0</v>
      </c>
    </row>
    <row r="1074" spans="1:1" x14ac:dyDescent="0.2">
      <c r="A1074" s="2" t="s">
        <v>0</v>
      </c>
    </row>
    <row r="1075" spans="1:1" x14ac:dyDescent="0.2">
      <c r="A1075" s="2" t="s">
        <v>0</v>
      </c>
    </row>
    <row r="1076" spans="1:1" x14ac:dyDescent="0.2">
      <c r="A1076" s="2" t="s">
        <v>0</v>
      </c>
    </row>
    <row r="1077" spans="1:1" x14ac:dyDescent="0.2">
      <c r="A1077" s="2" t="s">
        <v>0</v>
      </c>
    </row>
    <row r="1078" spans="1:1" x14ac:dyDescent="0.2">
      <c r="A1078" s="2" t="s">
        <v>0</v>
      </c>
    </row>
    <row r="1079" spans="1:1" x14ac:dyDescent="0.2">
      <c r="A1079" s="2" t="s">
        <v>0</v>
      </c>
    </row>
    <row r="1080" spans="1:1" x14ac:dyDescent="0.2">
      <c r="A1080" s="2" t="s">
        <v>0</v>
      </c>
    </row>
    <row r="1081" spans="1:1" x14ac:dyDescent="0.2">
      <c r="A1081" s="2" t="s">
        <v>0</v>
      </c>
    </row>
    <row r="1082" spans="1:1" x14ac:dyDescent="0.2">
      <c r="A1082" s="2" t="s">
        <v>0</v>
      </c>
    </row>
    <row r="1083" spans="1:1" x14ac:dyDescent="0.2">
      <c r="A1083" s="2" t="s">
        <v>0</v>
      </c>
    </row>
    <row r="1084" spans="1:1" x14ac:dyDescent="0.2">
      <c r="A1084" s="2" t="s">
        <v>0</v>
      </c>
    </row>
    <row r="1085" spans="1:1" x14ac:dyDescent="0.2">
      <c r="A1085" s="2" t="s">
        <v>0</v>
      </c>
    </row>
    <row r="1086" spans="1:1" x14ac:dyDescent="0.2">
      <c r="A1086" s="2" t="s">
        <v>0</v>
      </c>
    </row>
    <row r="1087" spans="1:1" x14ac:dyDescent="0.2">
      <c r="A1087" s="2" t="s">
        <v>0</v>
      </c>
    </row>
    <row r="1088" spans="1:1" x14ac:dyDescent="0.2">
      <c r="A1088" s="2" t="s">
        <v>0</v>
      </c>
    </row>
    <row r="1089" spans="1:1" x14ac:dyDescent="0.2">
      <c r="A1089" s="2" t="s">
        <v>0</v>
      </c>
    </row>
    <row r="1090" spans="1:1" x14ac:dyDescent="0.2">
      <c r="A1090" s="2" t="s">
        <v>0</v>
      </c>
    </row>
    <row r="1091" spans="1:1" x14ac:dyDescent="0.2">
      <c r="A1091" s="2" t="s">
        <v>0</v>
      </c>
    </row>
    <row r="1092" spans="1:1" x14ac:dyDescent="0.2">
      <c r="A1092" s="2" t="s">
        <v>0</v>
      </c>
    </row>
    <row r="1093" spans="1:1" x14ac:dyDescent="0.2">
      <c r="A1093" s="2" t="s">
        <v>0</v>
      </c>
    </row>
    <row r="1094" spans="1:1" x14ac:dyDescent="0.2">
      <c r="A1094" s="2" t="s">
        <v>0</v>
      </c>
    </row>
    <row r="1095" spans="1:1" x14ac:dyDescent="0.2">
      <c r="A1095" s="2" t="s">
        <v>0</v>
      </c>
    </row>
    <row r="1096" spans="1:1" x14ac:dyDescent="0.2">
      <c r="A1096" s="2" t="s">
        <v>0</v>
      </c>
    </row>
    <row r="1097" spans="1:1" x14ac:dyDescent="0.2">
      <c r="A1097" s="2" t="s">
        <v>0</v>
      </c>
    </row>
    <row r="1098" spans="1:1" x14ac:dyDescent="0.2">
      <c r="A1098" s="2" t="s">
        <v>0</v>
      </c>
    </row>
    <row r="1099" spans="1:1" x14ac:dyDescent="0.2">
      <c r="A1099" s="2" t="s">
        <v>0</v>
      </c>
    </row>
    <row r="1100" spans="1:1" x14ac:dyDescent="0.2">
      <c r="A1100" s="2" t="s">
        <v>0</v>
      </c>
    </row>
    <row r="1101" spans="1:1" x14ac:dyDescent="0.2">
      <c r="A1101" s="2" t="s">
        <v>0</v>
      </c>
    </row>
    <row r="1102" spans="1:1" x14ac:dyDescent="0.2">
      <c r="A1102" s="2" t="s">
        <v>0</v>
      </c>
    </row>
    <row r="1103" spans="1:1" x14ac:dyDescent="0.2">
      <c r="A1103" s="2" t="s">
        <v>0</v>
      </c>
    </row>
    <row r="1104" spans="1:1" x14ac:dyDescent="0.2">
      <c r="A1104" s="2" t="s">
        <v>0</v>
      </c>
    </row>
    <row r="1105" spans="1:1" x14ac:dyDescent="0.2">
      <c r="A1105" s="2" t="s">
        <v>0</v>
      </c>
    </row>
    <row r="1106" spans="1:1" x14ac:dyDescent="0.2">
      <c r="A1106" s="2" t="s">
        <v>0</v>
      </c>
    </row>
    <row r="1107" spans="1:1" x14ac:dyDescent="0.2">
      <c r="A1107" s="2" t="s">
        <v>0</v>
      </c>
    </row>
    <row r="1108" spans="1:1" x14ac:dyDescent="0.2">
      <c r="A1108" s="2" t="s">
        <v>0</v>
      </c>
    </row>
    <row r="1109" spans="1:1" x14ac:dyDescent="0.2">
      <c r="A1109" s="2" t="s">
        <v>0</v>
      </c>
    </row>
    <row r="1110" spans="1:1" x14ac:dyDescent="0.2">
      <c r="A1110" s="2" t="s">
        <v>0</v>
      </c>
    </row>
    <row r="1111" spans="1:1" x14ac:dyDescent="0.2">
      <c r="A1111" s="2" t="s">
        <v>0</v>
      </c>
    </row>
    <row r="1112" spans="1:1" x14ac:dyDescent="0.2">
      <c r="A1112" s="2" t="s">
        <v>0</v>
      </c>
    </row>
    <row r="1113" spans="1:1" x14ac:dyDescent="0.2">
      <c r="A1113" s="2" t="s">
        <v>0</v>
      </c>
    </row>
    <row r="1114" spans="1:1" x14ac:dyDescent="0.2">
      <c r="A1114" s="2" t="s">
        <v>0</v>
      </c>
    </row>
    <row r="1115" spans="1:1" x14ac:dyDescent="0.2">
      <c r="A1115" s="2" t="s">
        <v>0</v>
      </c>
    </row>
    <row r="1116" spans="1:1" x14ac:dyDescent="0.2">
      <c r="A1116" s="2" t="s">
        <v>0</v>
      </c>
    </row>
    <row r="1117" spans="1:1" x14ac:dyDescent="0.2">
      <c r="A1117" s="2" t="s">
        <v>0</v>
      </c>
    </row>
    <row r="1118" spans="1:1" x14ac:dyDescent="0.2">
      <c r="A1118" s="2" t="s">
        <v>0</v>
      </c>
    </row>
    <row r="1119" spans="1:1" x14ac:dyDescent="0.2">
      <c r="A1119" s="2" t="s">
        <v>0</v>
      </c>
    </row>
    <row r="1120" spans="1:1" x14ac:dyDescent="0.2">
      <c r="A1120" s="2" t="s">
        <v>0</v>
      </c>
    </row>
    <row r="1121" spans="1:1" x14ac:dyDescent="0.2">
      <c r="A1121" s="2" t="s">
        <v>0</v>
      </c>
    </row>
    <row r="1122" spans="1:1" x14ac:dyDescent="0.2">
      <c r="A1122" s="2" t="s">
        <v>0</v>
      </c>
    </row>
    <row r="1123" spans="1:1" x14ac:dyDescent="0.2">
      <c r="A1123" s="2" t="s">
        <v>0</v>
      </c>
    </row>
    <row r="1124" spans="1:1" x14ac:dyDescent="0.2">
      <c r="A1124" s="2" t="s">
        <v>0</v>
      </c>
    </row>
    <row r="1125" spans="1:1" x14ac:dyDescent="0.2">
      <c r="A1125" s="2" t="s">
        <v>0</v>
      </c>
    </row>
    <row r="1126" spans="1:1" x14ac:dyDescent="0.2">
      <c r="A1126" s="2" t="s">
        <v>0</v>
      </c>
    </row>
    <row r="1127" spans="1:1" x14ac:dyDescent="0.2">
      <c r="A1127" s="2" t="s">
        <v>0</v>
      </c>
    </row>
    <row r="1128" spans="1:1" x14ac:dyDescent="0.2">
      <c r="A1128" s="2" t="s">
        <v>0</v>
      </c>
    </row>
    <row r="1129" spans="1:1" x14ac:dyDescent="0.2">
      <c r="A1129" s="2" t="s">
        <v>0</v>
      </c>
    </row>
    <row r="1130" spans="1:1" x14ac:dyDescent="0.2">
      <c r="A1130" s="2" t="s">
        <v>0</v>
      </c>
    </row>
    <row r="1131" spans="1:1" x14ac:dyDescent="0.2">
      <c r="A1131" s="2" t="s">
        <v>0</v>
      </c>
    </row>
    <row r="1132" spans="1:1" x14ac:dyDescent="0.2">
      <c r="A1132" s="2" t="s">
        <v>0</v>
      </c>
    </row>
    <row r="1133" spans="1:1" x14ac:dyDescent="0.2">
      <c r="A1133" s="2" t="s">
        <v>0</v>
      </c>
    </row>
    <row r="1134" spans="1:1" x14ac:dyDescent="0.2">
      <c r="A1134" s="2" t="s">
        <v>0</v>
      </c>
    </row>
    <row r="1135" spans="1:1" x14ac:dyDescent="0.2">
      <c r="A1135" s="2" t="s">
        <v>0</v>
      </c>
    </row>
    <row r="1136" spans="1:1" x14ac:dyDescent="0.2">
      <c r="A1136" s="2" t="s">
        <v>0</v>
      </c>
    </row>
    <row r="1137" spans="1:1" x14ac:dyDescent="0.2">
      <c r="A1137" s="2" t="s">
        <v>0</v>
      </c>
    </row>
    <row r="1138" spans="1:1" x14ac:dyDescent="0.2">
      <c r="A1138" s="2" t="s">
        <v>0</v>
      </c>
    </row>
    <row r="1139" spans="1:1" x14ac:dyDescent="0.2">
      <c r="A1139" s="2" t="s">
        <v>0</v>
      </c>
    </row>
    <row r="1140" spans="1:1" x14ac:dyDescent="0.2">
      <c r="A1140" s="2" t="s">
        <v>0</v>
      </c>
    </row>
    <row r="1141" spans="1:1" x14ac:dyDescent="0.2">
      <c r="A1141" s="2" t="s">
        <v>0</v>
      </c>
    </row>
    <row r="1142" spans="1:1" x14ac:dyDescent="0.2">
      <c r="A1142" s="2" t="s">
        <v>0</v>
      </c>
    </row>
    <row r="1143" spans="1:1" x14ac:dyDescent="0.2">
      <c r="A1143" s="2" t="s">
        <v>0</v>
      </c>
    </row>
    <row r="1144" spans="1:1" x14ac:dyDescent="0.2">
      <c r="A1144" s="2" t="s">
        <v>0</v>
      </c>
    </row>
    <row r="1145" spans="1:1" x14ac:dyDescent="0.2">
      <c r="A1145" s="2" t="s">
        <v>0</v>
      </c>
    </row>
    <row r="1146" spans="1:1" x14ac:dyDescent="0.2">
      <c r="A1146" s="2" t="s">
        <v>0</v>
      </c>
    </row>
    <row r="1147" spans="1:1" x14ac:dyDescent="0.2">
      <c r="A1147" s="2" t="s">
        <v>0</v>
      </c>
    </row>
    <row r="1148" spans="1:1" x14ac:dyDescent="0.2">
      <c r="A1148" s="2" t="s">
        <v>0</v>
      </c>
    </row>
    <row r="1149" spans="1:1" x14ac:dyDescent="0.2">
      <c r="A1149" s="2" t="s">
        <v>0</v>
      </c>
    </row>
    <row r="1150" spans="1:1" x14ac:dyDescent="0.2">
      <c r="A1150" s="2" t="s">
        <v>0</v>
      </c>
    </row>
    <row r="1151" spans="1:1" x14ac:dyDescent="0.2">
      <c r="A1151" s="2" t="s">
        <v>0</v>
      </c>
    </row>
    <row r="1152" spans="1:1" x14ac:dyDescent="0.2">
      <c r="A1152" s="2" t="s">
        <v>0</v>
      </c>
    </row>
    <row r="1153" spans="1:1" x14ac:dyDescent="0.2">
      <c r="A1153" s="2" t="s">
        <v>0</v>
      </c>
    </row>
    <row r="1154" spans="1:1" x14ac:dyDescent="0.2">
      <c r="A1154" s="2" t="s">
        <v>0</v>
      </c>
    </row>
    <row r="1155" spans="1:1" x14ac:dyDescent="0.2">
      <c r="A1155" s="2" t="s">
        <v>0</v>
      </c>
    </row>
    <row r="1156" spans="1:1" x14ac:dyDescent="0.2">
      <c r="A1156" s="2" t="s">
        <v>0</v>
      </c>
    </row>
    <row r="1157" spans="1:1" x14ac:dyDescent="0.2">
      <c r="A1157" s="2" t="s">
        <v>0</v>
      </c>
    </row>
    <row r="1158" spans="1:1" x14ac:dyDescent="0.2">
      <c r="A1158" s="2" t="s">
        <v>0</v>
      </c>
    </row>
    <row r="1159" spans="1:1" x14ac:dyDescent="0.2">
      <c r="A1159" s="2" t="s">
        <v>0</v>
      </c>
    </row>
    <row r="1160" spans="1:1" x14ac:dyDescent="0.2">
      <c r="A1160" s="2" t="s">
        <v>0</v>
      </c>
    </row>
    <row r="1161" spans="1:1" x14ac:dyDescent="0.2">
      <c r="A1161" s="2" t="s">
        <v>0</v>
      </c>
    </row>
    <row r="1162" spans="1:1" x14ac:dyDescent="0.2">
      <c r="A1162" s="2" t="s">
        <v>0</v>
      </c>
    </row>
    <row r="1163" spans="1:1" x14ac:dyDescent="0.2">
      <c r="A1163" s="2" t="s">
        <v>0</v>
      </c>
    </row>
    <row r="1164" spans="1:1" x14ac:dyDescent="0.2">
      <c r="A1164" s="2" t="s">
        <v>0</v>
      </c>
    </row>
    <row r="1165" spans="1:1" x14ac:dyDescent="0.2">
      <c r="A1165" s="2" t="s">
        <v>0</v>
      </c>
    </row>
    <row r="1166" spans="1:1" x14ac:dyDescent="0.2">
      <c r="A1166" s="2" t="s">
        <v>0</v>
      </c>
    </row>
    <row r="1167" spans="1:1" x14ac:dyDescent="0.2">
      <c r="A1167" s="2" t="s">
        <v>0</v>
      </c>
    </row>
    <row r="1168" spans="1:1" x14ac:dyDescent="0.2">
      <c r="A1168" s="2" t="s">
        <v>0</v>
      </c>
    </row>
    <row r="1169" spans="1:1" x14ac:dyDescent="0.2">
      <c r="A1169" s="2" t="s">
        <v>0</v>
      </c>
    </row>
    <row r="1170" spans="1:1" x14ac:dyDescent="0.2">
      <c r="A1170" s="2" t="s">
        <v>0</v>
      </c>
    </row>
    <row r="1171" spans="1:1" x14ac:dyDescent="0.2">
      <c r="A1171" s="2" t="s">
        <v>0</v>
      </c>
    </row>
    <row r="1172" spans="1:1" x14ac:dyDescent="0.2">
      <c r="A1172" s="2" t="s">
        <v>0</v>
      </c>
    </row>
    <row r="1173" spans="1:1" x14ac:dyDescent="0.2">
      <c r="A1173" s="2" t="s">
        <v>0</v>
      </c>
    </row>
    <row r="1174" spans="1:1" x14ac:dyDescent="0.2">
      <c r="A1174" s="2" t="s">
        <v>0</v>
      </c>
    </row>
    <row r="1175" spans="1:1" x14ac:dyDescent="0.2">
      <c r="A1175" s="2" t="s">
        <v>0</v>
      </c>
    </row>
    <row r="1176" spans="1:1" x14ac:dyDescent="0.2">
      <c r="A1176" s="2" t="s">
        <v>0</v>
      </c>
    </row>
    <row r="1177" spans="1:1" x14ac:dyDescent="0.2">
      <c r="A1177" s="2" t="s">
        <v>0</v>
      </c>
    </row>
    <row r="1178" spans="1:1" x14ac:dyDescent="0.2">
      <c r="A1178" s="2" t="s">
        <v>0</v>
      </c>
    </row>
    <row r="1179" spans="1:1" x14ac:dyDescent="0.2">
      <c r="A1179" s="2" t="s">
        <v>0</v>
      </c>
    </row>
    <row r="1180" spans="1:1" x14ac:dyDescent="0.2">
      <c r="A1180" s="2" t="s">
        <v>0</v>
      </c>
    </row>
    <row r="1181" spans="1:1" x14ac:dyDescent="0.2">
      <c r="A1181" s="2" t="s">
        <v>0</v>
      </c>
    </row>
    <row r="1182" spans="1:1" x14ac:dyDescent="0.2">
      <c r="A1182" s="2" t="s">
        <v>0</v>
      </c>
    </row>
    <row r="1183" spans="1:1" x14ac:dyDescent="0.2">
      <c r="A1183" s="2" t="s">
        <v>0</v>
      </c>
    </row>
    <row r="1184" spans="1:1" x14ac:dyDescent="0.2">
      <c r="A1184" s="2" t="s">
        <v>0</v>
      </c>
    </row>
    <row r="1185" spans="1:1" x14ac:dyDescent="0.2">
      <c r="A1185" s="2" t="s">
        <v>0</v>
      </c>
    </row>
    <row r="1186" spans="1:1" x14ac:dyDescent="0.2">
      <c r="A1186" s="2" t="s">
        <v>0</v>
      </c>
    </row>
    <row r="1187" spans="1:1" x14ac:dyDescent="0.2">
      <c r="A1187" s="2" t="s">
        <v>0</v>
      </c>
    </row>
    <row r="1188" spans="1:1" x14ac:dyDescent="0.2">
      <c r="A1188" s="2" t="s">
        <v>0</v>
      </c>
    </row>
    <row r="1189" spans="1:1" x14ac:dyDescent="0.2">
      <c r="A1189" s="2" t="s">
        <v>0</v>
      </c>
    </row>
    <row r="1190" spans="1:1" x14ac:dyDescent="0.2">
      <c r="A1190" s="2" t="s">
        <v>0</v>
      </c>
    </row>
    <row r="1191" spans="1:1" x14ac:dyDescent="0.2">
      <c r="A1191" s="2" t="s">
        <v>0</v>
      </c>
    </row>
    <row r="1192" spans="1:1" x14ac:dyDescent="0.2">
      <c r="A1192" s="2" t="s">
        <v>0</v>
      </c>
    </row>
    <row r="1193" spans="1:1" x14ac:dyDescent="0.2">
      <c r="A1193" s="2" t="s">
        <v>0</v>
      </c>
    </row>
    <row r="1194" spans="1:1" x14ac:dyDescent="0.2">
      <c r="A1194" s="2" t="s">
        <v>0</v>
      </c>
    </row>
    <row r="1195" spans="1:1" x14ac:dyDescent="0.2">
      <c r="A1195" s="2" t="s">
        <v>0</v>
      </c>
    </row>
    <row r="1196" spans="1:1" x14ac:dyDescent="0.2">
      <c r="A1196" s="2" t="s">
        <v>0</v>
      </c>
    </row>
    <row r="1197" spans="1:1" x14ac:dyDescent="0.2">
      <c r="A1197" s="2" t="s">
        <v>0</v>
      </c>
    </row>
    <row r="1198" spans="1:1" x14ac:dyDescent="0.2">
      <c r="A1198" s="2" t="s">
        <v>0</v>
      </c>
    </row>
    <row r="1199" spans="1:1" x14ac:dyDescent="0.2">
      <c r="A1199" s="2" t="s">
        <v>0</v>
      </c>
    </row>
    <row r="1200" spans="1:1" x14ac:dyDescent="0.2">
      <c r="A1200" s="2" t="s">
        <v>0</v>
      </c>
    </row>
    <row r="1201" spans="1:1" x14ac:dyDescent="0.2">
      <c r="A1201" s="2" t="s">
        <v>0</v>
      </c>
    </row>
    <row r="1202" spans="1:1" x14ac:dyDescent="0.2">
      <c r="A1202" s="2" t="s">
        <v>0</v>
      </c>
    </row>
    <row r="1203" spans="1:1" x14ac:dyDescent="0.2">
      <c r="A1203" s="2" t="s">
        <v>0</v>
      </c>
    </row>
    <row r="1204" spans="1:1" x14ac:dyDescent="0.2">
      <c r="A1204" s="2" t="s">
        <v>0</v>
      </c>
    </row>
    <row r="1205" spans="1:1" x14ac:dyDescent="0.2">
      <c r="A1205" s="2" t="s">
        <v>0</v>
      </c>
    </row>
    <row r="1206" spans="1:1" x14ac:dyDescent="0.2">
      <c r="A1206" s="2" t="s">
        <v>0</v>
      </c>
    </row>
    <row r="1207" spans="1:1" x14ac:dyDescent="0.2">
      <c r="A1207" s="2" t="s">
        <v>0</v>
      </c>
    </row>
    <row r="1208" spans="1:1" x14ac:dyDescent="0.2">
      <c r="A1208" s="2" t="s">
        <v>0</v>
      </c>
    </row>
    <row r="1209" spans="1:1" x14ac:dyDescent="0.2">
      <c r="A1209" s="2" t="s">
        <v>0</v>
      </c>
    </row>
    <row r="1210" spans="1:1" x14ac:dyDescent="0.2">
      <c r="A1210" s="2" t="s">
        <v>0</v>
      </c>
    </row>
    <row r="1211" spans="1:1" x14ac:dyDescent="0.2">
      <c r="A1211" s="2" t="s">
        <v>0</v>
      </c>
    </row>
    <row r="1212" spans="1:1" x14ac:dyDescent="0.2">
      <c r="A1212" s="2" t="s">
        <v>0</v>
      </c>
    </row>
    <row r="1213" spans="1:1" x14ac:dyDescent="0.2">
      <c r="A1213" s="2" t="s">
        <v>0</v>
      </c>
    </row>
    <row r="1214" spans="1:1" x14ac:dyDescent="0.2">
      <c r="A1214" s="2" t="s">
        <v>0</v>
      </c>
    </row>
    <row r="1215" spans="1:1" x14ac:dyDescent="0.2">
      <c r="A1215" s="2" t="s">
        <v>0</v>
      </c>
    </row>
    <row r="1216" spans="1:1" x14ac:dyDescent="0.2">
      <c r="A1216" s="2" t="s">
        <v>0</v>
      </c>
    </row>
    <row r="1217" spans="1:1" x14ac:dyDescent="0.2">
      <c r="A1217" s="2" t="s">
        <v>0</v>
      </c>
    </row>
    <row r="1218" spans="1:1" x14ac:dyDescent="0.2">
      <c r="A1218" s="2" t="s">
        <v>0</v>
      </c>
    </row>
    <row r="1219" spans="1:1" x14ac:dyDescent="0.2">
      <c r="A1219" s="2" t="s">
        <v>0</v>
      </c>
    </row>
    <row r="1220" spans="1:1" x14ac:dyDescent="0.2">
      <c r="A1220" s="2" t="s">
        <v>0</v>
      </c>
    </row>
    <row r="1221" spans="1:1" x14ac:dyDescent="0.2">
      <c r="A1221" s="2" t="s">
        <v>0</v>
      </c>
    </row>
    <row r="1222" spans="1:1" x14ac:dyDescent="0.2">
      <c r="A1222" s="2" t="s">
        <v>0</v>
      </c>
    </row>
    <row r="1223" spans="1:1" x14ac:dyDescent="0.2">
      <c r="A1223" s="2" t="s">
        <v>0</v>
      </c>
    </row>
    <row r="1224" spans="1:1" x14ac:dyDescent="0.2">
      <c r="A1224" s="2" t="s">
        <v>0</v>
      </c>
    </row>
    <row r="1225" spans="1:1" x14ac:dyDescent="0.2">
      <c r="A1225" s="2" t="s">
        <v>0</v>
      </c>
    </row>
    <row r="1226" spans="1:1" x14ac:dyDescent="0.2">
      <c r="A1226" s="2" t="s">
        <v>0</v>
      </c>
    </row>
    <row r="1227" spans="1:1" x14ac:dyDescent="0.2">
      <c r="A1227" s="2" t="s">
        <v>0</v>
      </c>
    </row>
    <row r="1228" spans="1:1" x14ac:dyDescent="0.2">
      <c r="A1228" s="2" t="s">
        <v>0</v>
      </c>
    </row>
    <row r="1229" spans="1:1" x14ac:dyDescent="0.2">
      <c r="A1229" s="2" t="s">
        <v>0</v>
      </c>
    </row>
    <row r="1230" spans="1:1" x14ac:dyDescent="0.2">
      <c r="A1230" s="2" t="s">
        <v>0</v>
      </c>
    </row>
    <row r="1231" spans="1:1" x14ac:dyDescent="0.2">
      <c r="A1231" s="2" t="s">
        <v>0</v>
      </c>
    </row>
    <row r="1232" spans="1:1" x14ac:dyDescent="0.2">
      <c r="A1232" s="2" t="s">
        <v>0</v>
      </c>
    </row>
    <row r="1233" spans="1:1" x14ac:dyDescent="0.2">
      <c r="A1233" s="2" t="s">
        <v>0</v>
      </c>
    </row>
    <row r="1234" spans="1:1" x14ac:dyDescent="0.2">
      <c r="A1234" s="2" t="s">
        <v>0</v>
      </c>
    </row>
    <row r="1235" spans="1:1" x14ac:dyDescent="0.2">
      <c r="A1235" s="2" t="s">
        <v>0</v>
      </c>
    </row>
    <row r="1236" spans="1:1" x14ac:dyDescent="0.2">
      <c r="A1236" s="2" t="s">
        <v>0</v>
      </c>
    </row>
    <row r="1237" spans="1:1" x14ac:dyDescent="0.2">
      <c r="A1237" s="2" t="s">
        <v>0</v>
      </c>
    </row>
    <row r="1238" spans="1:1" x14ac:dyDescent="0.2">
      <c r="A1238" s="2" t="s">
        <v>0</v>
      </c>
    </row>
    <row r="1239" spans="1:1" x14ac:dyDescent="0.2">
      <c r="A1239" s="2" t="s">
        <v>0</v>
      </c>
    </row>
    <row r="1240" spans="1:1" x14ac:dyDescent="0.2">
      <c r="A1240" s="2" t="s">
        <v>0</v>
      </c>
    </row>
    <row r="1241" spans="1:1" x14ac:dyDescent="0.2">
      <c r="A1241" s="2" t="s">
        <v>0</v>
      </c>
    </row>
    <row r="1242" spans="1:1" x14ac:dyDescent="0.2">
      <c r="A1242" s="2" t="s">
        <v>0</v>
      </c>
    </row>
    <row r="1243" spans="1:1" x14ac:dyDescent="0.2">
      <c r="A1243" s="2" t="s">
        <v>0</v>
      </c>
    </row>
    <row r="1244" spans="1:1" x14ac:dyDescent="0.2">
      <c r="A1244" s="2" t="s">
        <v>0</v>
      </c>
    </row>
    <row r="1245" spans="1:1" x14ac:dyDescent="0.2">
      <c r="A1245" s="2" t="s">
        <v>0</v>
      </c>
    </row>
    <row r="1246" spans="1:1" x14ac:dyDescent="0.2">
      <c r="A1246" s="2" t="s">
        <v>0</v>
      </c>
    </row>
    <row r="1247" spans="1:1" x14ac:dyDescent="0.2">
      <c r="A1247" s="2" t="s">
        <v>0</v>
      </c>
    </row>
    <row r="1248" spans="1:1" x14ac:dyDescent="0.2">
      <c r="A1248" s="2" t="s">
        <v>0</v>
      </c>
    </row>
    <row r="1249" spans="1:1" x14ac:dyDescent="0.2">
      <c r="A1249" s="2" t="s">
        <v>0</v>
      </c>
    </row>
    <row r="1250" spans="1:1" x14ac:dyDescent="0.2">
      <c r="A1250" s="2" t="s">
        <v>0</v>
      </c>
    </row>
    <row r="1251" spans="1:1" x14ac:dyDescent="0.2">
      <c r="A1251" s="2" t="s">
        <v>0</v>
      </c>
    </row>
    <row r="1252" spans="1:1" x14ac:dyDescent="0.2">
      <c r="A1252" s="2" t="s">
        <v>0</v>
      </c>
    </row>
    <row r="1253" spans="1:1" x14ac:dyDescent="0.2">
      <c r="A1253" s="2" t="s">
        <v>0</v>
      </c>
    </row>
    <row r="1254" spans="1:1" x14ac:dyDescent="0.2">
      <c r="A1254" s="2" t="s">
        <v>0</v>
      </c>
    </row>
    <row r="1255" spans="1:1" x14ac:dyDescent="0.2">
      <c r="A1255" s="2" t="s">
        <v>0</v>
      </c>
    </row>
    <row r="1256" spans="1:1" x14ac:dyDescent="0.2">
      <c r="A1256" s="2" t="s">
        <v>0</v>
      </c>
    </row>
    <row r="1257" spans="1:1" x14ac:dyDescent="0.2">
      <c r="A1257" s="2" t="s">
        <v>0</v>
      </c>
    </row>
    <row r="1258" spans="1:1" x14ac:dyDescent="0.2">
      <c r="A1258" s="2" t="s">
        <v>0</v>
      </c>
    </row>
    <row r="1259" spans="1:1" x14ac:dyDescent="0.2">
      <c r="A1259" s="2" t="s">
        <v>0</v>
      </c>
    </row>
    <row r="1260" spans="1:1" x14ac:dyDescent="0.2">
      <c r="A1260" s="2" t="s">
        <v>0</v>
      </c>
    </row>
    <row r="1261" spans="1:1" x14ac:dyDescent="0.2">
      <c r="A1261" s="2" t="s">
        <v>0</v>
      </c>
    </row>
    <row r="1262" spans="1:1" x14ac:dyDescent="0.2">
      <c r="A1262" s="2" t="s">
        <v>0</v>
      </c>
    </row>
    <row r="1263" spans="1:1" x14ac:dyDescent="0.2">
      <c r="A1263" s="2" t="s">
        <v>0</v>
      </c>
    </row>
    <row r="1264" spans="1:1" x14ac:dyDescent="0.2">
      <c r="A1264" s="2" t="s">
        <v>0</v>
      </c>
    </row>
    <row r="1265" spans="1:1" x14ac:dyDescent="0.2">
      <c r="A1265" s="2" t="s">
        <v>0</v>
      </c>
    </row>
    <row r="1266" spans="1:1" x14ac:dyDescent="0.2">
      <c r="A1266" s="2" t="s">
        <v>0</v>
      </c>
    </row>
    <row r="1267" spans="1:1" x14ac:dyDescent="0.2">
      <c r="A1267" s="2" t="s">
        <v>0</v>
      </c>
    </row>
    <row r="1268" spans="1:1" x14ac:dyDescent="0.2">
      <c r="A1268" s="2" t="s">
        <v>0</v>
      </c>
    </row>
    <row r="1269" spans="1:1" x14ac:dyDescent="0.2">
      <c r="A1269" s="2" t="s">
        <v>0</v>
      </c>
    </row>
    <row r="1270" spans="1:1" x14ac:dyDescent="0.2">
      <c r="A1270" s="2" t="s">
        <v>0</v>
      </c>
    </row>
    <row r="1271" spans="1:1" x14ac:dyDescent="0.2">
      <c r="A1271" s="2" t="s">
        <v>0</v>
      </c>
    </row>
    <row r="1272" spans="1:1" x14ac:dyDescent="0.2">
      <c r="A1272" s="2" t="s">
        <v>0</v>
      </c>
    </row>
    <row r="1273" spans="1:1" x14ac:dyDescent="0.2">
      <c r="A1273" s="2" t="s">
        <v>0</v>
      </c>
    </row>
    <row r="1274" spans="1:1" x14ac:dyDescent="0.2">
      <c r="A1274" s="2" t="s">
        <v>0</v>
      </c>
    </row>
    <row r="1275" spans="1:1" x14ac:dyDescent="0.2">
      <c r="A1275" s="2" t="s">
        <v>0</v>
      </c>
    </row>
    <row r="1276" spans="1:1" x14ac:dyDescent="0.2">
      <c r="A1276" s="2" t="s">
        <v>0</v>
      </c>
    </row>
    <row r="1277" spans="1:1" x14ac:dyDescent="0.2">
      <c r="A1277" s="2" t="s">
        <v>0</v>
      </c>
    </row>
    <row r="1278" spans="1:1" x14ac:dyDescent="0.2">
      <c r="A1278" s="2" t="s">
        <v>0</v>
      </c>
    </row>
    <row r="1279" spans="1:1" x14ac:dyDescent="0.2">
      <c r="A1279" s="2" t="s">
        <v>0</v>
      </c>
    </row>
    <row r="1280" spans="1:1" x14ac:dyDescent="0.2">
      <c r="A1280" s="2" t="s">
        <v>0</v>
      </c>
    </row>
    <row r="1281" spans="1:1" x14ac:dyDescent="0.2">
      <c r="A1281" s="2" t="s">
        <v>0</v>
      </c>
    </row>
    <row r="1282" spans="1:1" x14ac:dyDescent="0.2">
      <c r="A1282" s="2" t="s">
        <v>0</v>
      </c>
    </row>
    <row r="1283" spans="1:1" x14ac:dyDescent="0.2">
      <c r="A1283" s="2" t="s">
        <v>0</v>
      </c>
    </row>
    <row r="1284" spans="1:1" x14ac:dyDescent="0.2">
      <c r="A1284" s="2" t="s">
        <v>0</v>
      </c>
    </row>
    <row r="1285" spans="1:1" x14ac:dyDescent="0.2">
      <c r="A1285" s="2" t="s">
        <v>0</v>
      </c>
    </row>
    <row r="1286" spans="1:1" x14ac:dyDescent="0.2">
      <c r="A1286" s="2" t="s">
        <v>0</v>
      </c>
    </row>
    <row r="1287" spans="1:1" x14ac:dyDescent="0.2">
      <c r="A1287" s="2" t="s">
        <v>0</v>
      </c>
    </row>
    <row r="1288" spans="1:1" x14ac:dyDescent="0.2">
      <c r="A1288" s="2" t="s">
        <v>0</v>
      </c>
    </row>
    <row r="1289" spans="1:1" x14ac:dyDescent="0.2">
      <c r="A1289" s="2" t="s">
        <v>0</v>
      </c>
    </row>
    <row r="1290" spans="1:1" x14ac:dyDescent="0.2">
      <c r="A1290" s="2" t="s">
        <v>0</v>
      </c>
    </row>
    <row r="1291" spans="1:1" x14ac:dyDescent="0.2">
      <c r="A1291" s="2" t="s">
        <v>0</v>
      </c>
    </row>
    <row r="1292" spans="1:1" x14ac:dyDescent="0.2">
      <c r="A1292" s="2" t="s">
        <v>0</v>
      </c>
    </row>
    <row r="1293" spans="1:1" x14ac:dyDescent="0.2">
      <c r="A1293" s="2" t="s">
        <v>0</v>
      </c>
    </row>
    <row r="1294" spans="1:1" x14ac:dyDescent="0.2">
      <c r="A1294" s="2" t="s">
        <v>0</v>
      </c>
    </row>
    <row r="1295" spans="1:1" x14ac:dyDescent="0.2">
      <c r="A1295" s="2" t="s">
        <v>0</v>
      </c>
    </row>
    <row r="1296" spans="1:1" x14ac:dyDescent="0.2">
      <c r="A1296" s="2" t="s">
        <v>0</v>
      </c>
    </row>
    <row r="1297" spans="1:1" x14ac:dyDescent="0.2">
      <c r="A1297" s="2" t="s">
        <v>0</v>
      </c>
    </row>
    <row r="1298" spans="1:1" x14ac:dyDescent="0.2">
      <c r="A1298" s="2" t="s">
        <v>0</v>
      </c>
    </row>
    <row r="1299" spans="1:1" x14ac:dyDescent="0.2">
      <c r="A1299" s="2" t="s">
        <v>0</v>
      </c>
    </row>
    <row r="1300" spans="1:1" x14ac:dyDescent="0.2">
      <c r="A1300" s="2" t="s">
        <v>0</v>
      </c>
    </row>
    <row r="1301" spans="1:1" x14ac:dyDescent="0.2">
      <c r="A1301" s="2" t="s">
        <v>0</v>
      </c>
    </row>
    <row r="1302" spans="1:1" x14ac:dyDescent="0.2">
      <c r="A1302" s="2" t="s">
        <v>0</v>
      </c>
    </row>
    <row r="1303" spans="1:1" x14ac:dyDescent="0.2">
      <c r="A1303" s="2" t="s">
        <v>0</v>
      </c>
    </row>
    <row r="1304" spans="1:1" x14ac:dyDescent="0.2">
      <c r="A1304" s="2" t="s">
        <v>0</v>
      </c>
    </row>
    <row r="1305" spans="1:1" x14ac:dyDescent="0.2">
      <c r="A1305" s="2" t="s">
        <v>0</v>
      </c>
    </row>
    <row r="1306" spans="1:1" x14ac:dyDescent="0.2">
      <c r="A1306" s="2" t="s">
        <v>0</v>
      </c>
    </row>
    <row r="1307" spans="1:1" x14ac:dyDescent="0.2">
      <c r="A1307" s="2" t="s">
        <v>0</v>
      </c>
    </row>
    <row r="1308" spans="1:1" x14ac:dyDescent="0.2">
      <c r="A1308" s="2" t="s">
        <v>0</v>
      </c>
    </row>
    <row r="1309" spans="1:1" x14ac:dyDescent="0.2">
      <c r="A1309" s="2" t="s">
        <v>0</v>
      </c>
    </row>
    <row r="1310" spans="1:1" x14ac:dyDescent="0.2">
      <c r="A1310" s="2" t="s">
        <v>0</v>
      </c>
    </row>
    <row r="1311" spans="1:1" x14ac:dyDescent="0.2">
      <c r="A1311" s="2" t="s">
        <v>0</v>
      </c>
    </row>
    <row r="1312" spans="1:1" x14ac:dyDescent="0.2">
      <c r="A1312" s="2" t="s">
        <v>0</v>
      </c>
    </row>
    <row r="1313" spans="1:1" x14ac:dyDescent="0.2">
      <c r="A1313" s="2" t="s">
        <v>0</v>
      </c>
    </row>
    <row r="1314" spans="1:1" x14ac:dyDescent="0.2">
      <c r="A1314" s="2" t="s">
        <v>0</v>
      </c>
    </row>
    <row r="1315" spans="1:1" x14ac:dyDescent="0.2">
      <c r="A1315" s="2" t="s">
        <v>0</v>
      </c>
    </row>
    <row r="1316" spans="1:1" x14ac:dyDescent="0.2">
      <c r="A1316" s="2" t="s">
        <v>0</v>
      </c>
    </row>
    <row r="1317" spans="1:1" x14ac:dyDescent="0.2">
      <c r="A1317" s="2" t="s">
        <v>0</v>
      </c>
    </row>
    <row r="1318" spans="1:1" x14ac:dyDescent="0.2">
      <c r="A1318" s="2" t="s">
        <v>0</v>
      </c>
    </row>
    <row r="1319" spans="1:1" x14ac:dyDescent="0.2">
      <c r="A1319" s="2" t="s">
        <v>0</v>
      </c>
    </row>
    <row r="1320" spans="1:1" x14ac:dyDescent="0.2">
      <c r="A1320" s="2" t="s">
        <v>0</v>
      </c>
    </row>
    <row r="1321" spans="1:1" x14ac:dyDescent="0.2">
      <c r="A1321" s="2" t="s">
        <v>0</v>
      </c>
    </row>
    <row r="1322" spans="1:1" x14ac:dyDescent="0.2">
      <c r="A1322" s="2" t="s">
        <v>0</v>
      </c>
    </row>
    <row r="1323" spans="1:1" x14ac:dyDescent="0.2">
      <c r="A1323" s="2" t="s">
        <v>0</v>
      </c>
    </row>
    <row r="1324" spans="1:1" x14ac:dyDescent="0.2">
      <c r="A1324" s="2" t="s">
        <v>0</v>
      </c>
    </row>
    <row r="1325" spans="1:1" x14ac:dyDescent="0.2">
      <c r="A1325" s="2" t="s">
        <v>0</v>
      </c>
    </row>
    <row r="1326" spans="1:1" x14ac:dyDescent="0.2">
      <c r="A1326" s="2" t="s">
        <v>0</v>
      </c>
    </row>
    <row r="1327" spans="1:1" x14ac:dyDescent="0.2">
      <c r="A1327" s="2" t="s">
        <v>0</v>
      </c>
    </row>
    <row r="1328" spans="1:1" x14ac:dyDescent="0.2">
      <c r="A1328" s="2" t="s">
        <v>0</v>
      </c>
    </row>
    <row r="1329" spans="1:1" x14ac:dyDescent="0.2">
      <c r="A1329" s="2" t="s">
        <v>0</v>
      </c>
    </row>
    <row r="1330" spans="1:1" x14ac:dyDescent="0.2">
      <c r="A1330" s="2" t="s">
        <v>0</v>
      </c>
    </row>
    <row r="1331" spans="1:1" x14ac:dyDescent="0.2">
      <c r="A1331" s="2" t="s">
        <v>0</v>
      </c>
    </row>
    <row r="1332" spans="1:1" x14ac:dyDescent="0.2">
      <c r="A1332" s="2" t="s">
        <v>0</v>
      </c>
    </row>
    <row r="1333" spans="1:1" x14ac:dyDescent="0.2">
      <c r="A1333" s="2" t="s">
        <v>0</v>
      </c>
    </row>
    <row r="1334" spans="1:1" x14ac:dyDescent="0.2">
      <c r="A1334" s="2" t="s">
        <v>0</v>
      </c>
    </row>
    <row r="1335" spans="1:1" x14ac:dyDescent="0.2">
      <c r="A1335" s="2" t="s">
        <v>0</v>
      </c>
    </row>
    <row r="1336" spans="1:1" x14ac:dyDescent="0.2">
      <c r="A1336" s="2" t="s">
        <v>0</v>
      </c>
    </row>
    <row r="1337" spans="1:1" x14ac:dyDescent="0.2">
      <c r="A1337" s="2" t="s">
        <v>0</v>
      </c>
    </row>
    <row r="1338" spans="1:1" x14ac:dyDescent="0.2">
      <c r="A1338" s="2" t="s">
        <v>0</v>
      </c>
    </row>
    <row r="1339" spans="1:1" x14ac:dyDescent="0.2">
      <c r="A1339" s="2" t="s">
        <v>0</v>
      </c>
    </row>
    <row r="1340" spans="1:1" x14ac:dyDescent="0.2">
      <c r="A1340" s="2" t="s">
        <v>0</v>
      </c>
    </row>
    <row r="1341" spans="1:1" x14ac:dyDescent="0.2">
      <c r="A1341" s="2" t="s">
        <v>0</v>
      </c>
    </row>
    <row r="1342" spans="1:1" x14ac:dyDescent="0.2">
      <c r="A1342" s="2" t="s">
        <v>0</v>
      </c>
    </row>
    <row r="1343" spans="1:1" x14ac:dyDescent="0.2">
      <c r="A1343" s="2" t="s">
        <v>0</v>
      </c>
    </row>
    <row r="1344" spans="1:1" x14ac:dyDescent="0.2">
      <c r="A1344" s="2" t="s">
        <v>0</v>
      </c>
    </row>
    <row r="1345" spans="1:1" x14ac:dyDescent="0.2">
      <c r="A1345" s="2" t="s">
        <v>0</v>
      </c>
    </row>
    <row r="1346" spans="1:1" x14ac:dyDescent="0.2">
      <c r="A1346" s="2" t="s">
        <v>0</v>
      </c>
    </row>
    <row r="1347" spans="1:1" x14ac:dyDescent="0.2">
      <c r="A1347" s="2" t="s">
        <v>0</v>
      </c>
    </row>
    <row r="1348" spans="1:1" x14ac:dyDescent="0.2">
      <c r="A1348" s="2" t="s">
        <v>0</v>
      </c>
    </row>
    <row r="1349" spans="1:1" x14ac:dyDescent="0.2">
      <c r="A1349" s="2" t="s">
        <v>0</v>
      </c>
    </row>
    <row r="1350" spans="1:1" x14ac:dyDescent="0.2">
      <c r="A1350" s="2" t="s">
        <v>0</v>
      </c>
    </row>
    <row r="1351" spans="1:1" x14ac:dyDescent="0.2">
      <c r="A1351" s="2" t="s">
        <v>0</v>
      </c>
    </row>
    <row r="1352" spans="1:1" x14ac:dyDescent="0.2">
      <c r="A1352" s="2" t="s">
        <v>0</v>
      </c>
    </row>
    <row r="1353" spans="1:1" x14ac:dyDescent="0.2">
      <c r="A1353" s="2" t="s">
        <v>0</v>
      </c>
    </row>
    <row r="1354" spans="1:1" x14ac:dyDescent="0.2">
      <c r="A1354" s="2" t="s">
        <v>0</v>
      </c>
    </row>
    <row r="1355" spans="1:1" x14ac:dyDescent="0.2">
      <c r="A1355" s="2" t="s">
        <v>0</v>
      </c>
    </row>
    <row r="1356" spans="1:1" x14ac:dyDescent="0.2">
      <c r="A1356" s="2" t="s">
        <v>0</v>
      </c>
    </row>
    <row r="1357" spans="1:1" x14ac:dyDescent="0.2">
      <c r="A1357" s="2" t="s">
        <v>0</v>
      </c>
    </row>
    <row r="1358" spans="1:1" x14ac:dyDescent="0.2">
      <c r="A1358" s="2" t="s">
        <v>0</v>
      </c>
    </row>
    <row r="1359" spans="1:1" x14ac:dyDescent="0.2">
      <c r="A1359" s="2" t="s">
        <v>0</v>
      </c>
    </row>
    <row r="1360" spans="1:1" x14ac:dyDescent="0.2">
      <c r="A1360" s="2" t="s">
        <v>0</v>
      </c>
    </row>
    <row r="1361" spans="1:1" x14ac:dyDescent="0.2">
      <c r="A1361" s="2" t="s">
        <v>0</v>
      </c>
    </row>
    <row r="1362" spans="1:1" x14ac:dyDescent="0.2">
      <c r="A1362" s="2" t="s">
        <v>0</v>
      </c>
    </row>
    <row r="1363" spans="1:1" x14ac:dyDescent="0.2">
      <c r="A1363" s="2" t="s">
        <v>0</v>
      </c>
    </row>
    <row r="1364" spans="1:1" x14ac:dyDescent="0.2">
      <c r="A1364" s="2" t="s">
        <v>0</v>
      </c>
    </row>
    <row r="1365" spans="1:1" x14ac:dyDescent="0.2">
      <c r="A1365" s="2" t="s">
        <v>0</v>
      </c>
    </row>
    <row r="1366" spans="1:1" x14ac:dyDescent="0.2">
      <c r="A1366" s="2" t="s">
        <v>0</v>
      </c>
    </row>
    <row r="1367" spans="1:1" x14ac:dyDescent="0.2">
      <c r="A1367" s="2" t="s">
        <v>0</v>
      </c>
    </row>
    <row r="1368" spans="1:1" x14ac:dyDescent="0.2">
      <c r="A1368" s="2" t="s">
        <v>0</v>
      </c>
    </row>
    <row r="1369" spans="1:1" x14ac:dyDescent="0.2">
      <c r="A1369" s="2" t="s">
        <v>0</v>
      </c>
    </row>
    <row r="1370" spans="1:1" x14ac:dyDescent="0.2">
      <c r="A1370" s="2" t="s">
        <v>0</v>
      </c>
    </row>
    <row r="1371" spans="1:1" x14ac:dyDescent="0.2">
      <c r="A1371" s="2" t="s">
        <v>0</v>
      </c>
    </row>
    <row r="1372" spans="1:1" x14ac:dyDescent="0.2">
      <c r="A1372" s="2" t="s">
        <v>0</v>
      </c>
    </row>
    <row r="1373" spans="1:1" x14ac:dyDescent="0.2">
      <c r="A1373" s="2" t="s">
        <v>0</v>
      </c>
    </row>
    <row r="1374" spans="1:1" x14ac:dyDescent="0.2">
      <c r="A1374" s="2" t="s">
        <v>0</v>
      </c>
    </row>
    <row r="1375" spans="1:1" x14ac:dyDescent="0.2">
      <c r="A1375" s="2" t="s">
        <v>0</v>
      </c>
    </row>
    <row r="1376" spans="1:1" x14ac:dyDescent="0.2">
      <c r="A1376" s="2" t="s">
        <v>0</v>
      </c>
    </row>
    <row r="1377" spans="1:1" x14ac:dyDescent="0.2">
      <c r="A1377" s="2" t="s">
        <v>0</v>
      </c>
    </row>
    <row r="1378" spans="1:1" x14ac:dyDescent="0.2">
      <c r="A1378" s="2" t="s">
        <v>0</v>
      </c>
    </row>
    <row r="1379" spans="1:1" x14ac:dyDescent="0.2">
      <c r="A1379" s="2" t="s">
        <v>0</v>
      </c>
    </row>
    <row r="1380" spans="1:1" x14ac:dyDescent="0.2">
      <c r="A1380" s="2" t="s">
        <v>0</v>
      </c>
    </row>
    <row r="1381" spans="1:1" x14ac:dyDescent="0.2">
      <c r="A1381" s="2" t="s">
        <v>0</v>
      </c>
    </row>
    <row r="1382" spans="1:1" x14ac:dyDescent="0.2">
      <c r="A1382" s="2" t="s">
        <v>0</v>
      </c>
    </row>
    <row r="1383" spans="1:1" x14ac:dyDescent="0.2">
      <c r="A1383" s="2" t="s">
        <v>0</v>
      </c>
    </row>
    <row r="1384" spans="1:1" x14ac:dyDescent="0.2">
      <c r="A1384" s="2" t="s">
        <v>0</v>
      </c>
    </row>
    <row r="1385" spans="1:1" x14ac:dyDescent="0.2">
      <c r="A1385" s="2" t="s">
        <v>0</v>
      </c>
    </row>
    <row r="1386" spans="1:1" x14ac:dyDescent="0.2">
      <c r="A1386" s="2" t="s">
        <v>0</v>
      </c>
    </row>
    <row r="1387" spans="1:1" x14ac:dyDescent="0.2">
      <c r="A1387" s="2" t="s">
        <v>0</v>
      </c>
    </row>
    <row r="1388" spans="1:1" x14ac:dyDescent="0.2">
      <c r="A1388" s="2" t="s">
        <v>0</v>
      </c>
    </row>
    <row r="1389" spans="1:1" x14ac:dyDescent="0.2">
      <c r="A1389" s="2" t="s">
        <v>0</v>
      </c>
    </row>
    <row r="1390" spans="1:1" x14ac:dyDescent="0.2">
      <c r="A1390" s="2" t="s">
        <v>0</v>
      </c>
    </row>
    <row r="1391" spans="1:1" x14ac:dyDescent="0.2">
      <c r="A1391" s="2" t="s">
        <v>0</v>
      </c>
    </row>
    <row r="1392" spans="1:1" x14ac:dyDescent="0.2">
      <c r="A1392" s="2" t="s">
        <v>0</v>
      </c>
    </row>
    <row r="1393" spans="1:1" x14ac:dyDescent="0.2">
      <c r="A1393" s="2" t="s">
        <v>0</v>
      </c>
    </row>
    <row r="1394" spans="1:1" x14ac:dyDescent="0.2">
      <c r="A1394" s="2" t="s">
        <v>0</v>
      </c>
    </row>
    <row r="1395" spans="1:1" x14ac:dyDescent="0.2">
      <c r="A1395" s="2" t="s">
        <v>0</v>
      </c>
    </row>
    <row r="1396" spans="1:1" x14ac:dyDescent="0.2">
      <c r="A1396" s="2" t="s">
        <v>0</v>
      </c>
    </row>
    <row r="1397" spans="1:1" x14ac:dyDescent="0.2">
      <c r="A1397" s="2" t="s">
        <v>0</v>
      </c>
    </row>
    <row r="1398" spans="1:1" x14ac:dyDescent="0.2">
      <c r="A1398" s="2" t="s">
        <v>0</v>
      </c>
    </row>
    <row r="1399" spans="1:1" x14ac:dyDescent="0.2">
      <c r="A1399" s="2" t="s">
        <v>0</v>
      </c>
    </row>
    <row r="1400" spans="1:1" x14ac:dyDescent="0.2">
      <c r="A1400" s="2" t="s">
        <v>0</v>
      </c>
    </row>
    <row r="1401" spans="1:1" x14ac:dyDescent="0.2">
      <c r="A1401" s="2" t="s">
        <v>0</v>
      </c>
    </row>
    <row r="1402" spans="1:1" x14ac:dyDescent="0.2">
      <c r="A1402" s="2" t="s">
        <v>0</v>
      </c>
    </row>
    <row r="1403" spans="1:1" x14ac:dyDescent="0.2">
      <c r="A1403" s="2" t="s">
        <v>0</v>
      </c>
    </row>
    <row r="1404" spans="1:1" x14ac:dyDescent="0.2">
      <c r="A1404" s="2" t="s">
        <v>0</v>
      </c>
    </row>
    <row r="1405" spans="1:1" x14ac:dyDescent="0.2">
      <c r="A1405" s="2" t="s">
        <v>0</v>
      </c>
    </row>
    <row r="1406" spans="1:1" x14ac:dyDescent="0.2">
      <c r="A1406" s="2" t="s">
        <v>0</v>
      </c>
    </row>
    <row r="1407" spans="1:1" x14ac:dyDescent="0.2">
      <c r="A1407" s="2" t="s">
        <v>0</v>
      </c>
    </row>
    <row r="1408" spans="1:1" x14ac:dyDescent="0.2">
      <c r="A1408" s="2" t="s">
        <v>0</v>
      </c>
    </row>
    <row r="1409" spans="1:1" x14ac:dyDescent="0.2">
      <c r="A1409" s="2" t="s">
        <v>0</v>
      </c>
    </row>
    <row r="1410" spans="1:1" x14ac:dyDescent="0.2">
      <c r="A1410" s="2" t="s">
        <v>0</v>
      </c>
    </row>
    <row r="1411" spans="1:1" x14ac:dyDescent="0.2">
      <c r="A1411" s="2" t="s">
        <v>0</v>
      </c>
    </row>
    <row r="1412" spans="1:1" x14ac:dyDescent="0.2">
      <c r="A1412" s="2" t="s">
        <v>0</v>
      </c>
    </row>
    <row r="1413" spans="1:1" x14ac:dyDescent="0.2">
      <c r="A1413" s="2" t="s">
        <v>0</v>
      </c>
    </row>
    <row r="1414" spans="1:1" x14ac:dyDescent="0.2">
      <c r="A1414" s="2" t="s">
        <v>0</v>
      </c>
    </row>
    <row r="1415" spans="1:1" x14ac:dyDescent="0.2">
      <c r="A1415" s="2" t="s">
        <v>0</v>
      </c>
    </row>
    <row r="1416" spans="1:1" x14ac:dyDescent="0.2">
      <c r="A1416" s="2" t="s">
        <v>0</v>
      </c>
    </row>
    <row r="1417" spans="1:1" x14ac:dyDescent="0.2">
      <c r="A1417" s="2" t="s">
        <v>0</v>
      </c>
    </row>
    <row r="1418" spans="1:1" x14ac:dyDescent="0.2">
      <c r="A1418" s="2" t="s">
        <v>0</v>
      </c>
    </row>
    <row r="1419" spans="1:1" x14ac:dyDescent="0.2">
      <c r="A1419" s="2" t="s">
        <v>0</v>
      </c>
    </row>
    <row r="1420" spans="1:1" x14ac:dyDescent="0.2">
      <c r="A1420" s="2" t="s">
        <v>0</v>
      </c>
    </row>
    <row r="1421" spans="1:1" x14ac:dyDescent="0.2">
      <c r="A1421" s="2" t="s">
        <v>0</v>
      </c>
    </row>
    <row r="1422" spans="1:1" x14ac:dyDescent="0.2">
      <c r="A1422" s="2" t="s">
        <v>0</v>
      </c>
    </row>
    <row r="1423" spans="1:1" x14ac:dyDescent="0.2">
      <c r="A1423" s="2" t="s">
        <v>0</v>
      </c>
    </row>
    <row r="1424" spans="1:1" x14ac:dyDescent="0.2">
      <c r="A1424" s="2" t="s">
        <v>0</v>
      </c>
    </row>
    <row r="1425" spans="1:1" x14ac:dyDescent="0.2">
      <c r="A1425" s="2" t="s">
        <v>0</v>
      </c>
    </row>
    <row r="1426" spans="1:1" x14ac:dyDescent="0.2">
      <c r="A1426" s="2" t="s">
        <v>0</v>
      </c>
    </row>
    <row r="1427" spans="1:1" x14ac:dyDescent="0.2">
      <c r="A1427" s="2" t="s">
        <v>0</v>
      </c>
    </row>
    <row r="1428" spans="1:1" x14ac:dyDescent="0.2">
      <c r="A1428" s="2" t="s">
        <v>0</v>
      </c>
    </row>
    <row r="1429" spans="1:1" x14ac:dyDescent="0.2">
      <c r="A1429" s="2" t="s">
        <v>0</v>
      </c>
    </row>
    <row r="1430" spans="1:1" x14ac:dyDescent="0.2">
      <c r="A1430" s="2" t="s">
        <v>0</v>
      </c>
    </row>
    <row r="1431" spans="1:1" x14ac:dyDescent="0.2">
      <c r="A1431" s="2" t="s">
        <v>0</v>
      </c>
    </row>
    <row r="1432" spans="1:1" x14ac:dyDescent="0.2">
      <c r="A1432" s="2" t="s">
        <v>0</v>
      </c>
    </row>
    <row r="1433" spans="1:1" x14ac:dyDescent="0.2">
      <c r="A1433" s="2" t="s">
        <v>0</v>
      </c>
    </row>
    <row r="1434" spans="1:1" x14ac:dyDescent="0.2">
      <c r="A1434" s="2" t="s">
        <v>0</v>
      </c>
    </row>
    <row r="1435" spans="1:1" x14ac:dyDescent="0.2">
      <c r="A1435" s="2" t="s">
        <v>0</v>
      </c>
    </row>
    <row r="1436" spans="1:1" x14ac:dyDescent="0.2">
      <c r="A1436" s="2" t="s">
        <v>0</v>
      </c>
    </row>
    <row r="1437" spans="1:1" x14ac:dyDescent="0.2">
      <c r="A1437" s="2" t="s">
        <v>0</v>
      </c>
    </row>
    <row r="1438" spans="1:1" x14ac:dyDescent="0.2">
      <c r="A1438" s="2" t="s">
        <v>0</v>
      </c>
    </row>
    <row r="1439" spans="1:1" x14ac:dyDescent="0.2">
      <c r="A1439" s="2" t="s">
        <v>0</v>
      </c>
    </row>
    <row r="1440" spans="1:1" x14ac:dyDescent="0.2">
      <c r="A1440" s="2" t="s">
        <v>0</v>
      </c>
    </row>
    <row r="1441" spans="1:1" x14ac:dyDescent="0.2">
      <c r="A1441" s="2" t="s">
        <v>0</v>
      </c>
    </row>
    <row r="1442" spans="1:1" x14ac:dyDescent="0.2">
      <c r="A1442" s="2" t="s">
        <v>0</v>
      </c>
    </row>
    <row r="1443" spans="1:1" x14ac:dyDescent="0.2">
      <c r="A1443" s="2" t="s">
        <v>0</v>
      </c>
    </row>
    <row r="1444" spans="1:1" x14ac:dyDescent="0.2">
      <c r="A1444" s="2" t="s">
        <v>0</v>
      </c>
    </row>
    <row r="1445" spans="1:1" x14ac:dyDescent="0.2">
      <c r="A1445" s="2" t="s">
        <v>0</v>
      </c>
    </row>
    <row r="1446" spans="1:1" x14ac:dyDescent="0.2">
      <c r="A1446" s="2" t="s">
        <v>0</v>
      </c>
    </row>
    <row r="1447" spans="1:1" x14ac:dyDescent="0.2">
      <c r="A1447" s="2" t="s">
        <v>0</v>
      </c>
    </row>
    <row r="1448" spans="1:1" x14ac:dyDescent="0.2">
      <c r="A1448" s="2" t="s">
        <v>0</v>
      </c>
    </row>
    <row r="1449" spans="1:1" x14ac:dyDescent="0.2">
      <c r="A1449" s="2" t="s">
        <v>0</v>
      </c>
    </row>
    <row r="1450" spans="1:1" x14ac:dyDescent="0.2">
      <c r="A1450" s="2" t="s">
        <v>0</v>
      </c>
    </row>
    <row r="1451" spans="1:1" x14ac:dyDescent="0.2">
      <c r="A1451" s="2" t="s">
        <v>0</v>
      </c>
    </row>
    <row r="1452" spans="1:1" x14ac:dyDescent="0.2">
      <c r="A1452" s="2" t="s">
        <v>0</v>
      </c>
    </row>
    <row r="1453" spans="1:1" x14ac:dyDescent="0.2">
      <c r="A1453" s="2" t="s">
        <v>0</v>
      </c>
    </row>
    <row r="1454" spans="1:1" x14ac:dyDescent="0.2">
      <c r="A1454" s="2" t="s">
        <v>0</v>
      </c>
    </row>
    <row r="1455" spans="1:1" x14ac:dyDescent="0.2">
      <c r="A1455" s="2" t="s">
        <v>0</v>
      </c>
    </row>
    <row r="1456" spans="1:1" x14ac:dyDescent="0.2">
      <c r="A1456" s="2" t="s">
        <v>0</v>
      </c>
    </row>
    <row r="1457" spans="1:1" x14ac:dyDescent="0.2">
      <c r="A1457" s="2" t="s">
        <v>0</v>
      </c>
    </row>
    <row r="1458" spans="1:1" x14ac:dyDescent="0.2">
      <c r="A1458" s="2" t="s">
        <v>0</v>
      </c>
    </row>
    <row r="1459" spans="1:1" x14ac:dyDescent="0.2">
      <c r="A1459" s="2" t="s">
        <v>0</v>
      </c>
    </row>
    <row r="1460" spans="1:1" x14ac:dyDescent="0.2">
      <c r="A1460" s="2" t="s">
        <v>0</v>
      </c>
    </row>
    <row r="1461" spans="1:1" x14ac:dyDescent="0.2">
      <c r="A1461" s="2" t="s">
        <v>0</v>
      </c>
    </row>
    <row r="1462" spans="1:1" x14ac:dyDescent="0.2">
      <c r="A1462" s="2" t="s">
        <v>0</v>
      </c>
    </row>
    <row r="1463" spans="1:1" x14ac:dyDescent="0.2">
      <c r="A1463" s="2" t="s">
        <v>0</v>
      </c>
    </row>
    <row r="1464" spans="1:1" x14ac:dyDescent="0.2">
      <c r="A1464" s="2" t="s">
        <v>0</v>
      </c>
    </row>
    <row r="1465" spans="1:1" x14ac:dyDescent="0.2">
      <c r="A1465" s="2" t="s">
        <v>0</v>
      </c>
    </row>
    <row r="1466" spans="1:1" x14ac:dyDescent="0.2">
      <c r="A1466" s="2" t="s">
        <v>0</v>
      </c>
    </row>
    <row r="1467" spans="1:1" x14ac:dyDescent="0.2">
      <c r="A1467" s="2" t="s">
        <v>0</v>
      </c>
    </row>
    <row r="1468" spans="1:1" x14ac:dyDescent="0.2">
      <c r="A1468" s="2" t="s">
        <v>0</v>
      </c>
    </row>
    <row r="1469" spans="1:1" x14ac:dyDescent="0.2">
      <c r="A1469" s="2" t="s">
        <v>0</v>
      </c>
    </row>
    <row r="1470" spans="1:1" x14ac:dyDescent="0.2">
      <c r="A1470" s="2" t="s">
        <v>0</v>
      </c>
    </row>
    <row r="1471" spans="1:1" x14ac:dyDescent="0.2">
      <c r="A1471" s="2" t="s">
        <v>0</v>
      </c>
    </row>
    <row r="1472" spans="1:1" x14ac:dyDescent="0.2">
      <c r="A1472" s="2" t="s">
        <v>0</v>
      </c>
    </row>
    <row r="1473" spans="1:1" x14ac:dyDescent="0.2">
      <c r="A1473" s="2" t="s">
        <v>0</v>
      </c>
    </row>
    <row r="1474" spans="1:1" x14ac:dyDescent="0.2">
      <c r="A1474" s="2" t="s">
        <v>0</v>
      </c>
    </row>
    <row r="1475" spans="1:1" x14ac:dyDescent="0.2">
      <c r="A1475" s="2" t="s">
        <v>0</v>
      </c>
    </row>
    <row r="1476" spans="1:1" x14ac:dyDescent="0.2">
      <c r="A1476" s="2" t="s">
        <v>0</v>
      </c>
    </row>
    <row r="1477" spans="1:1" x14ac:dyDescent="0.2">
      <c r="A1477" s="2" t="s">
        <v>0</v>
      </c>
    </row>
    <row r="1478" spans="1:1" x14ac:dyDescent="0.2">
      <c r="A1478" s="2" t="s">
        <v>0</v>
      </c>
    </row>
    <row r="1479" spans="1:1" x14ac:dyDescent="0.2">
      <c r="A1479" s="2" t="s">
        <v>0</v>
      </c>
    </row>
    <row r="1480" spans="1:1" x14ac:dyDescent="0.2">
      <c r="A1480" s="2" t="s">
        <v>0</v>
      </c>
    </row>
    <row r="1481" spans="1:1" x14ac:dyDescent="0.2">
      <c r="A1481" s="2" t="s">
        <v>0</v>
      </c>
    </row>
    <row r="1482" spans="1:1" x14ac:dyDescent="0.2">
      <c r="A1482" s="2" t="s">
        <v>0</v>
      </c>
    </row>
    <row r="1483" spans="1:1" x14ac:dyDescent="0.2">
      <c r="A1483" s="2" t="s">
        <v>0</v>
      </c>
    </row>
    <row r="1484" spans="1:1" x14ac:dyDescent="0.2">
      <c r="A1484" s="2" t="s">
        <v>0</v>
      </c>
    </row>
    <row r="1485" spans="1:1" x14ac:dyDescent="0.2">
      <c r="A1485" s="2" t="s">
        <v>0</v>
      </c>
    </row>
    <row r="1486" spans="1:1" x14ac:dyDescent="0.2">
      <c r="A1486" s="2" t="s">
        <v>0</v>
      </c>
    </row>
    <row r="1487" spans="1:1" x14ac:dyDescent="0.2">
      <c r="A1487" s="2" t="s">
        <v>0</v>
      </c>
    </row>
    <row r="1488" spans="1:1" x14ac:dyDescent="0.2">
      <c r="A1488" s="2" t="s">
        <v>0</v>
      </c>
    </row>
    <row r="1489" spans="1:1" x14ac:dyDescent="0.2">
      <c r="A1489" s="2" t="s">
        <v>0</v>
      </c>
    </row>
    <row r="1490" spans="1:1" x14ac:dyDescent="0.2">
      <c r="A1490" s="2" t="s">
        <v>0</v>
      </c>
    </row>
    <row r="1491" spans="1:1" x14ac:dyDescent="0.2">
      <c r="A1491" s="2" t="s">
        <v>0</v>
      </c>
    </row>
    <row r="1492" spans="1:1" x14ac:dyDescent="0.2">
      <c r="A1492" s="2" t="s">
        <v>0</v>
      </c>
    </row>
    <row r="1493" spans="1:1" x14ac:dyDescent="0.2">
      <c r="A1493" s="2" t="s">
        <v>0</v>
      </c>
    </row>
    <row r="1494" spans="1:1" x14ac:dyDescent="0.2">
      <c r="A1494" s="2" t="s">
        <v>0</v>
      </c>
    </row>
    <row r="1495" spans="1:1" x14ac:dyDescent="0.2">
      <c r="A1495" s="2" t="s">
        <v>0</v>
      </c>
    </row>
    <row r="1496" spans="1:1" x14ac:dyDescent="0.2">
      <c r="A1496" s="2" t="s">
        <v>0</v>
      </c>
    </row>
    <row r="1497" spans="1:1" x14ac:dyDescent="0.2">
      <c r="A1497" s="2" t="s">
        <v>0</v>
      </c>
    </row>
    <row r="1498" spans="1:1" x14ac:dyDescent="0.2">
      <c r="A1498" s="2" t="s">
        <v>0</v>
      </c>
    </row>
    <row r="1499" spans="1:1" x14ac:dyDescent="0.2">
      <c r="A1499" s="2" t="s">
        <v>0</v>
      </c>
    </row>
    <row r="1500" spans="1:1" x14ac:dyDescent="0.2">
      <c r="A1500" s="2" t="s">
        <v>0</v>
      </c>
    </row>
    <row r="1501" spans="1:1" x14ac:dyDescent="0.2">
      <c r="A1501" s="2" t="s">
        <v>0</v>
      </c>
    </row>
    <row r="1502" spans="1:1" x14ac:dyDescent="0.2">
      <c r="A1502" s="2" t="s">
        <v>0</v>
      </c>
    </row>
    <row r="1503" spans="1:1" x14ac:dyDescent="0.2">
      <c r="A1503" s="2" t="s">
        <v>0</v>
      </c>
    </row>
    <row r="1504" spans="1:1" x14ac:dyDescent="0.2">
      <c r="A1504" s="2" t="s">
        <v>0</v>
      </c>
    </row>
    <row r="1505" spans="1:1" x14ac:dyDescent="0.2">
      <c r="A1505" s="2" t="s">
        <v>0</v>
      </c>
    </row>
    <row r="1506" spans="1:1" x14ac:dyDescent="0.2">
      <c r="A1506" s="2" t="s">
        <v>0</v>
      </c>
    </row>
    <row r="1507" spans="1:1" x14ac:dyDescent="0.2">
      <c r="A1507" s="2" t="s">
        <v>0</v>
      </c>
    </row>
    <row r="1508" spans="1:1" x14ac:dyDescent="0.2">
      <c r="A1508" s="2" t="s">
        <v>0</v>
      </c>
    </row>
    <row r="1509" spans="1:1" x14ac:dyDescent="0.2">
      <c r="A1509" s="2" t="s">
        <v>0</v>
      </c>
    </row>
    <row r="1510" spans="1:1" x14ac:dyDescent="0.2">
      <c r="A1510" s="2" t="s">
        <v>0</v>
      </c>
    </row>
    <row r="1511" spans="1:1" x14ac:dyDescent="0.2">
      <c r="A1511" s="2" t="s">
        <v>0</v>
      </c>
    </row>
    <row r="1512" spans="1:1" x14ac:dyDescent="0.2">
      <c r="A1512" s="2" t="s">
        <v>0</v>
      </c>
    </row>
    <row r="1513" spans="1:1" x14ac:dyDescent="0.2">
      <c r="A1513" s="2" t="s">
        <v>0</v>
      </c>
    </row>
    <row r="1514" spans="1:1" x14ac:dyDescent="0.2">
      <c r="A1514" s="2" t="s">
        <v>0</v>
      </c>
    </row>
    <row r="1515" spans="1:1" x14ac:dyDescent="0.2">
      <c r="A1515" s="2" t="s">
        <v>0</v>
      </c>
    </row>
    <row r="1516" spans="1:1" x14ac:dyDescent="0.2">
      <c r="A1516" s="2" t="s">
        <v>0</v>
      </c>
    </row>
    <row r="1517" spans="1:1" x14ac:dyDescent="0.2">
      <c r="A1517" s="2" t="s">
        <v>0</v>
      </c>
    </row>
    <row r="1518" spans="1:1" x14ac:dyDescent="0.2">
      <c r="A1518" s="2" t="s">
        <v>0</v>
      </c>
    </row>
    <row r="1519" spans="1:1" x14ac:dyDescent="0.2">
      <c r="A1519" s="2" t="s">
        <v>0</v>
      </c>
    </row>
    <row r="1520" spans="1:1" x14ac:dyDescent="0.2">
      <c r="A1520" s="2" t="s">
        <v>0</v>
      </c>
    </row>
    <row r="1521" spans="1:1" x14ac:dyDescent="0.2">
      <c r="A1521" s="2" t="s">
        <v>0</v>
      </c>
    </row>
    <row r="1522" spans="1:1" x14ac:dyDescent="0.2">
      <c r="A1522" s="2" t="s">
        <v>0</v>
      </c>
    </row>
    <row r="1523" spans="1:1" x14ac:dyDescent="0.2">
      <c r="A1523" s="2" t="s">
        <v>0</v>
      </c>
    </row>
    <row r="1524" spans="1:1" x14ac:dyDescent="0.2">
      <c r="A1524" s="2" t="s">
        <v>0</v>
      </c>
    </row>
    <row r="1525" spans="1:1" x14ac:dyDescent="0.2">
      <c r="A1525" s="2" t="s">
        <v>0</v>
      </c>
    </row>
    <row r="1526" spans="1:1" x14ac:dyDescent="0.2">
      <c r="A1526" s="2" t="s">
        <v>0</v>
      </c>
    </row>
    <row r="1527" spans="1:1" x14ac:dyDescent="0.2">
      <c r="A1527" s="2" t="s">
        <v>0</v>
      </c>
    </row>
    <row r="1528" spans="1:1" x14ac:dyDescent="0.2">
      <c r="A1528" s="2" t="s">
        <v>0</v>
      </c>
    </row>
    <row r="1529" spans="1:1" x14ac:dyDescent="0.2">
      <c r="A1529" s="2" t="s">
        <v>0</v>
      </c>
    </row>
    <row r="1530" spans="1:1" x14ac:dyDescent="0.2">
      <c r="A1530" s="2" t="s">
        <v>0</v>
      </c>
    </row>
    <row r="1531" spans="1:1" x14ac:dyDescent="0.2">
      <c r="A1531" s="2" t="s">
        <v>0</v>
      </c>
    </row>
    <row r="1532" spans="1:1" x14ac:dyDescent="0.2">
      <c r="A1532" s="2" t="s">
        <v>0</v>
      </c>
    </row>
    <row r="1533" spans="1:1" x14ac:dyDescent="0.2">
      <c r="A1533" s="2" t="s">
        <v>0</v>
      </c>
    </row>
    <row r="1534" spans="1:1" x14ac:dyDescent="0.2">
      <c r="A1534" s="2" t="s">
        <v>0</v>
      </c>
    </row>
    <row r="1535" spans="1:1" x14ac:dyDescent="0.2">
      <c r="A1535" s="2" t="s">
        <v>0</v>
      </c>
    </row>
    <row r="1536" spans="1:1" x14ac:dyDescent="0.2">
      <c r="A1536" s="2" t="s">
        <v>0</v>
      </c>
    </row>
    <row r="1537" spans="1:1" x14ac:dyDescent="0.2">
      <c r="A1537" s="2" t="s">
        <v>0</v>
      </c>
    </row>
    <row r="1538" spans="1:1" x14ac:dyDescent="0.2">
      <c r="A1538" s="2" t="s">
        <v>0</v>
      </c>
    </row>
    <row r="1539" spans="1:1" x14ac:dyDescent="0.2">
      <c r="A1539" s="2" t="s">
        <v>0</v>
      </c>
    </row>
    <row r="1540" spans="1:1" x14ac:dyDescent="0.2">
      <c r="A1540" s="2" t="s">
        <v>0</v>
      </c>
    </row>
    <row r="1541" spans="1:1" x14ac:dyDescent="0.2">
      <c r="A1541" s="2" t="s">
        <v>0</v>
      </c>
    </row>
    <row r="1542" spans="1:1" x14ac:dyDescent="0.2">
      <c r="A1542" s="2" t="s">
        <v>0</v>
      </c>
    </row>
    <row r="1543" spans="1:1" x14ac:dyDescent="0.2">
      <c r="A1543" s="2" t="s">
        <v>0</v>
      </c>
    </row>
    <row r="1544" spans="1:1" x14ac:dyDescent="0.2">
      <c r="A1544" s="2" t="s">
        <v>0</v>
      </c>
    </row>
    <row r="1545" spans="1:1" x14ac:dyDescent="0.2">
      <c r="A1545" s="2" t="s">
        <v>0</v>
      </c>
    </row>
    <row r="1546" spans="1:1" x14ac:dyDescent="0.2">
      <c r="A1546" s="2" t="s">
        <v>0</v>
      </c>
    </row>
    <row r="1547" spans="1:1" x14ac:dyDescent="0.2">
      <c r="A1547" s="2" t="s">
        <v>0</v>
      </c>
    </row>
    <row r="1548" spans="1:1" x14ac:dyDescent="0.2">
      <c r="A1548" s="2" t="s">
        <v>0</v>
      </c>
    </row>
    <row r="1549" spans="1:1" x14ac:dyDescent="0.2">
      <c r="A1549" s="2" t="s">
        <v>0</v>
      </c>
    </row>
    <row r="1550" spans="1:1" x14ac:dyDescent="0.2">
      <c r="A1550" s="2" t="s">
        <v>0</v>
      </c>
    </row>
    <row r="1551" spans="1:1" x14ac:dyDescent="0.2">
      <c r="A1551" s="2" t="s">
        <v>0</v>
      </c>
    </row>
    <row r="1552" spans="1:1" x14ac:dyDescent="0.2">
      <c r="A1552" s="2" t="s">
        <v>0</v>
      </c>
    </row>
    <row r="1553" spans="1:1" x14ac:dyDescent="0.2">
      <c r="A1553" s="2" t="s">
        <v>0</v>
      </c>
    </row>
    <row r="1554" spans="1:1" x14ac:dyDescent="0.2">
      <c r="A1554" s="2" t="s">
        <v>0</v>
      </c>
    </row>
    <row r="1555" spans="1:1" x14ac:dyDescent="0.2">
      <c r="A1555" s="2" t="s">
        <v>0</v>
      </c>
    </row>
    <row r="1556" spans="1:1" x14ac:dyDescent="0.2">
      <c r="A1556" s="2" t="s">
        <v>0</v>
      </c>
    </row>
    <row r="1557" spans="1:1" x14ac:dyDescent="0.2">
      <c r="A1557" s="2" t="s">
        <v>0</v>
      </c>
    </row>
    <row r="1558" spans="1:1" x14ac:dyDescent="0.2">
      <c r="A1558" s="2" t="s">
        <v>0</v>
      </c>
    </row>
    <row r="1559" spans="1:1" x14ac:dyDescent="0.2">
      <c r="A1559" s="2" t="s">
        <v>0</v>
      </c>
    </row>
    <row r="1560" spans="1:1" x14ac:dyDescent="0.2">
      <c r="A1560" s="2" t="s">
        <v>0</v>
      </c>
    </row>
    <row r="1561" spans="1:1" x14ac:dyDescent="0.2">
      <c r="A1561" s="2" t="s">
        <v>0</v>
      </c>
    </row>
    <row r="1562" spans="1:1" x14ac:dyDescent="0.2">
      <c r="A1562" s="2" t="s">
        <v>0</v>
      </c>
    </row>
    <row r="1563" spans="1:1" x14ac:dyDescent="0.2">
      <c r="A1563" s="2" t="s">
        <v>0</v>
      </c>
    </row>
    <row r="1564" spans="1:1" x14ac:dyDescent="0.2">
      <c r="A1564" s="2" t="s">
        <v>0</v>
      </c>
    </row>
    <row r="1565" spans="1:1" x14ac:dyDescent="0.2">
      <c r="A1565" s="2" t="s">
        <v>0</v>
      </c>
    </row>
    <row r="1566" spans="1:1" x14ac:dyDescent="0.2">
      <c r="A1566" s="2" t="s">
        <v>0</v>
      </c>
    </row>
    <row r="1567" spans="1:1" x14ac:dyDescent="0.2">
      <c r="A1567" s="2" t="s">
        <v>0</v>
      </c>
    </row>
    <row r="1568" spans="1:1" x14ac:dyDescent="0.2">
      <c r="A1568" s="2" t="s">
        <v>0</v>
      </c>
    </row>
    <row r="1569" spans="1:1" x14ac:dyDescent="0.2">
      <c r="A1569" s="2" t="s">
        <v>0</v>
      </c>
    </row>
    <row r="1570" spans="1:1" x14ac:dyDescent="0.2">
      <c r="A1570" s="2" t="s">
        <v>0</v>
      </c>
    </row>
    <row r="1571" spans="1:1" x14ac:dyDescent="0.2">
      <c r="A1571" s="2" t="s">
        <v>0</v>
      </c>
    </row>
    <row r="1572" spans="1:1" x14ac:dyDescent="0.2">
      <c r="A1572" s="2" t="s">
        <v>0</v>
      </c>
    </row>
    <row r="1573" spans="1:1" x14ac:dyDescent="0.2">
      <c r="A1573" s="2" t="s">
        <v>0</v>
      </c>
    </row>
    <row r="1574" spans="1:1" x14ac:dyDescent="0.2">
      <c r="A1574" s="2" t="s">
        <v>0</v>
      </c>
    </row>
    <row r="1575" spans="1:1" x14ac:dyDescent="0.2">
      <c r="A1575" s="2" t="s">
        <v>0</v>
      </c>
    </row>
    <row r="1576" spans="1:1" x14ac:dyDescent="0.2">
      <c r="A1576" s="2" t="s">
        <v>0</v>
      </c>
    </row>
    <row r="1577" spans="1:1" x14ac:dyDescent="0.2">
      <c r="A1577" s="2" t="s">
        <v>0</v>
      </c>
    </row>
    <row r="1578" spans="1:1" x14ac:dyDescent="0.2">
      <c r="A1578" s="2" t="s">
        <v>0</v>
      </c>
    </row>
    <row r="1579" spans="1:1" x14ac:dyDescent="0.2">
      <c r="A1579" s="2" t="s">
        <v>0</v>
      </c>
    </row>
    <row r="1580" spans="1:1" x14ac:dyDescent="0.2">
      <c r="A1580" s="2" t="s">
        <v>0</v>
      </c>
    </row>
    <row r="1581" spans="1:1" x14ac:dyDescent="0.2">
      <c r="A1581" s="2" t="s">
        <v>0</v>
      </c>
    </row>
    <row r="1582" spans="1:1" x14ac:dyDescent="0.2">
      <c r="A1582" s="2" t="s">
        <v>0</v>
      </c>
    </row>
    <row r="1583" spans="1:1" x14ac:dyDescent="0.2">
      <c r="A1583" s="2" t="s">
        <v>0</v>
      </c>
    </row>
    <row r="1584" spans="1:1" x14ac:dyDescent="0.2">
      <c r="A1584" s="2" t="s">
        <v>0</v>
      </c>
    </row>
    <row r="1585" spans="1:1" x14ac:dyDescent="0.2">
      <c r="A1585" s="2" t="s">
        <v>0</v>
      </c>
    </row>
    <row r="1586" spans="1:1" x14ac:dyDescent="0.2">
      <c r="A1586" s="2" t="s">
        <v>0</v>
      </c>
    </row>
    <row r="1587" spans="1:1" x14ac:dyDescent="0.2">
      <c r="A1587" s="2" t="s">
        <v>0</v>
      </c>
    </row>
    <row r="1588" spans="1:1" x14ac:dyDescent="0.2">
      <c r="A1588" s="2" t="s">
        <v>0</v>
      </c>
    </row>
    <row r="1589" spans="1:1" x14ac:dyDescent="0.2">
      <c r="A1589" s="2" t="s">
        <v>0</v>
      </c>
    </row>
    <row r="1590" spans="1:1" x14ac:dyDescent="0.2">
      <c r="A1590" s="2" t="s">
        <v>0</v>
      </c>
    </row>
    <row r="1591" spans="1:1" x14ac:dyDescent="0.2">
      <c r="A1591" s="2" t="s">
        <v>0</v>
      </c>
    </row>
    <row r="1592" spans="1:1" x14ac:dyDescent="0.2">
      <c r="A1592" s="2" t="s">
        <v>0</v>
      </c>
    </row>
    <row r="1593" spans="1:1" x14ac:dyDescent="0.2">
      <c r="A1593" s="2" t="s">
        <v>0</v>
      </c>
    </row>
    <row r="1594" spans="1:1" x14ac:dyDescent="0.2">
      <c r="A1594" s="2" t="s">
        <v>0</v>
      </c>
    </row>
    <row r="1595" spans="1:1" x14ac:dyDescent="0.2">
      <c r="A1595" s="2" t="s">
        <v>0</v>
      </c>
    </row>
    <row r="1596" spans="1:1" x14ac:dyDescent="0.2">
      <c r="A1596" s="2" t="s">
        <v>0</v>
      </c>
    </row>
    <row r="1597" spans="1:1" x14ac:dyDescent="0.2">
      <c r="A1597" s="2" t="s">
        <v>0</v>
      </c>
    </row>
    <row r="1598" spans="1:1" x14ac:dyDescent="0.2">
      <c r="A1598" s="2" t="s">
        <v>0</v>
      </c>
    </row>
    <row r="1599" spans="1:1" x14ac:dyDescent="0.2">
      <c r="A1599" s="2" t="s">
        <v>0</v>
      </c>
    </row>
    <row r="1600" spans="1:1" x14ac:dyDescent="0.2">
      <c r="A1600" s="2" t="s">
        <v>0</v>
      </c>
    </row>
    <row r="1601" spans="1:1" x14ac:dyDescent="0.2">
      <c r="A1601" s="2" t="s">
        <v>0</v>
      </c>
    </row>
    <row r="1602" spans="1:1" x14ac:dyDescent="0.2">
      <c r="A1602" s="2" t="s">
        <v>0</v>
      </c>
    </row>
    <row r="1603" spans="1:1" x14ac:dyDescent="0.2">
      <c r="A1603" s="2" t="s">
        <v>0</v>
      </c>
    </row>
    <row r="1604" spans="1:1" x14ac:dyDescent="0.2">
      <c r="A1604" s="2" t="s">
        <v>0</v>
      </c>
    </row>
    <row r="1605" spans="1:1" x14ac:dyDescent="0.2">
      <c r="A1605" s="2" t="s">
        <v>0</v>
      </c>
    </row>
    <row r="1606" spans="1:1" x14ac:dyDescent="0.2">
      <c r="A1606" s="2" t="s">
        <v>0</v>
      </c>
    </row>
    <row r="1607" spans="1:1" x14ac:dyDescent="0.2">
      <c r="A1607" s="2" t="s">
        <v>0</v>
      </c>
    </row>
    <row r="1608" spans="1:1" x14ac:dyDescent="0.2">
      <c r="A1608" s="2" t="s">
        <v>0</v>
      </c>
    </row>
    <row r="1609" spans="1:1" x14ac:dyDescent="0.2">
      <c r="A1609" s="2" t="s">
        <v>0</v>
      </c>
    </row>
    <row r="1610" spans="1:1" x14ac:dyDescent="0.2">
      <c r="A1610" s="2" t="s">
        <v>0</v>
      </c>
    </row>
    <row r="1611" spans="1:1" x14ac:dyDescent="0.2">
      <c r="A1611" s="2" t="s">
        <v>0</v>
      </c>
    </row>
    <row r="1612" spans="1:1" x14ac:dyDescent="0.2">
      <c r="A1612" s="2" t="s">
        <v>0</v>
      </c>
    </row>
    <row r="1613" spans="1:1" x14ac:dyDescent="0.2">
      <c r="A1613" s="2" t="s">
        <v>0</v>
      </c>
    </row>
    <row r="1614" spans="1:1" x14ac:dyDescent="0.2">
      <c r="A1614" s="2" t="s">
        <v>0</v>
      </c>
    </row>
    <row r="1615" spans="1:1" x14ac:dyDescent="0.2">
      <c r="A1615" s="2" t="s">
        <v>0</v>
      </c>
    </row>
    <row r="1616" spans="1:1" x14ac:dyDescent="0.2">
      <c r="A1616" s="2" t="s">
        <v>0</v>
      </c>
    </row>
    <row r="1617" spans="1:1" x14ac:dyDescent="0.2">
      <c r="A1617" s="2" t="s">
        <v>0</v>
      </c>
    </row>
    <row r="1618" spans="1:1" x14ac:dyDescent="0.2">
      <c r="A1618" s="2" t="s">
        <v>0</v>
      </c>
    </row>
    <row r="1619" spans="1:1" x14ac:dyDescent="0.2">
      <c r="A1619" s="2" t="s">
        <v>0</v>
      </c>
    </row>
    <row r="1620" spans="1:1" x14ac:dyDescent="0.2">
      <c r="A1620" s="2" t="s">
        <v>0</v>
      </c>
    </row>
    <row r="1621" spans="1:1" x14ac:dyDescent="0.2">
      <c r="A1621" s="2" t="s">
        <v>0</v>
      </c>
    </row>
    <row r="1622" spans="1:1" x14ac:dyDescent="0.2">
      <c r="A1622" s="2" t="s">
        <v>0</v>
      </c>
    </row>
    <row r="1623" spans="1:1" x14ac:dyDescent="0.2">
      <c r="A1623" s="2" t="s">
        <v>0</v>
      </c>
    </row>
    <row r="1624" spans="1:1" x14ac:dyDescent="0.2">
      <c r="A1624" s="2" t="s">
        <v>0</v>
      </c>
    </row>
    <row r="1625" spans="1:1" x14ac:dyDescent="0.2">
      <c r="A1625" s="2" t="s">
        <v>0</v>
      </c>
    </row>
    <row r="1626" spans="1:1" x14ac:dyDescent="0.2">
      <c r="A1626" s="2" t="s">
        <v>0</v>
      </c>
    </row>
    <row r="1627" spans="1:1" x14ac:dyDescent="0.2">
      <c r="A1627" s="2" t="s">
        <v>0</v>
      </c>
    </row>
    <row r="1628" spans="1:1" x14ac:dyDescent="0.2">
      <c r="A1628" s="2" t="s">
        <v>0</v>
      </c>
    </row>
    <row r="1629" spans="1:1" x14ac:dyDescent="0.2">
      <c r="A1629" s="2" t="s">
        <v>0</v>
      </c>
    </row>
    <row r="1630" spans="1:1" x14ac:dyDescent="0.2">
      <c r="A1630" s="2" t="s">
        <v>0</v>
      </c>
    </row>
    <row r="1631" spans="1:1" x14ac:dyDescent="0.2">
      <c r="A1631" s="2" t="s">
        <v>0</v>
      </c>
    </row>
    <row r="1632" spans="1:1" x14ac:dyDescent="0.2">
      <c r="A1632" s="2" t="s">
        <v>0</v>
      </c>
    </row>
    <row r="1633" spans="1:1" x14ac:dyDescent="0.2">
      <c r="A1633" s="2" t="s">
        <v>0</v>
      </c>
    </row>
    <row r="1634" spans="1:1" x14ac:dyDescent="0.2">
      <c r="A1634" s="2" t="s">
        <v>0</v>
      </c>
    </row>
    <row r="1635" spans="1:1" x14ac:dyDescent="0.2">
      <c r="A1635" s="2" t="s">
        <v>0</v>
      </c>
    </row>
    <row r="1636" spans="1:1" x14ac:dyDescent="0.2">
      <c r="A1636" s="2" t="s">
        <v>0</v>
      </c>
    </row>
    <row r="1637" spans="1:1" x14ac:dyDescent="0.2">
      <c r="A1637" s="2" t="s">
        <v>0</v>
      </c>
    </row>
    <row r="1638" spans="1:1" x14ac:dyDescent="0.2">
      <c r="A1638" s="2" t="s">
        <v>0</v>
      </c>
    </row>
    <row r="1639" spans="1:1" x14ac:dyDescent="0.2">
      <c r="A1639" s="2" t="s">
        <v>0</v>
      </c>
    </row>
    <row r="1640" spans="1:1" x14ac:dyDescent="0.2">
      <c r="A1640" s="2" t="s">
        <v>0</v>
      </c>
    </row>
    <row r="1641" spans="1:1" x14ac:dyDescent="0.2">
      <c r="A1641" s="2" t="s">
        <v>0</v>
      </c>
    </row>
    <row r="1642" spans="1:1" x14ac:dyDescent="0.2">
      <c r="A1642" s="2" t="s">
        <v>0</v>
      </c>
    </row>
    <row r="1643" spans="1:1" x14ac:dyDescent="0.2">
      <c r="A1643" s="2" t="s">
        <v>0</v>
      </c>
    </row>
    <row r="1644" spans="1:1" x14ac:dyDescent="0.2">
      <c r="A1644" s="2" t="s">
        <v>0</v>
      </c>
    </row>
    <row r="1645" spans="1:1" x14ac:dyDescent="0.2">
      <c r="A1645" s="2" t="s">
        <v>0</v>
      </c>
    </row>
    <row r="1646" spans="1:1" x14ac:dyDescent="0.2">
      <c r="A1646" s="2" t="s">
        <v>0</v>
      </c>
    </row>
    <row r="1647" spans="1:1" x14ac:dyDescent="0.2">
      <c r="A1647" s="2" t="s">
        <v>0</v>
      </c>
    </row>
    <row r="1648" spans="1:1" x14ac:dyDescent="0.2">
      <c r="A1648" s="2" t="s">
        <v>0</v>
      </c>
    </row>
    <row r="1649" spans="1:1" x14ac:dyDescent="0.2">
      <c r="A1649" s="2" t="s">
        <v>0</v>
      </c>
    </row>
    <row r="1650" spans="1:1" x14ac:dyDescent="0.2">
      <c r="A1650" s="2" t="s">
        <v>0</v>
      </c>
    </row>
    <row r="1651" spans="1:1" x14ac:dyDescent="0.2">
      <c r="A1651" s="2" t="s">
        <v>0</v>
      </c>
    </row>
    <row r="1652" spans="1:1" x14ac:dyDescent="0.2">
      <c r="A1652" s="2" t="s">
        <v>0</v>
      </c>
    </row>
    <row r="1653" spans="1:1" x14ac:dyDescent="0.2">
      <c r="A1653" s="2" t="s">
        <v>0</v>
      </c>
    </row>
    <row r="1654" spans="1:1" x14ac:dyDescent="0.2">
      <c r="A1654" s="2" t="s">
        <v>0</v>
      </c>
    </row>
    <row r="1655" spans="1:1" x14ac:dyDescent="0.2">
      <c r="A1655" s="2" t="s">
        <v>0</v>
      </c>
    </row>
    <row r="1656" spans="1:1" x14ac:dyDescent="0.2">
      <c r="A1656" s="2" t="s">
        <v>0</v>
      </c>
    </row>
    <row r="1657" spans="1:1" x14ac:dyDescent="0.2">
      <c r="A1657" s="2" t="s">
        <v>0</v>
      </c>
    </row>
    <row r="1658" spans="1:1" x14ac:dyDescent="0.2">
      <c r="A1658" s="2" t="s">
        <v>0</v>
      </c>
    </row>
    <row r="1659" spans="1:1" x14ac:dyDescent="0.2">
      <c r="A1659" s="2" t="s">
        <v>0</v>
      </c>
    </row>
    <row r="1660" spans="1:1" x14ac:dyDescent="0.2">
      <c r="A1660" s="2" t="s">
        <v>0</v>
      </c>
    </row>
    <row r="1661" spans="1:1" x14ac:dyDescent="0.2">
      <c r="A1661" s="2" t="s">
        <v>0</v>
      </c>
    </row>
    <row r="1662" spans="1:1" x14ac:dyDescent="0.2">
      <c r="A1662" s="2" t="s">
        <v>0</v>
      </c>
    </row>
    <row r="1663" spans="1:1" x14ac:dyDescent="0.2">
      <c r="A1663" s="2" t="s">
        <v>0</v>
      </c>
    </row>
    <row r="1664" spans="1:1" x14ac:dyDescent="0.2">
      <c r="A1664" s="2" t="s">
        <v>0</v>
      </c>
    </row>
    <row r="1665" spans="1:1" x14ac:dyDescent="0.2">
      <c r="A1665" s="2" t="s">
        <v>0</v>
      </c>
    </row>
    <row r="1666" spans="1:1" x14ac:dyDescent="0.2">
      <c r="A1666" s="2" t="s">
        <v>0</v>
      </c>
    </row>
    <row r="1667" spans="1:1" x14ac:dyDescent="0.2">
      <c r="A1667" s="2" t="s">
        <v>0</v>
      </c>
    </row>
    <row r="1668" spans="1:1" x14ac:dyDescent="0.2">
      <c r="A1668" s="2" t="s">
        <v>0</v>
      </c>
    </row>
    <row r="1669" spans="1:1" x14ac:dyDescent="0.2">
      <c r="A1669" s="2" t="s">
        <v>0</v>
      </c>
    </row>
    <row r="1670" spans="1:1" x14ac:dyDescent="0.2">
      <c r="A1670" s="2" t="s">
        <v>0</v>
      </c>
    </row>
    <row r="1671" spans="1:1" x14ac:dyDescent="0.2">
      <c r="A1671" s="2" t="s">
        <v>0</v>
      </c>
    </row>
    <row r="1672" spans="1:1" x14ac:dyDescent="0.2">
      <c r="A1672" s="2" t="s">
        <v>0</v>
      </c>
    </row>
    <row r="1673" spans="1:1" x14ac:dyDescent="0.2">
      <c r="A1673" s="2" t="s">
        <v>0</v>
      </c>
    </row>
    <row r="1674" spans="1:1" x14ac:dyDescent="0.2">
      <c r="A1674" s="2" t="s">
        <v>0</v>
      </c>
    </row>
    <row r="1675" spans="1:1" x14ac:dyDescent="0.2">
      <c r="A1675" s="2" t="s">
        <v>0</v>
      </c>
    </row>
    <row r="1676" spans="1:1" x14ac:dyDescent="0.2">
      <c r="A1676" s="2" t="s">
        <v>0</v>
      </c>
    </row>
    <row r="1677" spans="1:1" x14ac:dyDescent="0.2">
      <c r="A1677" s="2" t="s">
        <v>0</v>
      </c>
    </row>
    <row r="1678" spans="1:1" x14ac:dyDescent="0.2">
      <c r="A1678" s="2" t="s">
        <v>0</v>
      </c>
    </row>
    <row r="1679" spans="1:1" x14ac:dyDescent="0.2">
      <c r="A1679" s="2" t="s">
        <v>0</v>
      </c>
    </row>
    <row r="1680" spans="1:1" x14ac:dyDescent="0.2">
      <c r="A1680" s="2" t="s">
        <v>0</v>
      </c>
    </row>
    <row r="1681" spans="1:1" x14ac:dyDescent="0.2">
      <c r="A1681" s="2" t="s">
        <v>0</v>
      </c>
    </row>
    <row r="1682" spans="1:1" x14ac:dyDescent="0.2">
      <c r="A1682" s="2" t="s">
        <v>0</v>
      </c>
    </row>
    <row r="1683" spans="1:1" x14ac:dyDescent="0.2">
      <c r="A1683" s="2" t="s">
        <v>0</v>
      </c>
    </row>
    <row r="1684" spans="1:1" x14ac:dyDescent="0.2">
      <c r="A1684" s="2" t="s">
        <v>0</v>
      </c>
    </row>
    <row r="1685" spans="1:1" x14ac:dyDescent="0.2">
      <c r="A1685" s="2" t="s">
        <v>0</v>
      </c>
    </row>
    <row r="1686" spans="1:1" x14ac:dyDescent="0.2">
      <c r="A1686" s="2" t="s">
        <v>0</v>
      </c>
    </row>
    <row r="1687" spans="1:1" x14ac:dyDescent="0.2">
      <c r="A1687" s="2" t="s">
        <v>0</v>
      </c>
    </row>
    <row r="1688" spans="1:1" x14ac:dyDescent="0.2">
      <c r="A1688" s="2" t="s">
        <v>0</v>
      </c>
    </row>
    <row r="1689" spans="1:1" x14ac:dyDescent="0.2">
      <c r="A1689" s="2" t="s">
        <v>0</v>
      </c>
    </row>
    <row r="1690" spans="1:1" x14ac:dyDescent="0.2">
      <c r="A1690" s="2" t="s">
        <v>0</v>
      </c>
    </row>
    <row r="1691" spans="1:1" x14ac:dyDescent="0.2">
      <c r="A1691" s="2" t="s">
        <v>0</v>
      </c>
    </row>
    <row r="1692" spans="1:1" x14ac:dyDescent="0.2">
      <c r="A1692" s="2" t="s">
        <v>0</v>
      </c>
    </row>
    <row r="1693" spans="1:1" x14ac:dyDescent="0.2">
      <c r="A1693" s="2" t="s">
        <v>0</v>
      </c>
    </row>
    <row r="1694" spans="1:1" x14ac:dyDescent="0.2">
      <c r="A1694" s="2" t="s">
        <v>0</v>
      </c>
    </row>
    <row r="1695" spans="1:1" x14ac:dyDescent="0.2">
      <c r="A1695" s="2" t="s">
        <v>0</v>
      </c>
    </row>
    <row r="1696" spans="1:1" x14ac:dyDescent="0.2">
      <c r="A1696" s="2" t="s">
        <v>0</v>
      </c>
    </row>
    <row r="1697" spans="1:1" x14ac:dyDescent="0.2">
      <c r="A1697" s="2" t="s">
        <v>0</v>
      </c>
    </row>
    <row r="1698" spans="1:1" x14ac:dyDescent="0.2">
      <c r="A1698" s="2" t="s">
        <v>0</v>
      </c>
    </row>
    <row r="1699" spans="1:1" x14ac:dyDescent="0.2">
      <c r="A1699" s="2" t="s">
        <v>0</v>
      </c>
    </row>
    <row r="1700" spans="1:1" x14ac:dyDescent="0.2">
      <c r="A1700" s="2" t="s">
        <v>0</v>
      </c>
    </row>
    <row r="1701" spans="1:1" x14ac:dyDescent="0.2">
      <c r="A1701" s="2" t="s">
        <v>0</v>
      </c>
    </row>
    <row r="1702" spans="1:1" x14ac:dyDescent="0.2">
      <c r="A1702" s="2" t="s">
        <v>0</v>
      </c>
    </row>
    <row r="1703" spans="1:1" x14ac:dyDescent="0.2">
      <c r="A1703" s="2" t="s">
        <v>0</v>
      </c>
    </row>
    <row r="1704" spans="1:1" x14ac:dyDescent="0.2">
      <c r="A1704" s="2" t="s">
        <v>0</v>
      </c>
    </row>
    <row r="1705" spans="1:1" x14ac:dyDescent="0.2">
      <c r="A1705" s="2" t="s">
        <v>0</v>
      </c>
    </row>
    <row r="1706" spans="1:1" x14ac:dyDescent="0.2">
      <c r="A1706" s="2" t="s">
        <v>0</v>
      </c>
    </row>
    <row r="1707" spans="1:1" x14ac:dyDescent="0.2">
      <c r="A1707" s="2" t="s">
        <v>0</v>
      </c>
    </row>
    <row r="1708" spans="1:1" x14ac:dyDescent="0.2">
      <c r="A1708" s="2" t="s">
        <v>0</v>
      </c>
    </row>
    <row r="1709" spans="1:1" x14ac:dyDescent="0.2">
      <c r="A1709" s="2" t="s">
        <v>0</v>
      </c>
    </row>
    <row r="1710" spans="1:1" x14ac:dyDescent="0.2">
      <c r="A1710" s="2" t="s">
        <v>0</v>
      </c>
    </row>
    <row r="1711" spans="1:1" x14ac:dyDescent="0.2">
      <c r="A1711" s="2" t="s">
        <v>0</v>
      </c>
    </row>
    <row r="1712" spans="1:1" x14ac:dyDescent="0.2">
      <c r="A1712" s="2" t="s">
        <v>0</v>
      </c>
    </row>
    <row r="1713" spans="1:1" x14ac:dyDescent="0.2">
      <c r="A1713" s="2" t="s">
        <v>0</v>
      </c>
    </row>
    <row r="1714" spans="1:1" x14ac:dyDescent="0.2">
      <c r="A1714" s="2" t="s">
        <v>0</v>
      </c>
    </row>
    <row r="1715" spans="1:1" x14ac:dyDescent="0.2">
      <c r="A1715" s="2" t="s">
        <v>0</v>
      </c>
    </row>
    <row r="1716" spans="1:1" x14ac:dyDescent="0.2">
      <c r="A1716" s="2" t="s">
        <v>0</v>
      </c>
    </row>
    <row r="1717" spans="1:1" x14ac:dyDescent="0.2">
      <c r="A1717" s="2" t="s">
        <v>0</v>
      </c>
    </row>
    <row r="1718" spans="1:1" x14ac:dyDescent="0.2">
      <c r="A1718" s="2" t="s">
        <v>0</v>
      </c>
    </row>
    <row r="1719" spans="1:1" x14ac:dyDescent="0.2">
      <c r="A1719" s="2" t="s">
        <v>0</v>
      </c>
    </row>
    <row r="1720" spans="1:1" x14ac:dyDescent="0.2">
      <c r="A1720" s="2" t="s">
        <v>0</v>
      </c>
    </row>
    <row r="1721" spans="1:1" x14ac:dyDescent="0.2">
      <c r="A1721" s="2" t="s">
        <v>0</v>
      </c>
    </row>
    <row r="1722" spans="1:1" x14ac:dyDescent="0.2">
      <c r="A1722" s="2" t="s">
        <v>0</v>
      </c>
    </row>
    <row r="1723" spans="1:1" x14ac:dyDescent="0.2">
      <c r="A1723" s="2" t="s">
        <v>0</v>
      </c>
    </row>
    <row r="1724" spans="1:1" x14ac:dyDescent="0.2">
      <c r="A1724" s="2" t="s">
        <v>0</v>
      </c>
    </row>
    <row r="1725" spans="1:1" x14ac:dyDescent="0.2">
      <c r="A1725" s="2" t="s">
        <v>0</v>
      </c>
    </row>
    <row r="1726" spans="1:1" x14ac:dyDescent="0.2">
      <c r="A1726" s="2" t="s">
        <v>0</v>
      </c>
    </row>
    <row r="1727" spans="1:1" x14ac:dyDescent="0.2">
      <c r="A1727" s="2" t="s">
        <v>0</v>
      </c>
    </row>
    <row r="1728" spans="1:1" x14ac:dyDescent="0.2">
      <c r="A1728" s="2" t="s">
        <v>0</v>
      </c>
    </row>
    <row r="1729" spans="1:1" x14ac:dyDescent="0.2">
      <c r="A1729" s="2" t="s">
        <v>0</v>
      </c>
    </row>
    <row r="1730" spans="1:1" x14ac:dyDescent="0.2">
      <c r="A1730" s="2" t="s">
        <v>0</v>
      </c>
    </row>
    <row r="1731" spans="1:1" x14ac:dyDescent="0.2">
      <c r="A1731" s="2" t="s">
        <v>0</v>
      </c>
    </row>
    <row r="1732" spans="1:1" x14ac:dyDescent="0.2">
      <c r="A1732" s="2" t="s">
        <v>0</v>
      </c>
    </row>
    <row r="1733" spans="1:1" x14ac:dyDescent="0.2">
      <c r="A1733" s="2" t="s">
        <v>0</v>
      </c>
    </row>
    <row r="1734" spans="1:1" x14ac:dyDescent="0.2">
      <c r="A1734" s="2" t="s">
        <v>0</v>
      </c>
    </row>
    <row r="1735" spans="1:1" x14ac:dyDescent="0.2">
      <c r="A1735" s="2" t="s">
        <v>0</v>
      </c>
    </row>
    <row r="1736" spans="1:1" x14ac:dyDescent="0.2">
      <c r="A1736" s="2" t="s">
        <v>0</v>
      </c>
    </row>
    <row r="1737" spans="1:1" x14ac:dyDescent="0.2">
      <c r="A1737" s="2" t="s">
        <v>0</v>
      </c>
    </row>
    <row r="1738" spans="1:1" x14ac:dyDescent="0.2">
      <c r="A1738" s="2" t="s">
        <v>0</v>
      </c>
    </row>
    <row r="1739" spans="1:1" x14ac:dyDescent="0.2">
      <c r="A1739" s="2" t="s">
        <v>0</v>
      </c>
    </row>
    <row r="1740" spans="1:1" x14ac:dyDescent="0.2">
      <c r="A1740" s="2" t="s">
        <v>0</v>
      </c>
    </row>
    <row r="1741" spans="1:1" x14ac:dyDescent="0.2">
      <c r="A1741" s="2" t="s">
        <v>0</v>
      </c>
    </row>
    <row r="1742" spans="1:1" x14ac:dyDescent="0.2">
      <c r="A1742" s="2" t="s">
        <v>0</v>
      </c>
    </row>
    <row r="1743" spans="1:1" x14ac:dyDescent="0.2">
      <c r="A1743" s="2" t="s">
        <v>0</v>
      </c>
    </row>
    <row r="1744" spans="1:1" x14ac:dyDescent="0.2">
      <c r="A1744" s="2" t="s">
        <v>0</v>
      </c>
    </row>
    <row r="1745" spans="1:1" x14ac:dyDescent="0.2">
      <c r="A1745" s="2" t="s">
        <v>0</v>
      </c>
    </row>
    <row r="1746" spans="1:1" x14ac:dyDescent="0.2">
      <c r="A1746" s="2" t="s">
        <v>0</v>
      </c>
    </row>
    <row r="1747" spans="1:1" x14ac:dyDescent="0.2">
      <c r="A1747" s="2" t="s">
        <v>0</v>
      </c>
    </row>
    <row r="1748" spans="1:1" x14ac:dyDescent="0.2">
      <c r="A1748" s="2" t="s">
        <v>0</v>
      </c>
    </row>
    <row r="1749" spans="1:1" x14ac:dyDescent="0.2">
      <c r="A1749" s="2" t="s">
        <v>0</v>
      </c>
    </row>
    <row r="1750" spans="1:1" x14ac:dyDescent="0.2">
      <c r="A1750" s="2" t="s">
        <v>0</v>
      </c>
    </row>
    <row r="1751" spans="1:1" x14ac:dyDescent="0.2">
      <c r="A1751" s="2" t="s">
        <v>0</v>
      </c>
    </row>
    <row r="1752" spans="1:1" x14ac:dyDescent="0.2">
      <c r="A1752" s="2" t="s">
        <v>0</v>
      </c>
    </row>
    <row r="1753" spans="1:1" x14ac:dyDescent="0.2">
      <c r="A1753" s="2" t="s">
        <v>0</v>
      </c>
    </row>
    <row r="1754" spans="1:1" x14ac:dyDescent="0.2">
      <c r="A1754" s="2" t="s">
        <v>0</v>
      </c>
    </row>
    <row r="1755" spans="1:1" x14ac:dyDescent="0.2">
      <c r="A1755" s="2" t="s">
        <v>0</v>
      </c>
    </row>
    <row r="1756" spans="1:1" x14ac:dyDescent="0.2">
      <c r="A1756" s="2" t="s">
        <v>0</v>
      </c>
    </row>
    <row r="1757" spans="1:1" x14ac:dyDescent="0.2">
      <c r="A1757" s="2" t="s">
        <v>0</v>
      </c>
    </row>
    <row r="1758" spans="1:1" x14ac:dyDescent="0.2">
      <c r="A1758" s="2" t="s">
        <v>0</v>
      </c>
    </row>
    <row r="1759" spans="1:1" x14ac:dyDescent="0.2">
      <c r="A1759" s="2" t="s">
        <v>0</v>
      </c>
    </row>
    <row r="1760" spans="1:1" x14ac:dyDescent="0.2">
      <c r="A1760" s="2" t="s">
        <v>0</v>
      </c>
    </row>
    <row r="1761" spans="1:1" x14ac:dyDescent="0.2">
      <c r="A1761" s="2" t="s">
        <v>0</v>
      </c>
    </row>
    <row r="1762" spans="1:1" x14ac:dyDescent="0.2">
      <c r="A1762" s="2" t="s">
        <v>0</v>
      </c>
    </row>
    <row r="1763" spans="1:1" x14ac:dyDescent="0.2">
      <c r="A1763" s="2" t="s">
        <v>0</v>
      </c>
    </row>
    <row r="1764" spans="1:1" x14ac:dyDescent="0.2">
      <c r="A1764" s="2" t="s">
        <v>0</v>
      </c>
    </row>
    <row r="1765" spans="1:1" x14ac:dyDescent="0.2">
      <c r="A1765" s="2" t="s">
        <v>0</v>
      </c>
    </row>
    <row r="1766" spans="1:1" x14ac:dyDescent="0.2">
      <c r="A1766" s="2" t="s">
        <v>0</v>
      </c>
    </row>
    <row r="1767" spans="1:1" x14ac:dyDescent="0.2">
      <c r="A1767" s="2" t="s">
        <v>0</v>
      </c>
    </row>
    <row r="1768" spans="1:1" x14ac:dyDescent="0.2">
      <c r="A1768" s="2" t="s">
        <v>0</v>
      </c>
    </row>
    <row r="1769" spans="1:1" x14ac:dyDescent="0.2">
      <c r="A1769" s="2" t="s">
        <v>0</v>
      </c>
    </row>
    <row r="1770" spans="1:1" x14ac:dyDescent="0.2">
      <c r="A1770" s="2" t="s">
        <v>0</v>
      </c>
    </row>
    <row r="1771" spans="1:1" x14ac:dyDescent="0.2">
      <c r="A1771" s="2" t="s">
        <v>0</v>
      </c>
    </row>
    <row r="1772" spans="1:1" x14ac:dyDescent="0.2">
      <c r="A1772" s="2" t="s">
        <v>0</v>
      </c>
    </row>
    <row r="1773" spans="1:1" x14ac:dyDescent="0.2">
      <c r="A1773" s="2" t="s">
        <v>0</v>
      </c>
    </row>
    <row r="1774" spans="1:1" x14ac:dyDescent="0.2">
      <c r="A1774" s="2" t="s">
        <v>0</v>
      </c>
    </row>
    <row r="1775" spans="1:1" x14ac:dyDescent="0.2">
      <c r="A1775" s="2" t="s">
        <v>0</v>
      </c>
    </row>
    <row r="1776" spans="1:1" x14ac:dyDescent="0.2">
      <c r="A1776" s="2" t="s">
        <v>0</v>
      </c>
    </row>
    <row r="1777" spans="1:1" x14ac:dyDescent="0.2">
      <c r="A1777" s="2" t="s">
        <v>0</v>
      </c>
    </row>
    <row r="1778" spans="1:1" x14ac:dyDescent="0.2">
      <c r="A1778" s="2" t="s">
        <v>0</v>
      </c>
    </row>
    <row r="1779" spans="1:1" x14ac:dyDescent="0.2">
      <c r="A1779" s="2" t="s">
        <v>0</v>
      </c>
    </row>
    <row r="1780" spans="1:1" x14ac:dyDescent="0.2">
      <c r="A1780" s="2" t="s">
        <v>0</v>
      </c>
    </row>
    <row r="1781" spans="1:1" x14ac:dyDescent="0.2">
      <c r="A1781" s="2" t="s">
        <v>0</v>
      </c>
    </row>
    <row r="1782" spans="1:1" x14ac:dyDescent="0.2">
      <c r="A1782" s="2" t="s">
        <v>0</v>
      </c>
    </row>
    <row r="1783" spans="1:1" x14ac:dyDescent="0.2">
      <c r="A1783" s="2" t="s">
        <v>0</v>
      </c>
    </row>
    <row r="1784" spans="1:1" x14ac:dyDescent="0.2">
      <c r="A1784" s="2" t="s">
        <v>0</v>
      </c>
    </row>
    <row r="1785" spans="1:1" x14ac:dyDescent="0.2">
      <c r="A1785" s="2" t="s">
        <v>0</v>
      </c>
    </row>
    <row r="1786" spans="1:1" x14ac:dyDescent="0.2">
      <c r="A1786" s="2" t="s">
        <v>0</v>
      </c>
    </row>
    <row r="1787" spans="1:1" x14ac:dyDescent="0.2">
      <c r="A1787" s="2" t="s">
        <v>0</v>
      </c>
    </row>
    <row r="1788" spans="1:1" x14ac:dyDescent="0.2">
      <c r="A1788" s="2" t="s">
        <v>0</v>
      </c>
    </row>
    <row r="1789" spans="1:1" x14ac:dyDescent="0.2">
      <c r="A1789" s="2" t="s">
        <v>0</v>
      </c>
    </row>
    <row r="1790" spans="1:1" x14ac:dyDescent="0.2">
      <c r="A1790" s="2" t="s">
        <v>0</v>
      </c>
    </row>
    <row r="1791" spans="1:1" x14ac:dyDescent="0.2">
      <c r="A1791" s="2" t="s">
        <v>0</v>
      </c>
    </row>
    <row r="1792" spans="1:1" x14ac:dyDescent="0.2">
      <c r="A1792" s="2" t="s">
        <v>0</v>
      </c>
    </row>
    <row r="1793" spans="1:1" x14ac:dyDescent="0.2">
      <c r="A1793" s="2" t="s">
        <v>0</v>
      </c>
    </row>
    <row r="1794" spans="1:1" x14ac:dyDescent="0.2">
      <c r="A1794" s="2" t="s">
        <v>0</v>
      </c>
    </row>
    <row r="1795" spans="1:1" x14ac:dyDescent="0.2">
      <c r="A1795" s="2" t="s">
        <v>0</v>
      </c>
    </row>
    <row r="1796" spans="1:1" x14ac:dyDescent="0.2">
      <c r="A1796" s="2" t="s">
        <v>0</v>
      </c>
    </row>
    <row r="1797" spans="1:1" x14ac:dyDescent="0.2">
      <c r="A1797" s="2" t="s">
        <v>0</v>
      </c>
    </row>
    <row r="1798" spans="1:1" x14ac:dyDescent="0.2">
      <c r="A1798" s="2" t="s">
        <v>0</v>
      </c>
    </row>
    <row r="1799" spans="1:1" x14ac:dyDescent="0.2">
      <c r="A1799" s="2" t="s">
        <v>0</v>
      </c>
    </row>
    <row r="1800" spans="1:1" x14ac:dyDescent="0.2">
      <c r="A1800" s="2" t="s">
        <v>0</v>
      </c>
    </row>
    <row r="1801" spans="1:1" x14ac:dyDescent="0.2">
      <c r="A1801" s="2" t="s">
        <v>0</v>
      </c>
    </row>
    <row r="1802" spans="1:1" x14ac:dyDescent="0.2">
      <c r="A1802" s="2" t="s">
        <v>0</v>
      </c>
    </row>
    <row r="1803" spans="1:1" x14ac:dyDescent="0.2">
      <c r="A1803" s="2" t="s">
        <v>0</v>
      </c>
    </row>
    <row r="1804" spans="1:1" x14ac:dyDescent="0.2">
      <c r="A1804" s="2" t="s">
        <v>0</v>
      </c>
    </row>
    <row r="1805" spans="1:1" x14ac:dyDescent="0.2">
      <c r="A1805" s="2" t="s">
        <v>0</v>
      </c>
    </row>
    <row r="1806" spans="1:1" x14ac:dyDescent="0.2">
      <c r="A1806" s="2" t="s">
        <v>0</v>
      </c>
    </row>
    <row r="1807" spans="1:1" x14ac:dyDescent="0.2">
      <c r="A1807" s="2" t="s">
        <v>0</v>
      </c>
    </row>
    <row r="1808" spans="1:1" x14ac:dyDescent="0.2">
      <c r="A1808" s="2" t="s">
        <v>0</v>
      </c>
    </row>
    <row r="1809" spans="1:1" x14ac:dyDescent="0.2">
      <c r="A1809" s="2" t="s">
        <v>0</v>
      </c>
    </row>
    <row r="1810" spans="1:1" x14ac:dyDescent="0.2">
      <c r="A1810" s="2" t="s">
        <v>0</v>
      </c>
    </row>
    <row r="1811" spans="1:1" x14ac:dyDescent="0.2">
      <c r="A1811" s="2" t="s">
        <v>0</v>
      </c>
    </row>
    <row r="1812" spans="1:1" x14ac:dyDescent="0.2">
      <c r="A1812" s="2" t="s">
        <v>0</v>
      </c>
    </row>
    <row r="1813" spans="1:1" x14ac:dyDescent="0.2">
      <c r="A1813" s="2" t="s">
        <v>0</v>
      </c>
    </row>
    <row r="1814" spans="1:1" x14ac:dyDescent="0.2">
      <c r="A1814" s="2" t="s">
        <v>0</v>
      </c>
    </row>
    <row r="1815" spans="1:1" x14ac:dyDescent="0.2">
      <c r="A1815" s="2" t="s">
        <v>0</v>
      </c>
    </row>
    <row r="1816" spans="1:1" x14ac:dyDescent="0.2">
      <c r="A1816" s="2" t="s">
        <v>0</v>
      </c>
    </row>
    <row r="1817" spans="1:1" x14ac:dyDescent="0.2">
      <c r="A1817" s="2" t="s">
        <v>0</v>
      </c>
    </row>
    <row r="1818" spans="1:1" x14ac:dyDescent="0.2">
      <c r="A1818" s="2" t="s">
        <v>0</v>
      </c>
    </row>
    <row r="1819" spans="1:1" x14ac:dyDescent="0.2">
      <c r="A1819" s="2" t="s">
        <v>0</v>
      </c>
    </row>
    <row r="1820" spans="1:1" x14ac:dyDescent="0.2">
      <c r="A1820" s="2" t="s">
        <v>0</v>
      </c>
    </row>
    <row r="1821" spans="1:1" x14ac:dyDescent="0.2">
      <c r="A1821" s="2" t="s">
        <v>0</v>
      </c>
    </row>
    <row r="1822" spans="1:1" x14ac:dyDescent="0.2">
      <c r="A1822" s="2" t="s">
        <v>0</v>
      </c>
    </row>
    <row r="1823" spans="1:1" x14ac:dyDescent="0.2">
      <c r="A1823" s="2" t="s">
        <v>0</v>
      </c>
    </row>
    <row r="1824" spans="1:1" x14ac:dyDescent="0.2">
      <c r="A1824" s="2" t="s">
        <v>0</v>
      </c>
    </row>
    <row r="1825" spans="1:1" x14ac:dyDescent="0.2">
      <c r="A1825" s="2" t="s">
        <v>0</v>
      </c>
    </row>
    <row r="1826" spans="1:1" x14ac:dyDescent="0.2">
      <c r="A1826" s="2" t="s">
        <v>0</v>
      </c>
    </row>
    <row r="1827" spans="1:1" x14ac:dyDescent="0.2">
      <c r="A1827" s="2" t="s">
        <v>0</v>
      </c>
    </row>
    <row r="1828" spans="1:1" x14ac:dyDescent="0.2">
      <c r="A1828" s="2" t="s">
        <v>0</v>
      </c>
    </row>
    <row r="1829" spans="1:1" x14ac:dyDescent="0.2">
      <c r="A1829" s="2" t="s">
        <v>0</v>
      </c>
    </row>
    <row r="1830" spans="1:1" x14ac:dyDescent="0.2">
      <c r="A1830" s="2" t="s">
        <v>0</v>
      </c>
    </row>
    <row r="1831" spans="1:1" x14ac:dyDescent="0.2">
      <c r="A1831" s="2" t="s">
        <v>0</v>
      </c>
    </row>
    <row r="1832" spans="1:1" x14ac:dyDescent="0.2">
      <c r="A1832" s="2" t="s">
        <v>0</v>
      </c>
    </row>
    <row r="1833" spans="1:1" x14ac:dyDescent="0.2">
      <c r="A1833" s="2" t="s">
        <v>0</v>
      </c>
    </row>
    <row r="1834" spans="1:1" x14ac:dyDescent="0.2">
      <c r="A1834" s="2" t="s">
        <v>0</v>
      </c>
    </row>
    <row r="1835" spans="1:1" x14ac:dyDescent="0.2">
      <c r="A1835" s="2" t="s">
        <v>0</v>
      </c>
    </row>
    <row r="1836" spans="1:1" x14ac:dyDescent="0.2">
      <c r="A1836" s="2" t="s">
        <v>0</v>
      </c>
    </row>
    <row r="1837" spans="1:1" x14ac:dyDescent="0.2">
      <c r="A1837" s="2" t="s">
        <v>0</v>
      </c>
    </row>
    <row r="1838" spans="1:1" x14ac:dyDescent="0.2">
      <c r="A1838" s="2" t="s">
        <v>0</v>
      </c>
    </row>
    <row r="1839" spans="1:1" x14ac:dyDescent="0.2">
      <c r="A1839" s="2" t="s">
        <v>0</v>
      </c>
    </row>
    <row r="1840" spans="1:1" x14ac:dyDescent="0.2">
      <c r="A1840" s="2" t="s">
        <v>0</v>
      </c>
    </row>
    <row r="1841" spans="1:1" x14ac:dyDescent="0.2">
      <c r="A1841" s="2" t="s">
        <v>0</v>
      </c>
    </row>
    <row r="1842" spans="1:1" x14ac:dyDescent="0.2">
      <c r="A1842" s="2" t="s">
        <v>0</v>
      </c>
    </row>
    <row r="1843" spans="1:1" x14ac:dyDescent="0.2">
      <c r="A1843" s="2" t="s">
        <v>0</v>
      </c>
    </row>
    <row r="1844" spans="1:1" x14ac:dyDescent="0.2">
      <c r="A1844" s="2" t="s">
        <v>0</v>
      </c>
    </row>
    <row r="1845" spans="1:1" x14ac:dyDescent="0.2">
      <c r="A1845" s="2" t="s">
        <v>0</v>
      </c>
    </row>
    <row r="1846" spans="1:1" x14ac:dyDescent="0.2">
      <c r="A1846" s="2" t="s">
        <v>0</v>
      </c>
    </row>
    <row r="1847" spans="1:1" x14ac:dyDescent="0.2">
      <c r="A1847" s="2" t="s">
        <v>0</v>
      </c>
    </row>
    <row r="1848" spans="1:1" x14ac:dyDescent="0.2">
      <c r="A1848" s="2" t="s">
        <v>0</v>
      </c>
    </row>
    <row r="1849" spans="1:1" x14ac:dyDescent="0.2">
      <c r="A1849" s="2" t="s">
        <v>0</v>
      </c>
    </row>
    <row r="1850" spans="1:1" x14ac:dyDescent="0.2">
      <c r="A1850" s="2" t="s">
        <v>0</v>
      </c>
    </row>
    <row r="1851" spans="1:1" x14ac:dyDescent="0.2">
      <c r="A1851" s="2" t="s">
        <v>0</v>
      </c>
    </row>
    <row r="1852" spans="1:1" x14ac:dyDescent="0.2">
      <c r="A1852" s="2" t="s">
        <v>0</v>
      </c>
    </row>
    <row r="1853" spans="1:1" x14ac:dyDescent="0.2">
      <c r="A1853" s="2" t="s">
        <v>0</v>
      </c>
    </row>
    <row r="1854" spans="1:1" x14ac:dyDescent="0.2">
      <c r="A1854" s="2" t="s">
        <v>0</v>
      </c>
    </row>
    <row r="1855" spans="1:1" x14ac:dyDescent="0.2">
      <c r="A1855" s="2" t="s">
        <v>0</v>
      </c>
    </row>
    <row r="1856" spans="1:1" x14ac:dyDescent="0.2">
      <c r="A1856" s="2" t="s">
        <v>0</v>
      </c>
    </row>
    <row r="1857" spans="1:1" x14ac:dyDescent="0.2">
      <c r="A1857" s="2" t="s">
        <v>0</v>
      </c>
    </row>
    <row r="1858" spans="1:1" x14ac:dyDescent="0.2">
      <c r="A1858" s="2" t="s">
        <v>0</v>
      </c>
    </row>
    <row r="1859" spans="1:1" x14ac:dyDescent="0.2">
      <c r="A1859" s="2" t="s">
        <v>0</v>
      </c>
    </row>
    <row r="1860" spans="1:1" x14ac:dyDescent="0.2">
      <c r="A1860" s="2" t="s">
        <v>0</v>
      </c>
    </row>
    <row r="1861" spans="1:1" x14ac:dyDescent="0.2">
      <c r="A1861" s="2" t="s">
        <v>0</v>
      </c>
    </row>
    <row r="1862" spans="1:1" x14ac:dyDescent="0.2">
      <c r="A1862" s="2" t="s">
        <v>0</v>
      </c>
    </row>
    <row r="1863" spans="1:1" x14ac:dyDescent="0.2">
      <c r="A1863" s="2" t="s">
        <v>0</v>
      </c>
    </row>
    <row r="1864" spans="1:1" x14ac:dyDescent="0.2">
      <c r="A1864" s="2" t="s">
        <v>0</v>
      </c>
    </row>
    <row r="1865" spans="1:1" x14ac:dyDescent="0.2">
      <c r="A1865" s="2" t="s">
        <v>0</v>
      </c>
    </row>
    <row r="1866" spans="1:1" x14ac:dyDescent="0.2">
      <c r="A1866" s="2" t="s">
        <v>0</v>
      </c>
    </row>
    <row r="1867" spans="1:1" x14ac:dyDescent="0.2">
      <c r="A1867" s="2" t="s">
        <v>0</v>
      </c>
    </row>
    <row r="1868" spans="1:1" x14ac:dyDescent="0.2">
      <c r="A1868" s="2" t="s">
        <v>0</v>
      </c>
    </row>
    <row r="1869" spans="1:1" x14ac:dyDescent="0.2">
      <c r="A1869" s="2" t="s">
        <v>0</v>
      </c>
    </row>
    <row r="1870" spans="1:1" x14ac:dyDescent="0.2">
      <c r="A1870" s="2" t="s">
        <v>0</v>
      </c>
    </row>
    <row r="1871" spans="1:1" x14ac:dyDescent="0.2">
      <c r="A1871" s="2" t="s">
        <v>0</v>
      </c>
    </row>
    <row r="1872" spans="1:1" x14ac:dyDescent="0.2">
      <c r="A1872" s="2" t="s">
        <v>0</v>
      </c>
    </row>
    <row r="1873" spans="1:1" x14ac:dyDescent="0.2">
      <c r="A1873" s="2" t="s">
        <v>0</v>
      </c>
    </row>
    <row r="1874" spans="1:1" x14ac:dyDescent="0.2">
      <c r="A1874" s="2" t="s">
        <v>0</v>
      </c>
    </row>
    <row r="1875" spans="1:1" x14ac:dyDescent="0.2">
      <c r="A1875" s="2" t="s">
        <v>0</v>
      </c>
    </row>
    <row r="1876" spans="1:1" x14ac:dyDescent="0.2">
      <c r="A1876" s="2" t="s">
        <v>0</v>
      </c>
    </row>
    <row r="1877" spans="1:1" x14ac:dyDescent="0.2">
      <c r="A1877" s="2" t="s">
        <v>0</v>
      </c>
    </row>
    <row r="1878" spans="1:1" x14ac:dyDescent="0.2">
      <c r="A1878" s="2" t="s">
        <v>0</v>
      </c>
    </row>
    <row r="1879" spans="1:1" x14ac:dyDescent="0.2">
      <c r="A1879" s="2" t="s">
        <v>0</v>
      </c>
    </row>
    <row r="1880" spans="1:1" x14ac:dyDescent="0.2">
      <c r="A1880" s="2" t="s">
        <v>0</v>
      </c>
    </row>
    <row r="1881" spans="1:1" x14ac:dyDescent="0.2">
      <c r="A1881" s="2" t="s">
        <v>0</v>
      </c>
    </row>
    <row r="1882" spans="1:1" x14ac:dyDescent="0.2">
      <c r="A1882" s="2" t="s">
        <v>0</v>
      </c>
    </row>
    <row r="1883" spans="1:1" x14ac:dyDescent="0.2">
      <c r="A1883" s="2" t="s">
        <v>0</v>
      </c>
    </row>
    <row r="1884" spans="1:1" x14ac:dyDescent="0.2">
      <c r="A1884" s="2" t="s">
        <v>0</v>
      </c>
    </row>
    <row r="1885" spans="1:1" x14ac:dyDescent="0.2">
      <c r="A1885" s="2" t="s">
        <v>0</v>
      </c>
    </row>
    <row r="1886" spans="1:1" x14ac:dyDescent="0.2">
      <c r="A1886" s="2" t="s">
        <v>0</v>
      </c>
    </row>
    <row r="1887" spans="1:1" x14ac:dyDescent="0.2">
      <c r="A1887" s="2" t="s">
        <v>0</v>
      </c>
    </row>
    <row r="1888" spans="1:1" x14ac:dyDescent="0.2">
      <c r="A1888" s="2" t="s">
        <v>0</v>
      </c>
    </row>
    <row r="1889" spans="1:1" x14ac:dyDescent="0.2">
      <c r="A1889" s="2" t="s">
        <v>0</v>
      </c>
    </row>
    <row r="1890" spans="1:1" x14ac:dyDescent="0.2">
      <c r="A1890" s="2" t="s">
        <v>0</v>
      </c>
    </row>
    <row r="1891" spans="1:1" x14ac:dyDescent="0.2">
      <c r="A1891" s="2" t="s">
        <v>0</v>
      </c>
    </row>
    <row r="1892" spans="1:1" x14ac:dyDescent="0.2">
      <c r="A1892" s="2" t="s">
        <v>0</v>
      </c>
    </row>
    <row r="1893" spans="1:1" x14ac:dyDescent="0.2">
      <c r="A1893" s="2" t="s">
        <v>0</v>
      </c>
    </row>
    <row r="1894" spans="1:1" x14ac:dyDescent="0.2">
      <c r="A1894" s="2" t="s">
        <v>0</v>
      </c>
    </row>
    <row r="1895" spans="1:1" x14ac:dyDescent="0.2">
      <c r="A1895" s="2" t="s">
        <v>0</v>
      </c>
    </row>
    <row r="1896" spans="1:1" x14ac:dyDescent="0.2">
      <c r="A1896" s="2" t="s">
        <v>0</v>
      </c>
    </row>
    <row r="1897" spans="1:1" x14ac:dyDescent="0.2">
      <c r="A1897" s="2" t="s">
        <v>0</v>
      </c>
    </row>
    <row r="1898" spans="1:1" x14ac:dyDescent="0.2">
      <c r="A1898" s="2" t="s">
        <v>0</v>
      </c>
    </row>
    <row r="1899" spans="1:1" x14ac:dyDescent="0.2">
      <c r="A1899" s="2" t="s">
        <v>0</v>
      </c>
    </row>
    <row r="1900" spans="1:1" x14ac:dyDescent="0.2">
      <c r="A1900" s="2" t="s">
        <v>0</v>
      </c>
    </row>
    <row r="1901" spans="1:1" x14ac:dyDescent="0.2">
      <c r="A1901" s="2" t="s">
        <v>0</v>
      </c>
    </row>
    <row r="1902" spans="1:1" x14ac:dyDescent="0.2">
      <c r="A1902" s="2" t="s">
        <v>0</v>
      </c>
    </row>
    <row r="1903" spans="1:1" x14ac:dyDescent="0.2">
      <c r="A1903" s="2" t="s">
        <v>0</v>
      </c>
    </row>
    <row r="1904" spans="1:1" x14ac:dyDescent="0.2">
      <c r="A1904" s="2" t="s">
        <v>0</v>
      </c>
    </row>
    <row r="1905" spans="1:1" x14ac:dyDescent="0.2">
      <c r="A1905" s="2" t="s">
        <v>0</v>
      </c>
    </row>
    <row r="1906" spans="1:1" x14ac:dyDescent="0.2">
      <c r="A1906" s="2" t="s">
        <v>0</v>
      </c>
    </row>
    <row r="1907" spans="1:1" x14ac:dyDescent="0.2">
      <c r="A1907" s="2" t="s">
        <v>0</v>
      </c>
    </row>
    <row r="1908" spans="1:1" x14ac:dyDescent="0.2">
      <c r="A1908" s="2" t="s">
        <v>0</v>
      </c>
    </row>
    <row r="1909" spans="1:1" x14ac:dyDescent="0.2">
      <c r="A1909" s="2" t="s">
        <v>0</v>
      </c>
    </row>
    <row r="1910" spans="1:1" x14ac:dyDescent="0.2">
      <c r="A1910" s="2" t="s">
        <v>0</v>
      </c>
    </row>
    <row r="1911" spans="1:1" x14ac:dyDescent="0.2">
      <c r="A1911" s="2" t="s">
        <v>0</v>
      </c>
    </row>
    <row r="1912" spans="1:1" x14ac:dyDescent="0.2">
      <c r="A1912" s="2" t="s">
        <v>0</v>
      </c>
    </row>
    <row r="1913" spans="1:1" x14ac:dyDescent="0.2">
      <c r="A1913" s="2" t="s">
        <v>0</v>
      </c>
    </row>
    <row r="1914" spans="1:1" x14ac:dyDescent="0.2">
      <c r="A1914" s="2" t="s">
        <v>0</v>
      </c>
    </row>
    <row r="1915" spans="1:1" x14ac:dyDescent="0.2">
      <c r="A1915" s="2" t="s">
        <v>0</v>
      </c>
    </row>
    <row r="1916" spans="1:1" x14ac:dyDescent="0.2">
      <c r="A1916" s="2" t="s">
        <v>0</v>
      </c>
    </row>
    <row r="1917" spans="1:1" x14ac:dyDescent="0.2">
      <c r="A1917" s="2" t="s">
        <v>0</v>
      </c>
    </row>
    <row r="1918" spans="1:1" x14ac:dyDescent="0.2">
      <c r="A1918" s="2" t="s">
        <v>0</v>
      </c>
    </row>
    <row r="1919" spans="1:1" x14ac:dyDescent="0.2">
      <c r="A1919" s="2" t="s">
        <v>0</v>
      </c>
    </row>
    <row r="1920" spans="1:1" x14ac:dyDescent="0.2">
      <c r="A1920" s="2" t="s">
        <v>0</v>
      </c>
    </row>
    <row r="1921" spans="1:1" x14ac:dyDescent="0.2">
      <c r="A1921" s="2" t="s">
        <v>0</v>
      </c>
    </row>
    <row r="1922" spans="1:1" x14ac:dyDescent="0.2">
      <c r="A1922" s="2" t="s">
        <v>0</v>
      </c>
    </row>
    <row r="1923" spans="1:1" x14ac:dyDescent="0.2">
      <c r="A1923" s="2" t="s">
        <v>0</v>
      </c>
    </row>
    <row r="1924" spans="1:1" x14ac:dyDescent="0.2">
      <c r="A1924" s="2" t="s">
        <v>0</v>
      </c>
    </row>
    <row r="1925" spans="1:1" x14ac:dyDescent="0.2">
      <c r="A1925" s="2" t="s">
        <v>0</v>
      </c>
    </row>
    <row r="1926" spans="1:1" x14ac:dyDescent="0.2">
      <c r="A1926" s="2" t="s">
        <v>0</v>
      </c>
    </row>
    <row r="1927" spans="1:1" x14ac:dyDescent="0.2">
      <c r="A1927" s="2" t="s">
        <v>0</v>
      </c>
    </row>
    <row r="1928" spans="1:1" x14ac:dyDescent="0.2">
      <c r="A1928" s="2" t="s">
        <v>0</v>
      </c>
    </row>
    <row r="1929" spans="1:1" x14ac:dyDescent="0.2">
      <c r="A1929" s="2" t="s">
        <v>0</v>
      </c>
    </row>
    <row r="1930" spans="1:1" x14ac:dyDescent="0.2">
      <c r="A1930" s="2" t="s">
        <v>0</v>
      </c>
    </row>
    <row r="1931" spans="1:1" x14ac:dyDescent="0.2">
      <c r="A1931" s="2" t="s">
        <v>0</v>
      </c>
    </row>
    <row r="1932" spans="1:1" x14ac:dyDescent="0.2">
      <c r="A1932" s="2" t="s">
        <v>0</v>
      </c>
    </row>
    <row r="1933" spans="1:1" x14ac:dyDescent="0.2">
      <c r="A1933" s="2" t="s">
        <v>0</v>
      </c>
    </row>
    <row r="1934" spans="1:1" x14ac:dyDescent="0.2">
      <c r="A1934" s="2" t="s">
        <v>0</v>
      </c>
    </row>
    <row r="1935" spans="1:1" x14ac:dyDescent="0.2">
      <c r="A1935" s="2" t="s">
        <v>0</v>
      </c>
    </row>
    <row r="1936" spans="1:1" x14ac:dyDescent="0.2">
      <c r="A1936" s="2" t="s">
        <v>0</v>
      </c>
    </row>
    <row r="1937" spans="1:1" x14ac:dyDescent="0.2">
      <c r="A1937" s="2" t="s">
        <v>0</v>
      </c>
    </row>
    <row r="1938" spans="1:1" x14ac:dyDescent="0.2">
      <c r="A1938" s="2" t="s">
        <v>0</v>
      </c>
    </row>
    <row r="1939" spans="1:1" x14ac:dyDescent="0.2">
      <c r="A1939" s="2" t="s">
        <v>0</v>
      </c>
    </row>
    <row r="1940" spans="1:1" x14ac:dyDescent="0.2">
      <c r="A1940" s="2" t="s">
        <v>0</v>
      </c>
    </row>
    <row r="1941" spans="1:1" x14ac:dyDescent="0.2">
      <c r="A1941" s="2" t="s">
        <v>0</v>
      </c>
    </row>
    <row r="1942" spans="1:1" x14ac:dyDescent="0.2">
      <c r="A1942" s="2" t="s">
        <v>0</v>
      </c>
    </row>
    <row r="1943" spans="1:1" x14ac:dyDescent="0.2">
      <c r="A1943" s="2" t="s">
        <v>0</v>
      </c>
    </row>
    <row r="1944" spans="1:1" x14ac:dyDescent="0.2">
      <c r="A1944" s="2" t="s">
        <v>0</v>
      </c>
    </row>
    <row r="1945" spans="1:1" x14ac:dyDescent="0.2">
      <c r="A1945" s="2" t="s">
        <v>0</v>
      </c>
    </row>
    <row r="1946" spans="1:1" x14ac:dyDescent="0.2">
      <c r="A1946" s="2" t="s">
        <v>0</v>
      </c>
    </row>
    <row r="1947" spans="1:1" x14ac:dyDescent="0.2">
      <c r="A1947" s="2" t="s">
        <v>0</v>
      </c>
    </row>
    <row r="1948" spans="1:1" x14ac:dyDescent="0.2">
      <c r="A1948" s="2" t="s">
        <v>0</v>
      </c>
    </row>
    <row r="1949" spans="1:1" x14ac:dyDescent="0.2">
      <c r="A1949" s="2" t="s">
        <v>0</v>
      </c>
    </row>
    <row r="1950" spans="1:1" x14ac:dyDescent="0.2">
      <c r="A1950" s="2" t="s">
        <v>0</v>
      </c>
    </row>
    <row r="1951" spans="1:1" x14ac:dyDescent="0.2">
      <c r="A1951" s="2" t="s">
        <v>0</v>
      </c>
    </row>
    <row r="1952" spans="1:1" x14ac:dyDescent="0.2">
      <c r="A1952" s="2" t="s">
        <v>0</v>
      </c>
    </row>
    <row r="1953" spans="1:1" x14ac:dyDescent="0.2">
      <c r="A1953" s="2" t="s">
        <v>0</v>
      </c>
    </row>
    <row r="1954" spans="1:1" x14ac:dyDescent="0.2">
      <c r="A1954" s="2" t="s">
        <v>0</v>
      </c>
    </row>
    <row r="1955" spans="1:1" x14ac:dyDescent="0.2">
      <c r="A1955" s="2" t="s">
        <v>0</v>
      </c>
    </row>
    <row r="1956" spans="1:1" x14ac:dyDescent="0.2">
      <c r="A1956" s="2" t="s">
        <v>0</v>
      </c>
    </row>
    <row r="1957" spans="1:1" x14ac:dyDescent="0.2">
      <c r="A1957" s="2" t="s">
        <v>0</v>
      </c>
    </row>
    <row r="1958" spans="1:1" x14ac:dyDescent="0.2">
      <c r="A1958" s="2" t="s">
        <v>0</v>
      </c>
    </row>
    <row r="1959" spans="1:1" x14ac:dyDescent="0.2">
      <c r="A1959" s="2" t="s">
        <v>0</v>
      </c>
    </row>
    <row r="1960" spans="1:1" x14ac:dyDescent="0.2">
      <c r="A1960" s="2" t="s">
        <v>0</v>
      </c>
    </row>
    <row r="1961" spans="1:1" x14ac:dyDescent="0.2">
      <c r="A1961" s="2" t="s">
        <v>0</v>
      </c>
    </row>
    <row r="1962" spans="1:1" x14ac:dyDescent="0.2">
      <c r="A1962" s="2" t="s">
        <v>0</v>
      </c>
    </row>
    <row r="1963" spans="1:1" x14ac:dyDescent="0.2">
      <c r="A1963" s="2" t="s">
        <v>0</v>
      </c>
    </row>
    <row r="1964" spans="1:1" x14ac:dyDescent="0.2">
      <c r="A1964" s="2" t="s">
        <v>0</v>
      </c>
    </row>
    <row r="1965" spans="1:1" x14ac:dyDescent="0.2">
      <c r="A1965" s="2" t="s">
        <v>0</v>
      </c>
    </row>
    <row r="1966" spans="1:1" x14ac:dyDescent="0.2">
      <c r="A1966" s="2" t="s">
        <v>0</v>
      </c>
    </row>
    <row r="1967" spans="1:1" x14ac:dyDescent="0.2">
      <c r="A1967" s="2" t="s">
        <v>0</v>
      </c>
    </row>
    <row r="1968" spans="1:1" x14ac:dyDescent="0.2">
      <c r="A1968" s="2" t="s">
        <v>0</v>
      </c>
    </row>
    <row r="1969" spans="1:1" x14ac:dyDescent="0.2">
      <c r="A1969" s="2" t="s">
        <v>0</v>
      </c>
    </row>
    <row r="1970" spans="1:1" x14ac:dyDescent="0.2">
      <c r="A1970" s="2" t="s">
        <v>0</v>
      </c>
    </row>
    <row r="1971" spans="1:1" x14ac:dyDescent="0.2">
      <c r="A1971" s="2" t="s">
        <v>0</v>
      </c>
    </row>
    <row r="1972" spans="1:1" x14ac:dyDescent="0.2">
      <c r="A1972" s="2" t="s">
        <v>0</v>
      </c>
    </row>
    <row r="1973" spans="1:1" x14ac:dyDescent="0.2">
      <c r="A1973" s="2" t="s">
        <v>0</v>
      </c>
    </row>
    <row r="1974" spans="1:1" x14ac:dyDescent="0.2">
      <c r="A1974" s="2" t="s">
        <v>0</v>
      </c>
    </row>
    <row r="1975" spans="1:1" x14ac:dyDescent="0.2">
      <c r="A1975" s="2" t="s">
        <v>0</v>
      </c>
    </row>
    <row r="1976" spans="1:1" x14ac:dyDescent="0.2">
      <c r="A1976" s="2" t="s">
        <v>0</v>
      </c>
    </row>
    <row r="1977" spans="1:1" x14ac:dyDescent="0.2">
      <c r="A1977" s="2" t="s">
        <v>0</v>
      </c>
    </row>
    <row r="1978" spans="1:1" x14ac:dyDescent="0.2">
      <c r="A1978" s="2" t="s">
        <v>0</v>
      </c>
    </row>
    <row r="1979" spans="1:1" x14ac:dyDescent="0.2">
      <c r="A1979" s="2" t="s">
        <v>0</v>
      </c>
    </row>
    <row r="1980" spans="1:1" x14ac:dyDescent="0.2">
      <c r="A1980" s="2" t="s">
        <v>0</v>
      </c>
    </row>
    <row r="1981" spans="1:1" x14ac:dyDescent="0.2">
      <c r="A1981" s="2" t="s">
        <v>0</v>
      </c>
    </row>
    <row r="1982" spans="1:1" x14ac:dyDescent="0.2">
      <c r="A1982" s="2" t="s">
        <v>0</v>
      </c>
    </row>
    <row r="1983" spans="1:1" x14ac:dyDescent="0.2">
      <c r="A1983" s="2" t="s">
        <v>0</v>
      </c>
    </row>
    <row r="1984" spans="1:1" x14ac:dyDescent="0.2">
      <c r="A1984" s="2" t="s">
        <v>0</v>
      </c>
    </row>
    <row r="1985" spans="1:1" x14ac:dyDescent="0.2">
      <c r="A1985" s="2" t="s">
        <v>0</v>
      </c>
    </row>
    <row r="1986" spans="1:1" x14ac:dyDescent="0.2">
      <c r="A1986" s="2" t="s">
        <v>0</v>
      </c>
    </row>
    <row r="1987" spans="1:1" x14ac:dyDescent="0.2">
      <c r="A1987" s="2" t="s">
        <v>0</v>
      </c>
    </row>
    <row r="1988" spans="1:1" x14ac:dyDescent="0.2">
      <c r="A1988" s="2" t="s">
        <v>0</v>
      </c>
    </row>
    <row r="1989" spans="1:1" x14ac:dyDescent="0.2">
      <c r="A1989" s="2" t="s">
        <v>0</v>
      </c>
    </row>
    <row r="1990" spans="1:1" x14ac:dyDescent="0.2">
      <c r="A1990" s="2" t="s">
        <v>0</v>
      </c>
    </row>
    <row r="1991" spans="1:1" x14ac:dyDescent="0.2">
      <c r="A1991" s="2" t="s">
        <v>0</v>
      </c>
    </row>
    <row r="1992" spans="1:1" x14ac:dyDescent="0.2">
      <c r="A1992" s="2" t="s">
        <v>0</v>
      </c>
    </row>
    <row r="1993" spans="1:1" x14ac:dyDescent="0.2">
      <c r="A1993" s="2" t="s">
        <v>0</v>
      </c>
    </row>
    <row r="1994" spans="1:1" x14ac:dyDescent="0.2">
      <c r="A1994" s="2" t="s">
        <v>0</v>
      </c>
    </row>
    <row r="1995" spans="1:1" x14ac:dyDescent="0.2">
      <c r="A1995" s="2" t="s">
        <v>0</v>
      </c>
    </row>
    <row r="1996" spans="1:1" x14ac:dyDescent="0.2">
      <c r="A1996" s="2" t="s">
        <v>0</v>
      </c>
    </row>
    <row r="1997" spans="1:1" x14ac:dyDescent="0.2">
      <c r="A1997" s="2" t="s">
        <v>0</v>
      </c>
    </row>
    <row r="1998" spans="1:1" x14ac:dyDescent="0.2">
      <c r="A1998" s="2" t="s">
        <v>0</v>
      </c>
    </row>
    <row r="1999" spans="1:1" x14ac:dyDescent="0.2">
      <c r="A1999" s="2" t="s">
        <v>0</v>
      </c>
    </row>
    <row r="2000" spans="1:1" x14ac:dyDescent="0.2">
      <c r="A2000" s="2" t="s">
        <v>0</v>
      </c>
    </row>
    <row r="2001" spans="1:1" x14ac:dyDescent="0.2">
      <c r="A2001" s="2" t="s">
        <v>0</v>
      </c>
    </row>
    <row r="2002" spans="1:1" x14ac:dyDescent="0.2">
      <c r="A2002" s="2" t="s">
        <v>0</v>
      </c>
    </row>
    <row r="2003" spans="1:1" x14ac:dyDescent="0.2">
      <c r="A2003" s="2" t="s">
        <v>0</v>
      </c>
    </row>
    <row r="2004" spans="1:1" x14ac:dyDescent="0.2">
      <c r="A2004" s="2" t="s">
        <v>0</v>
      </c>
    </row>
    <row r="2005" spans="1:1" x14ac:dyDescent="0.2">
      <c r="A2005" s="2" t="s">
        <v>0</v>
      </c>
    </row>
    <row r="2006" spans="1:1" x14ac:dyDescent="0.2">
      <c r="A2006" s="2" t="s">
        <v>0</v>
      </c>
    </row>
    <row r="2007" spans="1:1" x14ac:dyDescent="0.2">
      <c r="A2007" s="2" t="s">
        <v>0</v>
      </c>
    </row>
    <row r="2008" spans="1:1" x14ac:dyDescent="0.2">
      <c r="A2008" s="2" t="s">
        <v>0</v>
      </c>
    </row>
    <row r="2009" spans="1:1" x14ac:dyDescent="0.2">
      <c r="A2009" s="2" t="s">
        <v>0</v>
      </c>
    </row>
    <row r="2010" spans="1:1" x14ac:dyDescent="0.2">
      <c r="A2010" s="2" t="s">
        <v>0</v>
      </c>
    </row>
    <row r="2011" spans="1:1" x14ac:dyDescent="0.2">
      <c r="A2011" s="2" t="s">
        <v>0</v>
      </c>
    </row>
    <row r="2012" spans="1:1" x14ac:dyDescent="0.2">
      <c r="A2012" s="2" t="s">
        <v>0</v>
      </c>
    </row>
    <row r="2013" spans="1:1" x14ac:dyDescent="0.2">
      <c r="A2013" s="2" t="s">
        <v>0</v>
      </c>
    </row>
    <row r="2014" spans="1:1" x14ac:dyDescent="0.2">
      <c r="A2014" s="2" t="s">
        <v>0</v>
      </c>
    </row>
    <row r="2015" spans="1:1" x14ac:dyDescent="0.2">
      <c r="A2015" s="2" t="s">
        <v>0</v>
      </c>
    </row>
    <row r="2016" spans="1:1" x14ac:dyDescent="0.2">
      <c r="A2016" s="2" t="s">
        <v>0</v>
      </c>
    </row>
    <row r="2017" spans="1:1" x14ac:dyDescent="0.2">
      <c r="A2017" s="2" t="s">
        <v>0</v>
      </c>
    </row>
    <row r="2018" spans="1:1" x14ac:dyDescent="0.2">
      <c r="A2018" s="2" t="s">
        <v>0</v>
      </c>
    </row>
    <row r="2019" spans="1:1" x14ac:dyDescent="0.2">
      <c r="A2019" s="2" t="s">
        <v>0</v>
      </c>
    </row>
    <row r="2020" spans="1:1" x14ac:dyDescent="0.2">
      <c r="A2020" s="2" t="s">
        <v>0</v>
      </c>
    </row>
    <row r="2021" spans="1:1" x14ac:dyDescent="0.2">
      <c r="A2021" s="2" t="s">
        <v>0</v>
      </c>
    </row>
    <row r="2022" spans="1:1" x14ac:dyDescent="0.2">
      <c r="A2022" s="2" t="s">
        <v>0</v>
      </c>
    </row>
    <row r="2023" spans="1:1" x14ac:dyDescent="0.2">
      <c r="A2023" s="2" t="s">
        <v>0</v>
      </c>
    </row>
    <row r="2024" spans="1:1" x14ac:dyDescent="0.2">
      <c r="A2024" s="2" t="s">
        <v>0</v>
      </c>
    </row>
    <row r="2025" spans="1:1" x14ac:dyDescent="0.2">
      <c r="A2025" s="2" t="s">
        <v>0</v>
      </c>
    </row>
    <row r="2026" spans="1:1" x14ac:dyDescent="0.2">
      <c r="A2026" s="2" t="s">
        <v>0</v>
      </c>
    </row>
    <row r="2027" spans="1:1" x14ac:dyDescent="0.2">
      <c r="A2027" s="2" t="s">
        <v>0</v>
      </c>
    </row>
    <row r="2028" spans="1:1" x14ac:dyDescent="0.2">
      <c r="A2028" s="2" t="s">
        <v>0</v>
      </c>
    </row>
    <row r="2029" spans="1:1" x14ac:dyDescent="0.2">
      <c r="A2029" s="2" t="s">
        <v>0</v>
      </c>
    </row>
    <row r="2030" spans="1:1" x14ac:dyDescent="0.2">
      <c r="A2030" s="2" t="s">
        <v>0</v>
      </c>
    </row>
    <row r="2031" spans="1:1" x14ac:dyDescent="0.2">
      <c r="A2031" s="2" t="s">
        <v>0</v>
      </c>
    </row>
    <row r="2032" spans="1:1" x14ac:dyDescent="0.2">
      <c r="A2032" s="2" t="s">
        <v>0</v>
      </c>
    </row>
    <row r="2033" spans="1:1" x14ac:dyDescent="0.2">
      <c r="A2033" s="2" t="s">
        <v>0</v>
      </c>
    </row>
    <row r="2034" spans="1:1" x14ac:dyDescent="0.2">
      <c r="A2034" s="2" t="s">
        <v>0</v>
      </c>
    </row>
    <row r="2035" spans="1:1" x14ac:dyDescent="0.2">
      <c r="A2035" s="2" t="s">
        <v>0</v>
      </c>
    </row>
    <row r="2036" spans="1:1" x14ac:dyDescent="0.2">
      <c r="A2036" s="2" t="s">
        <v>0</v>
      </c>
    </row>
    <row r="2037" spans="1:1" x14ac:dyDescent="0.2">
      <c r="A2037" s="2" t="s">
        <v>0</v>
      </c>
    </row>
    <row r="2038" spans="1:1" x14ac:dyDescent="0.2">
      <c r="A2038" s="2" t="s">
        <v>0</v>
      </c>
    </row>
    <row r="2039" spans="1:1" x14ac:dyDescent="0.2">
      <c r="A2039" s="2" t="s">
        <v>0</v>
      </c>
    </row>
    <row r="2040" spans="1:1" x14ac:dyDescent="0.2">
      <c r="A2040" s="2" t="s">
        <v>0</v>
      </c>
    </row>
    <row r="2041" spans="1:1" x14ac:dyDescent="0.2">
      <c r="A2041" s="2" t="s">
        <v>0</v>
      </c>
    </row>
    <row r="2042" spans="1:1" x14ac:dyDescent="0.2">
      <c r="A2042" s="2" t="s">
        <v>0</v>
      </c>
    </row>
    <row r="2043" spans="1:1" x14ac:dyDescent="0.2">
      <c r="A2043" s="2" t="s">
        <v>0</v>
      </c>
    </row>
    <row r="2044" spans="1:1" x14ac:dyDescent="0.2">
      <c r="A2044" s="2" t="s">
        <v>0</v>
      </c>
    </row>
    <row r="2045" spans="1:1" x14ac:dyDescent="0.2">
      <c r="A2045" s="2" t="s">
        <v>0</v>
      </c>
    </row>
    <row r="2046" spans="1:1" x14ac:dyDescent="0.2">
      <c r="A2046" s="2" t="s">
        <v>0</v>
      </c>
    </row>
    <row r="2047" spans="1:1" x14ac:dyDescent="0.2">
      <c r="A2047" s="2" t="s">
        <v>0</v>
      </c>
    </row>
    <row r="2048" spans="1:1" x14ac:dyDescent="0.2">
      <c r="A2048" s="2" t="s">
        <v>0</v>
      </c>
    </row>
    <row r="2049" spans="1:1" x14ac:dyDescent="0.2">
      <c r="A2049" s="2" t="s">
        <v>0</v>
      </c>
    </row>
    <row r="2050" spans="1:1" x14ac:dyDescent="0.2">
      <c r="A2050" s="2" t="s">
        <v>0</v>
      </c>
    </row>
    <row r="2051" spans="1:1" x14ac:dyDescent="0.2">
      <c r="A2051" s="2" t="s">
        <v>0</v>
      </c>
    </row>
    <row r="2052" spans="1:1" x14ac:dyDescent="0.2">
      <c r="A2052" s="2" t="s">
        <v>0</v>
      </c>
    </row>
    <row r="2053" spans="1:1" x14ac:dyDescent="0.2">
      <c r="A2053" s="2" t="s">
        <v>0</v>
      </c>
    </row>
    <row r="2054" spans="1:1" x14ac:dyDescent="0.2">
      <c r="A2054" s="2" t="s">
        <v>0</v>
      </c>
    </row>
    <row r="2055" spans="1:1" x14ac:dyDescent="0.2">
      <c r="A2055" s="2" t="s">
        <v>0</v>
      </c>
    </row>
    <row r="2056" spans="1:1" x14ac:dyDescent="0.2">
      <c r="A2056" s="2" t="s">
        <v>0</v>
      </c>
    </row>
    <row r="2057" spans="1:1" x14ac:dyDescent="0.2">
      <c r="A2057" s="2" t="s">
        <v>0</v>
      </c>
    </row>
    <row r="2058" spans="1:1" x14ac:dyDescent="0.2">
      <c r="A2058" s="2" t="s">
        <v>0</v>
      </c>
    </row>
    <row r="2059" spans="1:1" x14ac:dyDescent="0.2">
      <c r="A2059" s="2" t="s">
        <v>0</v>
      </c>
    </row>
    <row r="2060" spans="1:1" x14ac:dyDescent="0.2">
      <c r="A2060" s="2" t="s">
        <v>0</v>
      </c>
    </row>
    <row r="2061" spans="1:1" x14ac:dyDescent="0.2">
      <c r="A2061" s="2" t="s">
        <v>0</v>
      </c>
    </row>
    <row r="2062" spans="1:1" x14ac:dyDescent="0.2">
      <c r="A2062" s="2" t="s">
        <v>0</v>
      </c>
    </row>
    <row r="2063" spans="1:1" x14ac:dyDescent="0.2">
      <c r="A2063" s="2" t="s">
        <v>0</v>
      </c>
    </row>
    <row r="2064" spans="1:1" x14ac:dyDescent="0.2">
      <c r="A2064" s="2" t="s">
        <v>0</v>
      </c>
    </row>
    <row r="2065" spans="1:1" x14ac:dyDescent="0.2">
      <c r="A2065" s="2" t="s">
        <v>0</v>
      </c>
    </row>
    <row r="2066" spans="1:1" x14ac:dyDescent="0.2">
      <c r="A2066" s="2" t="s">
        <v>0</v>
      </c>
    </row>
    <row r="2067" spans="1:1" x14ac:dyDescent="0.2">
      <c r="A2067" s="2" t="s">
        <v>0</v>
      </c>
    </row>
    <row r="2068" spans="1:1" x14ac:dyDescent="0.2">
      <c r="A2068" s="2" t="s">
        <v>0</v>
      </c>
    </row>
    <row r="2069" spans="1:1" x14ac:dyDescent="0.2">
      <c r="A2069" s="2" t="s">
        <v>0</v>
      </c>
    </row>
    <row r="2070" spans="1:1" x14ac:dyDescent="0.2">
      <c r="A2070" s="2" t="s">
        <v>0</v>
      </c>
    </row>
    <row r="2071" spans="1:1" x14ac:dyDescent="0.2">
      <c r="A2071" s="2" t="s">
        <v>0</v>
      </c>
    </row>
    <row r="2072" spans="1:1" x14ac:dyDescent="0.2">
      <c r="A2072" s="2" t="s">
        <v>0</v>
      </c>
    </row>
    <row r="2073" spans="1:1" x14ac:dyDescent="0.2">
      <c r="A2073" s="2" t="s">
        <v>0</v>
      </c>
    </row>
    <row r="2074" spans="1:1" x14ac:dyDescent="0.2">
      <c r="A2074" s="2" t="s">
        <v>0</v>
      </c>
    </row>
    <row r="2075" spans="1:1" x14ac:dyDescent="0.2">
      <c r="A2075" s="2" t="s">
        <v>0</v>
      </c>
    </row>
    <row r="2076" spans="1:1" x14ac:dyDescent="0.2">
      <c r="A2076" s="2" t="s">
        <v>0</v>
      </c>
    </row>
    <row r="2077" spans="1:1" x14ac:dyDescent="0.2">
      <c r="A2077" s="2" t="s">
        <v>0</v>
      </c>
    </row>
    <row r="2078" spans="1:1" x14ac:dyDescent="0.2">
      <c r="A2078" s="2" t="s">
        <v>0</v>
      </c>
    </row>
    <row r="2079" spans="1:1" x14ac:dyDescent="0.2">
      <c r="A2079" s="2" t="s">
        <v>0</v>
      </c>
    </row>
    <row r="2080" spans="1:1" x14ac:dyDescent="0.2">
      <c r="A2080" s="2" t="s">
        <v>0</v>
      </c>
    </row>
    <row r="2081" spans="1:1" x14ac:dyDescent="0.2">
      <c r="A2081" s="2" t="s">
        <v>0</v>
      </c>
    </row>
    <row r="2082" spans="1:1" x14ac:dyDescent="0.2">
      <c r="A2082" s="2" t="s">
        <v>0</v>
      </c>
    </row>
    <row r="2083" spans="1:1" x14ac:dyDescent="0.2">
      <c r="A2083" s="2" t="s">
        <v>0</v>
      </c>
    </row>
    <row r="2084" spans="1:1" x14ac:dyDescent="0.2">
      <c r="A2084" s="2" t="s">
        <v>0</v>
      </c>
    </row>
    <row r="2085" spans="1:1" x14ac:dyDescent="0.2">
      <c r="A2085" s="2" t="s">
        <v>0</v>
      </c>
    </row>
    <row r="2086" spans="1:1" x14ac:dyDescent="0.2">
      <c r="A2086" s="2" t="s">
        <v>0</v>
      </c>
    </row>
    <row r="2087" spans="1:1" x14ac:dyDescent="0.2">
      <c r="A2087" s="2" t="s">
        <v>0</v>
      </c>
    </row>
    <row r="2088" spans="1:1" x14ac:dyDescent="0.2">
      <c r="A2088" s="2" t="s">
        <v>0</v>
      </c>
    </row>
    <row r="2089" spans="1:1" x14ac:dyDescent="0.2">
      <c r="A2089" s="2" t="s">
        <v>0</v>
      </c>
    </row>
    <row r="2090" spans="1:1" x14ac:dyDescent="0.2">
      <c r="A2090" s="2" t="s">
        <v>0</v>
      </c>
    </row>
    <row r="2091" spans="1:1" x14ac:dyDescent="0.2">
      <c r="A2091" s="2" t="s">
        <v>0</v>
      </c>
    </row>
    <row r="2092" spans="1:1" x14ac:dyDescent="0.2">
      <c r="A2092" s="2" t="s">
        <v>0</v>
      </c>
    </row>
    <row r="2093" spans="1:1" x14ac:dyDescent="0.2">
      <c r="A2093" s="2" t="s">
        <v>0</v>
      </c>
    </row>
    <row r="2094" spans="1:1" x14ac:dyDescent="0.2">
      <c r="A2094" s="2" t="s">
        <v>0</v>
      </c>
    </row>
    <row r="2095" spans="1:1" x14ac:dyDescent="0.2">
      <c r="A2095" s="2" t="s">
        <v>0</v>
      </c>
    </row>
    <row r="2096" spans="1:1" x14ac:dyDescent="0.2">
      <c r="A2096" s="2" t="s">
        <v>0</v>
      </c>
    </row>
    <row r="2097" spans="1:1" x14ac:dyDescent="0.2">
      <c r="A2097" s="2" t="s">
        <v>0</v>
      </c>
    </row>
    <row r="2098" spans="1:1" x14ac:dyDescent="0.2">
      <c r="A2098" s="2" t="s">
        <v>0</v>
      </c>
    </row>
    <row r="2099" spans="1:1" x14ac:dyDescent="0.2">
      <c r="A2099" s="2" t="s">
        <v>0</v>
      </c>
    </row>
    <row r="2100" spans="1:1" x14ac:dyDescent="0.2">
      <c r="A2100" s="2" t="s">
        <v>0</v>
      </c>
    </row>
    <row r="2101" spans="1:1" x14ac:dyDescent="0.2">
      <c r="A2101" s="2" t="s">
        <v>0</v>
      </c>
    </row>
    <row r="2102" spans="1:1" x14ac:dyDescent="0.2">
      <c r="A2102" s="2" t="s">
        <v>0</v>
      </c>
    </row>
    <row r="2103" spans="1:1" x14ac:dyDescent="0.2">
      <c r="A2103" s="2" t="s">
        <v>0</v>
      </c>
    </row>
    <row r="2104" spans="1:1" x14ac:dyDescent="0.2">
      <c r="A2104" s="2" t="s">
        <v>0</v>
      </c>
    </row>
    <row r="2105" spans="1:1" x14ac:dyDescent="0.2">
      <c r="A2105" s="2" t="s">
        <v>0</v>
      </c>
    </row>
    <row r="2106" spans="1:1" x14ac:dyDescent="0.2">
      <c r="A2106" s="2" t="s">
        <v>0</v>
      </c>
    </row>
    <row r="2107" spans="1:1" x14ac:dyDescent="0.2">
      <c r="A2107" s="2" t="s">
        <v>0</v>
      </c>
    </row>
    <row r="2108" spans="1:1" x14ac:dyDescent="0.2">
      <c r="A2108" s="2" t="s">
        <v>0</v>
      </c>
    </row>
    <row r="2109" spans="1:1" x14ac:dyDescent="0.2">
      <c r="A2109" s="2" t="s">
        <v>0</v>
      </c>
    </row>
    <row r="2110" spans="1:1" x14ac:dyDescent="0.2">
      <c r="A2110" s="2" t="s">
        <v>0</v>
      </c>
    </row>
    <row r="2111" spans="1:1" x14ac:dyDescent="0.2">
      <c r="A2111" s="2" t="s">
        <v>0</v>
      </c>
    </row>
    <row r="2112" spans="1:1" x14ac:dyDescent="0.2">
      <c r="A2112" s="2" t="s">
        <v>0</v>
      </c>
    </row>
    <row r="2113" spans="1:1" x14ac:dyDescent="0.2">
      <c r="A2113" s="2" t="s">
        <v>0</v>
      </c>
    </row>
    <row r="2114" spans="1:1" x14ac:dyDescent="0.2">
      <c r="A2114" s="2" t="s">
        <v>0</v>
      </c>
    </row>
    <row r="2115" spans="1:1" x14ac:dyDescent="0.2">
      <c r="A2115" s="2" t="s">
        <v>0</v>
      </c>
    </row>
    <row r="2116" spans="1:1" x14ac:dyDescent="0.2">
      <c r="A2116" s="2" t="s">
        <v>0</v>
      </c>
    </row>
    <row r="2117" spans="1:1" x14ac:dyDescent="0.2">
      <c r="A2117" s="2" t="s">
        <v>0</v>
      </c>
    </row>
    <row r="2118" spans="1:1" x14ac:dyDescent="0.2">
      <c r="A2118" s="2" t="s">
        <v>0</v>
      </c>
    </row>
    <row r="2119" spans="1:1" x14ac:dyDescent="0.2">
      <c r="A2119" s="2" t="s">
        <v>0</v>
      </c>
    </row>
    <row r="2120" spans="1:1" x14ac:dyDescent="0.2">
      <c r="A2120" s="2" t="s">
        <v>0</v>
      </c>
    </row>
    <row r="2121" spans="1:1" x14ac:dyDescent="0.2">
      <c r="A2121" s="2" t="s">
        <v>0</v>
      </c>
    </row>
    <row r="2122" spans="1:1" x14ac:dyDescent="0.2">
      <c r="A2122" s="2" t="s">
        <v>0</v>
      </c>
    </row>
    <row r="2123" spans="1:1" x14ac:dyDescent="0.2">
      <c r="A2123" s="2" t="s">
        <v>0</v>
      </c>
    </row>
    <row r="2124" spans="1:1" x14ac:dyDescent="0.2">
      <c r="A2124" s="2" t="s">
        <v>0</v>
      </c>
    </row>
    <row r="2125" spans="1:1" x14ac:dyDescent="0.2">
      <c r="A2125" s="2" t="s">
        <v>0</v>
      </c>
    </row>
    <row r="2126" spans="1:1" x14ac:dyDescent="0.2">
      <c r="A2126" s="2" t="s">
        <v>0</v>
      </c>
    </row>
    <row r="2127" spans="1:1" x14ac:dyDescent="0.2">
      <c r="A2127" s="2" t="s">
        <v>0</v>
      </c>
    </row>
    <row r="2128" spans="1:1" x14ac:dyDescent="0.2">
      <c r="A2128" s="2" t="s">
        <v>0</v>
      </c>
    </row>
    <row r="2129" spans="1:1" x14ac:dyDescent="0.2">
      <c r="A2129" s="2" t="s">
        <v>0</v>
      </c>
    </row>
    <row r="2130" spans="1:1" x14ac:dyDescent="0.2">
      <c r="A2130" s="2" t="s">
        <v>0</v>
      </c>
    </row>
    <row r="2131" spans="1:1" x14ac:dyDescent="0.2">
      <c r="A2131" s="2" t="s">
        <v>0</v>
      </c>
    </row>
    <row r="2132" spans="1:1" x14ac:dyDescent="0.2">
      <c r="A2132" s="2" t="s">
        <v>0</v>
      </c>
    </row>
    <row r="2133" spans="1:1" x14ac:dyDescent="0.2">
      <c r="A2133" s="2" t="s">
        <v>0</v>
      </c>
    </row>
    <row r="2134" spans="1:1" x14ac:dyDescent="0.2">
      <c r="A2134" s="2" t="s">
        <v>0</v>
      </c>
    </row>
    <row r="2135" spans="1:1" x14ac:dyDescent="0.2">
      <c r="A2135" s="2" t="s">
        <v>0</v>
      </c>
    </row>
    <row r="2136" spans="1:1" x14ac:dyDescent="0.2">
      <c r="A2136" s="2" t="s">
        <v>0</v>
      </c>
    </row>
    <row r="2137" spans="1:1" x14ac:dyDescent="0.2">
      <c r="A2137" s="2" t="s">
        <v>0</v>
      </c>
    </row>
    <row r="2138" spans="1:1" x14ac:dyDescent="0.2">
      <c r="A2138" s="2" t="s">
        <v>0</v>
      </c>
    </row>
    <row r="2139" spans="1:1" x14ac:dyDescent="0.2">
      <c r="A2139" s="2" t="s">
        <v>0</v>
      </c>
    </row>
    <row r="2140" spans="1:1" x14ac:dyDescent="0.2">
      <c r="A2140" s="2" t="s">
        <v>0</v>
      </c>
    </row>
    <row r="2141" spans="1:1" x14ac:dyDescent="0.2">
      <c r="A2141" s="2" t="s">
        <v>0</v>
      </c>
    </row>
    <row r="2142" spans="1:1" x14ac:dyDescent="0.2">
      <c r="A2142" s="2" t="s">
        <v>0</v>
      </c>
    </row>
    <row r="2143" spans="1:1" x14ac:dyDescent="0.2">
      <c r="A2143" s="2" t="s">
        <v>0</v>
      </c>
    </row>
    <row r="2144" spans="1:1" x14ac:dyDescent="0.2">
      <c r="A2144" s="2" t="s">
        <v>0</v>
      </c>
    </row>
    <row r="2145" spans="1:1" x14ac:dyDescent="0.2">
      <c r="A2145" s="2" t="s">
        <v>0</v>
      </c>
    </row>
    <row r="2146" spans="1:1" x14ac:dyDescent="0.2">
      <c r="A2146" s="2" t="s">
        <v>0</v>
      </c>
    </row>
    <row r="2147" spans="1:1" x14ac:dyDescent="0.2">
      <c r="A2147" s="2" t="s">
        <v>0</v>
      </c>
    </row>
    <row r="2148" spans="1:1" x14ac:dyDescent="0.2">
      <c r="A2148" s="2" t="s">
        <v>0</v>
      </c>
    </row>
    <row r="2149" spans="1:1" x14ac:dyDescent="0.2">
      <c r="A2149" s="2" t="s">
        <v>0</v>
      </c>
    </row>
    <row r="2150" spans="1:1" x14ac:dyDescent="0.2">
      <c r="A2150" s="2" t="s">
        <v>0</v>
      </c>
    </row>
    <row r="2151" spans="1:1" x14ac:dyDescent="0.2">
      <c r="A2151" s="2" t="s">
        <v>0</v>
      </c>
    </row>
    <row r="2152" spans="1:1" x14ac:dyDescent="0.2">
      <c r="A2152" s="2" t="s">
        <v>0</v>
      </c>
    </row>
    <row r="2153" spans="1:1" x14ac:dyDescent="0.2">
      <c r="A2153" s="2" t="s">
        <v>0</v>
      </c>
    </row>
    <row r="2154" spans="1:1" x14ac:dyDescent="0.2">
      <c r="A2154" s="2" t="s">
        <v>0</v>
      </c>
    </row>
    <row r="2155" spans="1:1" x14ac:dyDescent="0.2">
      <c r="A2155" s="2" t="s">
        <v>0</v>
      </c>
    </row>
    <row r="2156" spans="1:1" x14ac:dyDescent="0.2">
      <c r="A2156" s="2" t="s">
        <v>0</v>
      </c>
    </row>
    <row r="2157" spans="1:1" x14ac:dyDescent="0.2">
      <c r="A2157" s="2" t="s">
        <v>0</v>
      </c>
    </row>
    <row r="2158" spans="1:1" x14ac:dyDescent="0.2">
      <c r="A2158" s="2" t="s">
        <v>0</v>
      </c>
    </row>
    <row r="2159" spans="1:1" x14ac:dyDescent="0.2">
      <c r="A2159" s="2" t="s">
        <v>0</v>
      </c>
    </row>
    <row r="2160" spans="1:1" x14ac:dyDescent="0.2">
      <c r="A2160" s="2" t="s">
        <v>0</v>
      </c>
    </row>
    <row r="2161" spans="1:1" x14ac:dyDescent="0.2">
      <c r="A2161" s="2" t="s">
        <v>0</v>
      </c>
    </row>
    <row r="2162" spans="1:1" x14ac:dyDescent="0.2">
      <c r="A2162" s="2" t="s">
        <v>0</v>
      </c>
    </row>
    <row r="2163" spans="1:1" x14ac:dyDescent="0.2">
      <c r="A2163" s="2" t="s">
        <v>0</v>
      </c>
    </row>
    <row r="2164" spans="1:1" x14ac:dyDescent="0.2">
      <c r="A2164" s="2" t="s">
        <v>0</v>
      </c>
    </row>
    <row r="2165" spans="1:1" x14ac:dyDescent="0.2">
      <c r="A2165" s="2" t="s">
        <v>0</v>
      </c>
    </row>
    <row r="2166" spans="1:1" x14ac:dyDescent="0.2">
      <c r="A2166" s="2" t="s">
        <v>0</v>
      </c>
    </row>
    <row r="2167" spans="1:1" x14ac:dyDescent="0.2">
      <c r="A2167" s="2" t="s">
        <v>0</v>
      </c>
    </row>
    <row r="2168" spans="1:1" x14ac:dyDescent="0.2">
      <c r="A2168" s="2" t="s">
        <v>0</v>
      </c>
    </row>
    <row r="2169" spans="1:1" x14ac:dyDescent="0.2">
      <c r="A2169" s="2" t="s">
        <v>0</v>
      </c>
    </row>
    <row r="2170" spans="1:1" x14ac:dyDescent="0.2">
      <c r="A2170" s="2" t="s">
        <v>0</v>
      </c>
    </row>
    <row r="2171" spans="1:1" x14ac:dyDescent="0.2">
      <c r="A2171" s="2" t="s">
        <v>0</v>
      </c>
    </row>
    <row r="2172" spans="1:1" x14ac:dyDescent="0.2">
      <c r="A2172" s="2" t="s">
        <v>0</v>
      </c>
    </row>
    <row r="2173" spans="1:1" x14ac:dyDescent="0.2">
      <c r="A2173" s="2" t="s">
        <v>0</v>
      </c>
    </row>
    <row r="2174" spans="1:1" x14ac:dyDescent="0.2">
      <c r="A2174" s="2" t="s">
        <v>0</v>
      </c>
    </row>
    <row r="2175" spans="1:1" x14ac:dyDescent="0.2">
      <c r="A2175" s="2" t="s">
        <v>0</v>
      </c>
    </row>
    <row r="2176" spans="1:1" x14ac:dyDescent="0.2">
      <c r="A2176" s="2" t="s">
        <v>0</v>
      </c>
    </row>
    <row r="2177" spans="1:1" x14ac:dyDescent="0.2">
      <c r="A2177" s="2" t="s">
        <v>0</v>
      </c>
    </row>
    <row r="2178" spans="1:1" x14ac:dyDescent="0.2">
      <c r="A2178" s="2" t="s">
        <v>0</v>
      </c>
    </row>
    <row r="2179" spans="1:1" x14ac:dyDescent="0.2">
      <c r="A2179" s="2" t="s">
        <v>0</v>
      </c>
    </row>
    <row r="2180" spans="1:1" x14ac:dyDescent="0.2">
      <c r="A2180" s="2" t="s">
        <v>0</v>
      </c>
    </row>
    <row r="2181" spans="1:1" x14ac:dyDescent="0.2">
      <c r="A2181" s="2" t="s">
        <v>0</v>
      </c>
    </row>
    <row r="2182" spans="1:1" x14ac:dyDescent="0.2">
      <c r="A2182" s="2" t="s">
        <v>0</v>
      </c>
    </row>
    <row r="2183" spans="1:1" x14ac:dyDescent="0.2">
      <c r="A2183" s="2" t="s">
        <v>0</v>
      </c>
    </row>
    <row r="2184" spans="1:1" x14ac:dyDescent="0.2">
      <c r="A2184" s="2" t="s">
        <v>0</v>
      </c>
    </row>
    <row r="2185" spans="1:1" x14ac:dyDescent="0.2">
      <c r="A2185" s="2" t="s">
        <v>0</v>
      </c>
    </row>
    <row r="2186" spans="1:1" x14ac:dyDescent="0.2">
      <c r="A2186" s="2" t="s">
        <v>0</v>
      </c>
    </row>
    <row r="2187" spans="1:1" x14ac:dyDescent="0.2">
      <c r="A2187" s="2" t="s">
        <v>0</v>
      </c>
    </row>
    <row r="2188" spans="1:1" x14ac:dyDescent="0.2">
      <c r="A2188" s="2" t="s">
        <v>0</v>
      </c>
    </row>
    <row r="2189" spans="1:1" x14ac:dyDescent="0.2">
      <c r="A2189" s="2" t="s">
        <v>0</v>
      </c>
    </row>
    <row r="2190" spans="1:1" x14ac:dyDescent="0.2">
      <c r="A2190" s="2" t="s">
        <v>0</v>
      </c>
    </row>
    <row r="2191" spans="1:1" x14ac:dyDescent="0.2">
      <c r="A2191" s="2" t="s">
        <v>0</v>
      </c>
    </row>
    <row r="2192" spans="1:1" x14ac:dyDescent="0.2">
      <c r="A2192" s="2" t="s">
        <v>0</v>
      </c>
    </row>
    <row r="2193" spans="1:1" x14ac:dyDescent="0.2">
      <c r="A2193" s="2" t="s">
        <v>0</v>
      </c>
    </row>
    <row r="2194" spans="1:1" x14ac:dyDescent="0.2">
      <c r="A2194" s="2" t="s">
        <v>0</v>
      </c>
    </row>
    <row r="2195" spans="1:1" x14ac:dyDescent="0.2">
      <c r="A2195" s="2" t="s">
        <v>0</v>
      </c>
    </row>
    <row r="2196" spans="1:1" x14ac:dyDescent="0.2">
      <c r="A2196" s="2" t="s">
        <v>0</v>
      </c>
    </row>
    <row r="2197" spans="1:1" x14ac:dyDescent="0.2">
      <c r="A2197" s="2" t="s">
        <v>0</v>
      </c>
    </row>
    <row r="2198" spans="1:1" x14ac:dyDescent="0.2">
      <c r="A2198" s="2" t="s">
        <v>0</v>
      </c>
    </row>
    <row r="2199" spans="1:1" x14ac:dyDescent="0.2">
      <c r="A2199" s="2" t="s">
        <v>0</v>
      </c>
    </row>
    <row r="2200" spans="1:1" x14ac:dyDescent="0.2">
      <c r="A2200" s="2" t="s">
        <v>0</v>
      </c>
    </row>
    <row r="2201" spans="1:1" x14ac:dyDescent="0.2">
      <c r="A2201" s="2" t="s">
        <v>0</v>
      </c>
    </row>
    <row r="2202" spans="1:1" x14ac:dyDescent="0.2">
      <c r="A2202" s="2" t="s">
        <v>0</v>
      </c>
    </row>
    <row r="2203" spans="1:1" x14ac:dyDescent="0.2">
      <c r="A2203" s="2" t="s">
        <v>0</v>
      </c>
    </row>
    <row r="2204" spans="1:1" x14ac:dyDescent="0.2">
      <c r="A2204" s="2" t="s">
        <v>0</v>
      </c>
    </row>
    <row r="2205" spans="1:1" x14ac:dyDescent="0.2">
      <c r="A2205" s="2" t="s">
        <v>0</v>
      </c>
    </row>
    <row r="2206" spans="1:1" x14ac:dyDescent="0.2">
      <c r="A2206" s="2" t="s">
        <v>0</v>
      </c>
    </row>
    <row r="2207" spans="1:1" x14ac:dyDescent="0.2">
      <c r="A2207" s="2" t="s">
        <v>0</v>
      </c>
    </row>
    <row r="2208" spans="1:1" x14ac:dyDescent="0.2">
      <c r="A2208" s="2" t="s">
        <v>0</v>
      </c>
    </row>
    <row r="2209" spans="1:1" x14ac:dyDescent="0.2">
      <c r="A2209" s="2" t="s">
        <v>0</v>
      </c>
    </row>
    <row r="2210" spans="1:1" x14ac:dyDescent="0.2">
      <c r="A2210" s="2" t="s">
        <v>0</v>
      </c>
    </row>
    <row r="2211" spans="1:1" x14ac:dyDescent="0.2">
      <c r="A2211" s="2" t="s">
        <v>0</v>
      </c>
    </row>
    <row r="2212" spans="1:1" x14ac:dyDescent="0.2">
      <c r="A2212" s="2" t="s">
        <v>0</v>
      </c>
    </row>
    <row r="2213" spans="1:1" x14ac:dyDescent="0.2">
      <c r="A2213" s="2" t="s">
        <v>0</v>
      </c>
    </row>
    <row r="2214" spans="1:1" x14ac:dyDescent="0.2">
      <c r="A2214" s="2" t="s">
        <v>0</v>
      </c>
    </row>
    <row r="2215" spans="1:1" x14ac:dyDescent="0.2">
      <c r="A2215" s="2" t="s">
        <v>0</v>
      </c>
    </row>
    <row r="2216" spans="1:1" x14ac:dyDescent="0.2">
      <c r="A2216" s="2" t="s">
        <v>0</v>
      </c>
    </row>
    <row r="2217" spans="1:1" x14ac:dyDescent="0.2">
      <c r="A2217" s="2" t="s">
        <v>0</v>
      </c>
    </row>
    <row r="2218" spans="1:1" x14ac:dyDescent="0.2">
      <c r="A2218" s="2" t="s">
        <v>0</v>
      </c>
    </row>
    <row r="2219" spans="1:1" x14ac:dyDescent="0.2">
      <c r="A2219" s="2" t="s">
        <v>0</v>
      </c>
    </row>
    <row r="2220" spans="1:1" x14ac:dyDescent="0.2">
      <c r="A2220" s="2" t="s">
        <v>0</v>
      </c>
    </row>
    <row r="2221" spans="1:1" x14ac:dyDescent="0.2">
      <c r="A2221" s="2" t="s">
        <v>0</v>
      </c>
    </row>
    <row r="2222" spans="1:1" x14ac:dyDescent="0.2">
      <c r="A2222" s="2" t="s">
        <v>0</v>
      </c>
    </row>
    <row r="2223" spans="1:1" x14ac:dyDescent="0.2">
      <c r="A2223" s="2" t="s">
        <v>0</v>
      </c>
    </row>
    <row r="2224" spans="1:1" x14ac:dyDescent="0.2">
      <c r="A2224" s="2" t="s">
        <v>0</v>
      </c>
    </row>
    <row r="2225" spans="1:1" x14ac:dyDescent="0.2">
      <c r="A2225" s="2" t="s">
        <v>0</v>
      </c>
    </row>
    <row r="2226" spans="1:1" x14ac:dyDescent="0.2">
      <c r="A2226" s="2" t="s">
        <v>0</v>
      </c>
    </row>
    <row r="2227" spans="1:1" x14ac:dyDescent="0.2">
      <c r="A2227" s="2" t="s">
        <v>0</v>
      </c>
    </row>
    <row r="2228" spans="1:1" x14ac:dyDescent="0.2">
      <c r="A2228" s="2" t="s">
        <v>0</v>
      </c>
    </row>
    <row r="2229" spans="1:1" x14ac:dyDescent="0.2">
      <c r="A2229" s="2" t="s">
        <v>0</v>
      </c>
    </row>
    <row r="2230" spans="1:1" x14ac:dyDescent="0.2">
      <c r="A2230" s="2" t="s">
        <v>0</v>
      </c>
    </row>
    <row r="2231" spans="1:1" x14ac:dyDescent="0.2">
      <c r="A2231" s="2" t="s">
        <v>0</v>
      </c>
    </row>
    <row r="2232" spans="1:1" x14ac:dyDescent="0.2">
      <c r="A2232" s="2" t="s">
        <v>0</v>
      </c>
    </row>
    <row r="2233" spans="1:1" x14ac:dyDescent="0.2">
      <c r="A2233" s="2" t="s">
        <v>0</v>
      </c>
    </row>
    <row r="2234" spans="1:1" x14ac:dyDescent="0.2">
      <c r="A2234" s="2" t="s">
        <v>0</v>
      </c>
    </row>
    <row r="2235" spans="1:1" x14ac:dyDescent="0.2">
      <c r="A2235" s="2" t="s">
        <v>0</v>
      </c>
    </row>
    <row r="2236" spans="1:1" x14ac:dyDescent="0.2">
      <c r="A2236" s="2" t="s">
        <v>0</v>
      </c>
    </row>
    <row r="2237" spans="1:1" x14ac:dyDescent="0.2">
      <c r="A2237" s="2" t="s">
        <v>0</v>
      </c>
    </row>
    <row r="2238" spans="1:1" x14ac:dyDescent="0.2">
      <c r="A2238" s="2" t="s">
        <v>0</v>
      </c>
    </row>
    <row r="2239" spans="1:1" x14ac:dyDescent="0.2">
      <c r="A2239" s="2" t="s">
        <v>0</v>
      </c>
    </row>
    <row r="2240" spans="1:1" x14ac:dyDescent="0.2">
      <c r="A2240" s="2" t="s">
        <v>0</v>
      </c>
    </row>
    <row r="2241" spans="1:1" x14ac:dyDescent="0.2">
      <c r="A2241" s="2" t="s">
        <v>0</v>
      </c>
    </row>
    <row r="2242" spans="1:1" x14ac:dyDescent="0.2">
      <c r="A2242" s="2" t="s">
        <v>0</v>
      </c>
    </row>
    <row r="2243" spans="1:1" x14ac:dyDescent="0.2">
      <c r="A2243" s="2" t="s">
        <v>0</v>
      </c>
    </row>
    <row r="2244" spans="1:1" x14ac:dyDescent="0.2">
      <c r="A2244" s="2" t="s">
        <v>0</v>
      </c>
    </row>
    <row r="2245" spans="1:1" x14ac:dyDescent="0.2">
      <c r="A2245" s="2" t="s">
        <v>0</v>
      </c>
    </row>
    <row r="2246" spans="1:1" x14ac:dyDescent="0.2">
      <c r="A2246" s="2" t="s">
        <v>0</v>
      </c>
    </row>
    <row r="2247" spans="1:1" x14ac:dyDescent="0.2">
      <c r="A2247" s="2" t="s">
        <v>0</v>
      </c>
    </row>
    <row r="2248" spans="1:1" x14ac:dyDescent="0.2">
      <c r="A2248" s="2" t="s">
        <v>0</v>
      </c>
    </row>
    <row r="2249" spans="1:1" x14ac:dyDescent="0.2">
      <c r="A2249" s="2" t="s">
        <v>0</v>
      </c>
    </row>
    <row r="2250" spans="1:1" x14ac:dyDescent="0.2">
      <c r="A2250" s="2" t="s">
        <v>0</v>
      </c>
    </row>
    <row r="2251" spans="1:1" x14ac:dyDescent="0.2">
      <c r="A2251" s="2" t="s">
        <v>0</v>
      </c>
    </row>
    <row r="2252" spans="1:1" x14ac:dyDescent="0.2">
      <c r="A2252" s="2" t="s">
        <v>0</v>
      </c>
    </row>
    <row r="2253" spans="1:1" x14ac:dyDescent="0.2">
      <c r="A2253" s="2" t="s">
        <v>0</v>
      </c>
    </row>
    <row r="2254" spans="1:1" x14ac:dyDescent="0.2">
      <c r="A2254" s="2" t="s">
        <v>0</v>
      </c>
    </row>
    <row r="2255" spans="1:1" x14ac:dyDescent="0.2">
      <c r="A2255" s="2" t="s">
        <v>0</v>
      </c>
    </row>
    <row r="2256" spans="1:1" x14ac:dyDescent="0.2">
      <c r="A2256" s="2" t="s">
        <v>0</v>
      </c>
    </row>
    <row r="2257" spans="1:1" x14ac:dyDescent="0.2">
      <c r="A2257" s="2" t="s">
        <v>0</v>
      </c>
    </row>
    <row r="2258" spans="1:1" x14ac:dyDescent="0.2">
      <c r="A2258" s="2" t="s">
        <v>0</v>
      </c>
    </row>
    <row r="2259" spans="1:1" x14ac:dyDescent="0.2">
      <c r="A2259" s="2" t="s">
        <v>0</v>
      </c>
    </row>
    <row r="2260" spans="1:1" x14ac:dyDescent="0.2">
      <c r="A2260" s="2" t="s">
        <v>0</v>
      </c>
    </row>
    <row r="2261" spans="1:1" x14ac:dyDescent="0.2">
      <c r="A2261" s="2" t="s">
        <v>0</v>
      </c>
    </row>
    <row r="2262" spans="1:1" x14ac:dyDescent="0.2">
      <c r="A2262" s="2" t="s">
        <v>0</v>
      </c>
    </row>
    <row r="2263" spans="1:1" x14ac:dyDescent="0.2">
      <c r="A2263" s="2" t="s">
        <v>0</v>
      </c>
    </row>
    <row r="2264" spans="1:1" x14ac:dyDescent="0.2">
      <c r="A2264" s="2" t="s">
        <v>0</v>
      </c>
    </row>
    <row r="2265" spans="1:1" x14ac:dyDescent="0.2">
      <c r="A2265" s="2" t="s">
        <v>0</v>
      </c>
    </row>
    <row r="2266" spans="1:1" x14ac:dyDescent="0.2">
      <c r="A2266" s="2" t="s">
        <v>0</v>
      </c>
    </row>
    <row r="2267" spans="1:1" x14ac:dyDescent="0.2">
      <c r="A2267" s="2" t="s">
        <v>0</v>
      </c>
    </row>
    <row r="2268" spans="1:1" x14ac:dyDescent="0.2">
      <c r="A2268" s="2" t="s">
        <v>0</v>
      </c>
    </row>
    <row r="2269" spans="1:1" x14ac:dyDescent="0.2">
      <c r="A2269" s="2" t="s">
        <v>0</v>
      </c>
    </row>
    <row r="2270" spans="1:1" x14ac:dyDescent="0.2">
      <c r="A2270" s="2" t="s">
        <v>0</v>
      </c>
    </row>
    <row r="2271" spans="1:1" x14ac:dyDescent="0.2">
      <c r="A2271" s="2" t="s">
        <v>0</v>
      </c>
    </row>
    <row r="2272" spans="1:1" x14ac:dyDescent="0.2">
      <c r="A2272" s="2" t="s">
        <v>0</v>
      </c>
    </row>
    <row r="2273" spans="1:1" x14ac:dyDescent="0.2">
      <c r="A2273" s="2" t="s">
        <v>0</v>
      </c>
    </row>
    <row r="2274" spans="1:1" x14ac:dyDescent="0.2">
      <c r="A2274" s="2" t="s">
        <v>0</v>
      </c>
    </row>
    <row r="2275" spans="1:1" x14ac:dyDescent="0.2">
      <c r="A2275" s="2" t="s">
        <v>0</v>
      </c>
    </row>
    <row r="2276" spans="1:1" x14ac:dyDescent="0.2">
      <c r="A2276" s="2" t="s">
        <v>0</v>
      </c>
    </row>
    <row r="2277" spans="1:1" x14ac:dyDescent="0.2">
      <c r="A2277" s="2" t="s">
        <v>0</v>
      </c>
    </row>
    <row r="2278" spans="1:1" x14ac:dyDescent="0.2">
      <c r="A2278" s="2" t="s">
        <v>0</v>
      </c>
    </row>
    <row r="2279" spans="1:1" x14ac:dyDescent="0.2">
      <c r="A2279" s="2" t="s">
        <v>0</v>
      </c>
    </row>
    <row r="2280" spans="1:1" x14ac:dyDescent="0.2">
      <c r="A2280" s="2" t="s">
        <v>0</v>
      </c>
    </row>
    <row r="2281" spans="1:1" x14ac:dyDescent="0.2">
      <c r="A2281" s="2" t="s">
        <v>0</v>
      </c>
    </row>
    <row r="2282" spans="1:1" x14ac:dyDescent="0.2">
      <c r="A2282" s="2" t="s">
        <v>0</v>
      </c>
    </row>
    <row r="2283" spans="1:1" x14ac:dyDescent="0.2">
      <c r="A2283" s="2" t="s">
        <v>0</v>
      </c>
    </row>
    <row r="2284" spans="1:1" x14ac:dyDescent="0.2">
      <c r="A2284" s="2" t="s">
        <v>0</v>
      </c>
    </row>
    <row r="2285" spans="1:1" x14ac:dyDescent="0.2">
      <c r="A2285" s="2" t="s">
        <v>0</v>
      </c>
    </row>
    <row r="2286" spans="1:1" x14ac:dyDescent="0.2">
      <c r="A2286" s="2" t="s">
        <v>0</v>
      </c>
    </row>
    <row r="2287" spans="1:1" x14ac:dyDescent="0.2">
      <c r="A2287" s="2" t="s">
        <v>0</v>
      </c>
    </row>
    <row r="2288" spans="1:1" x14ac:dyDescent="0.2">
      <c r="A2288" s="2" t="s">
        <v>0</v>
      </c>
    </row>
    <row r="2289" spans="1:1" x14ac:dyDescent="0.2">
      <c r="A2289" s="2" t="s">
        <v>0</v>
      </c>
    </row>
    <row r="2290" spans="1:1" x14ac:dyDescent="0.2">
      <c r="A2290" s="2" t="s">
        <v>0</v>
      </c>
    </row>
    <row r="2291" spans="1:1" x14ac:dyDescent="0.2">
      <c r="A2291" s="2" t="s">
        <v>0</v>
      </c>
    </row>
    <row r="2292" spans="1:1" x14ac:dyDescent="0.2">
      <c r="A2292" s="2" t="s">
        <v>0</v>
      </c>
    </row>
    <row r="2293" spans="1:1" x14ac:dyDescent="0.2">
      <c r="A2293" s="2" t="s">
        <v>0</v>
      </c>
    </row>
    <row r="2294" spans="1:1" x14ac:dyDescent="0.2">
      <c r="A2294" s="2" t="s">
        <v>0</v>
      </c>
    </row>
    <row r="2295" spans="1:1" x14ac:dyDescent="0.2">
      <c r="A2295" s="2" t="s">
        <v>0</v>
      </c>
    </row>
    <row r="2296" spans="1:1" x14ac:dyDescent="0.2">
      <c r="A2296" s="2" t="s">
        <v>0</v>
      </c>
    </row>
    <row r="2297" spans="1:1" x14ac:dyDescent="0.2">
      <c r="A2297" s="2" t="s">
        <v>0</v>
      </c>
    </row>
    <row r="2298" spans="1:1" x14ac:dyDescent="0.2">
      <c r="A2298" s="2" t="s">
        <v>0</v>
      </c>
    </row>
    <row r="2299" spans="1:1" x14ac:dyDescent="0.2">
      <c r="A2299" s="2" t="s">
        <v>0</v>
      </c>
    </row>
    <row r="2300" spans="1:1" x14ac:dyDescent="0.2">
      <c r="A2300" s="2" t="s">
        <v>0</v>
      </c>
    </row>
    <row r="2301" spans="1:1" x14ac:dyDescent="0.2">
      <c r="A2301" s="2" t="s">
        <v>0</v>
      </c>
    </row>
    <row r="2302" spans="1:1" x14ac:dyDescent="0.2">
      <c r="A2302" s="2" t="s">
        <v>0</v>
      </c>
    </row>
    <row r="2303" spans="1:1" x14ac:dyDescent="0.2">
      <c r="A2303" s="2" t="s">
        <v>0</v>
      </c>
    </row>
    <row r="2304" spans="1:1" x14ac:dyDescent="0.2">
      <c r="A2304" s="2" t="s">
        <v>0</v>
      </c>
    </row>
    <row r="2305" spans="1:1" x14ac:dyDescent="0.2">
      <c r="A2305" s="2" t="s">
        <v>0</v>
      </c>
    </row>
    <row r="2306" spans="1:1" x14ac:dyDescent="0.2">
      <c r="A2306" s="2" t="s">
        <v>0</v>
      </c>
    </row>
    <row r="2307" spans="1:1" x14ac:dyDescent="0.2">
      <c r="A2307" s="2" t="s">
        <v>0</v>
      </c>
    </row>
    <row r="2308" spans="1:1" x14ac:dyDescent="0.2">
      <c r="A2308" s="2" t="s">
        <v>0</v>
      </c>
    </row>
    <row r="2309" spans="1:1" x14ac:dyDescent="0.2">
      <c r="A2309" s="2" t="s">
        <v>0</v>
      </c>
    </row>
    <row r="2310" spans="1:1" x14ac:dyDescent="0.2">
      <c r="A2310" s="2" t="s">
        <v>0</v>
      </c>
    </row>
    <row r="2311" spans="1:1" x14ac:dyDescent="0.2">
      <c r="A2311" s="2" t="s">
        <v>0</v>
      </c>
    </row>
    <row r="2312" spans="1:1" x14ac:dyDescent="0.2">
      <c r="A2312" s="2" t="s">
        <v>0</v>
      </c>
    </row>
    <row r="2313" spans="1:1" x14ac:dyDescent="0.2">
      <c r="A2313" s="2" t="s">
        <v>0</v>
      </c>
    </row>
    <row r="2314" spans="1:1" x14ac:dyDescent="0.2">
      <c r="A2314" s="2" t="s">
        <v>0</v>
      </c>
    </row>
    <row r="2315" spans="1:1" x14ac:dyDescent="0.2">
      <c r="A2315" s="2" t="s">
        <v>0</v>
      </c>
    </row>
    <row r="2316" spans="1:1" x14ac:dyDescent="0.2">
      <c r="A2316" s="2" t="s">
        <v>0</v>
      </c>
    </row>
    <row r="2317" spans="1:1" x14ac:dyDescent="0.2">
      <c r="A2317" s="2" t="s">
        <v>0</v>
      </c>
    </row>
    <row r="2318" spans="1:1" x14ac:dyDescent="0.2">
      <c r="A2318" s="2" t="s">
        <v>0</v>
      </c>
    </row>
    <row r="2319" spans="1:1" x14ac:dyDescent="0.2">
      <c r="A2319" s="2" t="s">
        <v>0</v>
      </c>
    </row>
    <row r="2320" spans="1:1" x14ac:dyDescent="0.2">
      <c r="A2320" s="2" t="s">
        <v>0</v>
      </c>
    </row>
    <row r="2321" spans="1:1" x14ac:dyDescent="0.2">
      <c r="A2321" s="2" t="s">
        <v>0</v>
      </c>
    </row>
    <row r="2322" spans="1:1" x14ac:dyDescent="0.2">
      <c r="A2322" s="2" t="s">
        <v>0</v>
      </c>
    </row>
    <row r="2323" spans="1:1" x14ac:dyDescent="0.2">
      <c r="A2323" s="2" t="s">
        <v>0</v>
      </c>
    </row>
    <row r="2324" spans="1:1" x14ac:dyDescent="0.2">
      <c r="A2324" s="2" t="s">
        <v>0</v>
      </c>
    </row>
    <row r="2325" spans="1:1" x14ac:dyDescent="0.2">
      <c r="A2325" s="2" t="s">
        <v>0</v>
      </c>
    </row>
    <row r="2326" spans="1:1" x14ac:dyDescent="0.2">
      <c r="A2326" s="2" t="s">
        <v>0</v>
      </c>
    </row>
    <row r="2327" spans="1:1" x14ac:dyDescent="0.2">
      <c r="A2327" s="2" t="s">
        <v>0</v>
      </c>
    </row>
    <row r="2328" spans="1:1" x14ac:dyDescent="0.2">
      <c r="A2328" s="2" t="s">
        <v>0</v>
      </c>
    </row>
    <row r="2329" spans="1:1" x14ac:dyDescent="0.2">
      <c r="A2329" s="2" t="s">
        <v>0</v>
      </c>
    </row>
    <row r="2330" spans="1:1" x14ac:dyDescent="0.2">
      <c r="A2330" s="2" t="s">
        <v>0</v>
      </c>
    </row>
    <row r="2331" spans="1:1" x14ac:dyDescent="0.2">
      <c r="A2331" s="2" t="s">
        <v>0</v>
      </c>
    </row>
    <row r="2332" spans="1:1" x14ac:dyDescent="0.2">
      <c r="A2332" s="2" t="s">
        <v>0</v>
      </c>
    </row>
    <row r="2333" spans="1:1" x14ac:dyDescent="0.2">
      <c r="A2333" s="2" t="s">
        <v>0</v>
      </c>
    </row>
    <row r="2334" spans="1:1" x14ac:dyDescent="0.2">
      <c r="A2334" s="2" t="s">
        <v>0</v>
      </c>
    </row>
    <row r="2335" spans="1:1" x14ac:dyDescent="0.2">
      <c r="A2335" s="2" t="s">
        <v>0</v>
      </c>
    </row>
    <row r="2336" spans="1:1" x14ac:dyDescent="0.2">
      <c r="A2336" s="2" t="s">
        <v>0</v>
      </c>
    </row>
    <row r="2337" spans="1:1" x14ac:dyDescent="0.2">
      <c r="A2337" s="2" t="s">
        <v>0</v>
      </c>
    </row>
    <row r="2338" spans="1:1" x14ac:dyDescent="0.2">
      <c r="A2338" s="2" t="s">
        <v>0</v>
      </c>
    </row>
    <row r="2339" spans="1:1" x14ac:dyDescent="0.2">
      <c r="A2339" s="2" t="s">
        <v>0</v>
      </c>
    </row>
    <row r="2340" spans="1:1" x14ac:dyDescent="0.2">
      <c r="A2340" s="2" t="s">
        <v>0</v>
      </c>
    </row>
    <row r="2341" spans="1:1" x14ac:dyDescent="0.2">
      <c r="A2341" s="2" t="s">
        <v>0</v>
      </c>
    </row>
    <row r="2342" spans="1:1" x14ac:dyDescent="0.2">
      <c r="A2342" s="2" t="s">
        <v>0</v>
      </c>
    </row>
    <row r="2343" spans="1:1" x14ac:dyDescent="0.2">
      <c r="A2343" s="2" t="s">
        <v>0</v>
      </c>
    </row>
    <row r="2344" spans="1:1" x14ac:dyDescent="0.2">
      <c r="A2344" s="2" t="s">
        <v>0</v>
      </c>
    </row>
    <row r="2345" spans="1:1" x14ac:dyDescent="0.2">
      <c r="A2345" s="2" t="s">
        <v>0</v>
      </c>
    </row>
    <row r="2346" spans="1:1" x14ac:dyDescent="0.2">
      <c r="A2346" s="2" t="s">
        <v>0</v>
      </c>
    </row>
    <row r="2347" spans="1:1" x14ac:dyDescent="0.2">
      <c r="A2347" s="2" t="s">
        <v>0</v>
      </c>
    </row>
    <row r="2348" spans="1:1" x14ac:dyDescent="0.2">
      <c r="A2348" s="2" t="s">
        <v>0</v>
      </c>
    </row>
    <row r="2349" spans="1:1" x14ac:dyDescent="0.2">
      <c r="A2349" s="2" t="s">
        <v>0</v>
      </c>
    </row>
    <row r="2350" spans="1:1" x14ac:dyDescent="0.2">
      <c r="A2350" s="2" t="s">
        <v>0</v>
      </c>
    </row>
    <row r="2351" spans="1:1" x14ac:dyDescent="0.2">
      <c r="A2351" s="2" t="s">
        <v>0</v>
      </c>
    </row>
    <row r="2352" spans="1:1" x14ac:dyDescent="0.2">
      <c r="A2352" s="2" t="s">
        <v>0</v>
      </c>
    </row>
    <row r="2353" spans="1:1" x14ac:dyDescent="0.2">
      <c r="A2353" s="2" t="s">
        <v>0</v>
      </c>
    </row>
    <row r="2354" spans="1:1" x14ac:dyDescent="0.2">
      <c r="A2354" s="2" t="s">
        <v>0</v>
      </c>
    </row>
    <row r="2355" spans="1:1" x14ac:dyDescent="0.2">
      <c r="A2355" s="2" t="s">
        <v>0</v>
      </c>
    </row>
    <row r="2356" spans="1:1" x14ac:dyDescent="0.2">
      <c r="A2356" s="2" t="s">
        <v>0</v>
      </c>
    </row>
    <row r="2357" spans="1:1" x14ac:dyDescent="0.2">
      <c r="A2357" s="2" t="s">
        <v>0</v>
      </c>
    </row>
    <row r="2358" spans="1:1" x14ac:dyDescent="0.2">
      <c r="A2358" s="2" t="s">
        <v>0</v>
      </c>
    </row>
    <row r="2359" spans="1:1" x14ac:dyDescent="0.2">
      <c r="A2359" s="2" t="s">
        <v>0</v>
      </c>
    </row>
    <row r="2360" spans="1:1" x14ac:dyDescent="0.2">
      <c r="A2360" s="2" t="s">
        <v>0</v>
      </c>
    </row>
    <row r="2361" spans="1:1" x14ac:dyDescent="0.2">
      <c r="A2361" s="2" t="s">
        <v>0</v>
      </c>
    </row>
    <row r="2362" spans="1:1" x14ac:dyDescent="0.2">
      <c r="A2362" s="2" t="s">
        <v>0</v>
      </c>
    </row>
    <row r="2363" spans="1:1" x14ac:dyDescent="0.2">
      <c r="A2363" s="2" t="s">
        <v>0</v>
      </c>
    </row>
    <row r="2364" spans="1:1" x14ac:dyDescent="0.2">
      <c r="A2364" s="2" t="s">
        <v>0</v>
      </c>
    </row>
    <row r="2365" spans="1:1" x14ac:dyDescent="0.2">
      <c r="A2365" s="2" t="s">
        <v>0</v>
      </c>
    </row>
    <row r="2366" spans="1:1" x14ac:dyDescent="0.2">
      <c r="A2366" s="2" t="s">
        <v>0</v>
      </c>
    </row>
    <row r="2367" spans="1:1" x14ac:dyDescent="0.2">
      <c r="A2367" s="2" t="s">
        <v>0</v>
      </c>
    </row>
    <row r="2368" spans="1:1" x14ac:dyDescent="0.2">
      <c r="A2368" s="2" t="s">
        <v>0</v>
      </c>
    </row>
    <row r="2369" spans="1:1" x14ac:dyDescent="0.2">
      <c r="A2369" s="2" t="s">
        <v>0</v>
      </c>
    </row>
    <row r="2370" spans="1:1" x14ac:dyDescent="0.2">
      <c r="A2370" s="2" t="s">
        <v>0</v>
      </c>
    </row>
    <row r="2371" spans="1:1" x14ac:dyDescent="0.2">
      <c r="A2371" s="2" t="s">
        <v>0</v>
      </c>
    </row>
    <row r="2372" spans="1:1" x14ac:dyDescent="0.2">
      <c r="A2372" s="2" t="s">
        <v>0</v>
      </c>
    </row>
    <row r="2373" spans="1:1" x14ac:dyDescent="0.2">
      <c r="A2373" s="2" t="s">
        <v>0</v>
      </c>
    </row>
    <row r="2374" spans="1:1" x14ac:dyDescent="0.2">
      <c r="A2374" s="2" t="s">
        <v>0</v>
      </c>
    </row>
    <row r="2375" spans="1:1" x14ac:dyDescent="0.2">
      <c r="A2375" s="2" t="s">
        <v>0</v>
      </c>
    </row>
    <row r="2376" spans="1:1" x14ac:dyDescent="0.2">
      <c r="A2376" s="2" t="s">
        <v>0</v>
      </c>
    </row>
    <row r="2377" spans="1:1" x14ac:dyDescent="0.2">
      <c r="A2377" s="2" t="s">
        <v>0</v>
      </c>
    </row>
    <row r="2378" spans="1:1" x14ac:dyDescent="0.2">
      <c r="A2378" s="2" t="s">
        <v>0</v>
      </c>
    </row>
    <row r="2379" spans="1:1" x14ac:dyDescent="0.2">
      <c r="A2379" s="2" t="s">
        <v>0</v>
      </c>
    </row>
    <row r="2380" spans="1:1" x14ac:dyDescent="0.2">
      <c r="A2380" s="2" t="s">
        <v>0</v>
      </c>
    </row>
    <row r="2381" spans="1:1" x14ac:dyDescent="0.2">
      <c r="A2381" s="2" t="s">
        <v>0</v>
      </c>
    </row>
    <row r="2382" spans="1:1" x14ac:dyDescent="0.2">
      <c r="A2382" s="2" t="s">
        <v>0</v>
      </c>
    </row>
    <row r="2383" spans="1:1" x14ac:dyDescent="0.2">
      <c r="A2383" s="2" t="s">
        <v>0</v>
      </c>
    </row>
    <row r="2384" spans="1:1" x14ac:dyDescent="0.2">
      <c r="A2384" s="2" t="s">
        <v>0</v>
      </c>
    </row>
    <row r="2385" spans="1:1" x14ac:dyDescent="0.2">
      <c r="A2385" s="2" t="s">
        <v>0</v>
      </c>
    </row>
    <row r="2386" spans="1:1" x14ac:dyDescent="0.2">
      <c r="A2386" s="2" t="s">
        <v>0</v>
      </c>
    </row>
    <row r="2387" spans="1:1" x14ac:dyDescent="0.2">
      <c r="A2387" s="2" t="s">
        <v>0</v>
      </c>
    </row>
    <row r="2388" spans="1:1" x14ac:dyDescent="0.2">
      <c r="A2388" s="2" t="s">
        <v>0</v>
      </c>
    </row>
    <row r="2389" spans="1:1" x14ac:dyDescent="0.2">
      <c r="A2389" s="2" t="s">
        <v>0</v>
      </c>
    </row>
    <row r="2390" spans="1:1" x14ac:dyDescent="0.2">
      <c r="A2390" s="2" t="s">
        <v>0</v>
      </c>
    </row>
    <row r="2391" spans="1:1" x14ac:dyDescent="0.2">
      <c r="A2391" s="2" t="s">
        <v>0</v>
      </c>
    </row>
    <row r="2392" spans="1:1" x14ac:dyDescent="0.2">
      <c r="A2392" s="2" t="s">
        <v>0</v>
      </c>
    </row>
    <row r="2393" spans="1:1" x14ac:dyDescent="0.2">
      <c r="A2393" s="2" t="s">
        <v>0</v>
      </c>
    </row>
    <row r="2394" spans="1:1" x14ac:dyDescent="0.2">
      <c r="A2394" s="2" t="s">
        <v>0</v>
      </c>
    </row>
    <row r="2395" spans="1:1" x14ac:dyDescent="0.2">
      <c r="A2395" s="2" t="s">
        <v>0</v>
      </c>
    </row>
    <row r="2396" spans="1:1" x14ac:dyDescent="0.2">
      <c r="A2396" s="2" t="s">
        <v>0</v>
      </c>
    </row>
    <row r="2397" spans="1:1" x14ac:dyDescent="0.2">
      <c r="A2397" s="2" t="s">
        <v>0</v>
      </c>
    </row>
    <row r="2398" spans="1:1" x14ac:dyDescent="0.2">
      <c r="A2398" s="2" t="s">
        <v>0</v>
      </c>
    </row>
    <row r="2399" spans="1:1" x14ac:dyDescent="0.2">
      <c r="A2399" s="2" t="s">
        <v>0</v>
      </c>
    </row>
    <row r="2400" spans="1:1" x14ac:dyDescent="0.2">
      <c r="A2400" s="2" t="s">
        <v>0</v>
      </c>
    </row>
    <row r="2401" spans="1:1" x14ac:dyDescent="0.2">
      <c r="A2401" s="2" t="s">
        <v>0</v>
      </c>
    </row>
    <row r="2402" spans="1:1" x14ac:dyDescent="0.2">
      <c r="A2402" s="2" t="s">
        <v>0</v>
      </c>
    </row>
    <row r="2403" spans="1:1" x14ac:dyDescent="0.2">
      <c r="A2403" s="2" t="s">
        <v>0</v>
      </c>
    </row>
    <row r="2404" spans="1:1" x14ac:dyDescent="0.2">
      <c r="A2404" s="2" t="s">
        <v>0</v>
      </c>
    </row>
    <row r="2405" spans="1:1" x14ac:dyDescent="0.2">
      <c r="A2405" s="2" t="s">
        <v>0</v>
      </c>
    </row>
    <row r="2406" spans="1:1" x14ac:dyDescent="0.2">
      <c r="A2406" s="2" t="s">
        <v>0</v>
      </c>
    </row>
    <row r="2407" spans="1:1" x14ac:dyDescent="0.2">
      <c r="A2407" s="2" t="s">
        <v>0</v>
      </c>
    </row>
    <row r="2408" spans="1:1" x14ac:dyDescent="0.2">
      <c r="A2408" s="2" t="s">
        <v>0</v>
      </c>
    </row>
    <row r="2409" spans="1:1" x14ac:dyDescent="0.2">
      <c r="A2409" s="2" t="s">
        <v>0</v>
      </c>
    </row>
    <row r="2410" spans="1:1" x14ac:dyDescent="0.2">
      <c r="A2410" s="2" t="s">
        <v>0</v>
      </c>
    </row>
    <row r="2411" spans="1:1" x14ac:dyDescent="0.2">
      <c r="A2411" s="2" t="s">
        <v>0</v>
      </c>
    </row>
    <row r="2412" spans="1:1" x14ac:dyDescent="0.2">
      <c r="A2412" s="2" t="s">
        <v>0</v>
      </c>
    </row>
    <row r="2413" spans="1:1" x14ac:dyDescent="0.2">
      <c r="A2413" s="2" t="s">
        <v>0</v>
      </c>
    </row>
    <row r="2414" spans="1:1" x14ac:dyDescent="0.2">
      <c r="A2414" s="2" t="s">
        <v>0</v>
      </c>
    </row>
    <row r="2415" spans="1:1" x14ac:dyDescent="0.2">
      <c r="A2415" s="2" t="s">
        <v>0</v>
      </c>
    </row>
    <row r="2416" spans="1:1" x14ac:dyDescent="0.2">
      <c r="A2416" s="2" t="s">
        <v>0</v>
      </c>
    </row>
    <row r="2417" spans="1:1" x14ac:dyDescent="0.2">
      <c r="A2417" s="2" t="s">
        <v>0</v>
      </c>
    </row>
    <row r="2418" spans="1:1" x14ac:dyDescent="0.2">
      <c r="A2418" s="2" t="s">
        <v>0</v>
      </c>
    </row>
    <row r="2419" spans="1:1" x14ac:dyDescent="0.2">
      <c r="A2419" s="2" t="s">
        <v>0</v>
      </c>
    </row>
    <row r="2420" spans="1:1" x14ac:dyDescent="0.2">
      <c r="A2420" s="2" t="s">
        <v>0</v>
      </c>
    </row>
    <row r="2421" spans="1:1" x14ac:dyDescent="0.2">
      <c r="A2421" s="2" t="s">
        <v>0</v>
      </c>
    </row>
    <row r="2422" spans="1:1" x14ac:dyDescent="0.2">
      <c r="A2422" s="2" t="s">
        <v>0</v>
      </c>
    </row>
    <row r="2423" spans="1:1" x14ac:dyDescent="0.2">
      <c r="A2423" s="2" t="s">
        <v>0</v>
      </c>
    </row>
    <row r="2424" spans="1:1" x14ac:dyDescent="0.2">
      <c r="A2424" s="2" t="s">
        <v>0</v>
      </c>
    </row>
    <row r="2425" spans="1:1" x14ac:dyDescent="0.2">
      <c r="A2425" s="2" t="s">
        <v>0</v>
      </c>
    </row>
    <row r="2426" spans="1:1" x14ac:dyDescent="0.2">
      <c r="A2426" s="2" t="s">
        <v>0</v>
      </c>
    </row>
    <row r="2427" spans="1:1" x14ac:dyDescent="0.2">
      <c r="A2427" s="2" t="s">
        <v>0</v>
      </c>
    </row>
    <row r="2428" spans="1:1" x14ac:dyDescent="0.2">
      <c r="A2428" s="2" t="s">
        <v>0</v>
      </c>
    </row>
    <row r="2429" spans="1:1" x14ac:dyDescent="0.2">
      <c r="A2429" s="2" t="s">
        <v>0</v>
      </c>
    </row>
    <row r="2430" spans="1:1" x14ac:dyDescent="0.2">
      <c r="A2430" s="2" t="s">
        <v>0</v>
      </c>
    </row>
    <row r="2431" spans="1:1" x14ac:dyDescent="0.2">
      <c r="A2431" s="2" t="s">
        <v>0</v>
      </c>
    </row>
    <row r="2432" spans="1:1" x14ac:dyDescent="0.2">
      <c r="A2432" s="2" t="s">
        <v>0</v>
      </c>
    </row>
    <row r="2433" spans="1:1" x14ac:dyDescent="0.2">
      <c r="A2433" s="2" t="s">
        <v>0</v>
      </c>
    </row>
    <row r="2434" spans="1:1" x14ac:dyDescent="0.2">
      <c r="A2434" s="2" t="s">
        <v>0</v>
      </c>
    </row>
    <row r="2435" spans="1:1" x14ac:dyDescent="0.2">
      <c r="A2435" s="2" t="s">
        <v>0</v>
      </c>
    </row>
    <row r="2436" spans="1:1" x14ac:dyDescent="0.2">
      <c r="A2436" s="2" t="s">
        <v>0</v>
      </c>
    </row>
    <row r="2437" spans="1:1" x14ac:dyDescent="0.2">
      <c r="A2437" s="2" t="s">
        <v>0</v>
      </c>
    </row>
    <row r="2438" spans="1:1" x14ac:dyDescent="0.2">
      <c r="A2438" s="2" t="s">
        <v>0</v>
      </c>
    </row>
    <row r="2439" spans="1:1" x14ac:dyDescent="0.2">
      <c r="A2439" s="2" t="s">
        <v>0</v>
      </c>
    </row>
    <row r="2440" spans="1:1" x14ac:dyDescent="0.2">
      <c r="A2440" s="2" t="s">
        <v>0</v>
      </c>
    </row>
    <row r="2441" spans="1:1" x14ac:dyDescent="0.2">
      <c r="A2441" s="2" t="s">
        <v>0</v>
      </c>
    </row>
    <row r="2442" spans="1:1" x14ac:dyDescent="0.2">
      <c r="A2442" s="2" t="s">
        <v>0</v>
      </c>
    </row>
    <row r="2443" spans="1:1" x14ac:dyDescent="0.2">
      <c r="A2443" s="2" t="s">
        <v>0</v>
      </c>
    </row>
    <row r="2444" spans="1:1" x14ac:dyDescent="0.2">
      <c r="A2444" s="2" t="s">
        <v>0</v>
      </c>
    </row>
    <row r="2445" spans="1:1" x14ac:dyDescent="0.2">
      <c r="A2445" s="2" t="s">
        <v>0</v>
      </c>
    </row>
    <row r="2446" spans="1:1" x14ac:dyDescent="0.2">
      <c r="A2446" s="2" t="s">
        <v>0</v>
      </c>
    </row>
    <row r="2447" spans="1:1" x14ac:dyDescent="0.2">
      <c r="A2447" s="2" t="s">
        <v>0</v>
      </c>
    </row>
    <row r="2448" spans="1:1" x14ac:dyDescent="0.2">
      <c r="A2448" s="2" t="s">
        <v>0</v>
      </c>
    </row>
    <row r="2449" spans="1:1" x14ac:dyDescent="0.2">
      <c r="A2449" s="2" t="s">
        <v>0</v>
      </c>
    </row>
    <row r="2450" spans="1:1" x14ac:dyDescent="0.2">
      <c r="A2450" s="2" t="s">
        <v>0</v>
      </c>
    </row>
    <row r="2451" spans="1:1" x14ac:dyDescent="0.2">
      <c r="A2451" s="2" t="s">
        <v>0</v>
      </c>
    </row>
    <row r="2452" spans="1:1" x14ac:dyDescent="0.2">
      <c r="A2452" s="2" t="s">
        <v>0</v>
      </c>
    </row>
    <row r="2453" spans="1:1" x14ac:dyDescent="0.2">
      <c r="A2453" s="2" t="s">
        <v>0</v>
      </c>
    </row>
    <row r="2454" spans="1:1" x14ac:dyDescent="0.2">
      <c r="A2454" s="2" t="s">
        <v>0</v>
      </c>
    </row>
    <row r="2455" spans="1:1" x14ac:dyDescent="0.2">
      <c r="A2455" s="2" t="s">
        <v>0</v>
      </c>
    </row>
    <row r="2456" spans="1:1" x14ac:dyDescent="0.2">
      <c r="A2456" s="2" t="s">
        <v>0</v>
      </c>
    </row>
    <row r="2457" spans="1:1" x14ac:dyDescent="0.2">
      <c r="A2457" s="2" t="s">
        <v>0</v>
      </c>
    </row>
    <row r="2458" spans="1:1" x14ac:dyDescent="0.2">
      <c r="A2458" s="2" t="s">
        <v>0</v>
      </c>
    </row>
    <row r="2459" spans="1:1" x14ac:dyDescent="0.2">
      <c r="A2459" s="2" t="s">
        <v>0</v>
      </c>
    </row>
    <row r="2460" spans="1:1" x14ac:dyDescent="0.2">
      <c r="A2460" s="2" t="s">
        <v>0</v>
      </c>
    </row>
    <row r="2461" spans="1:1" x14ac:dyDescent="0.2">
      <c r="A2461" s="2" t="s">
        <v>0</v>
      </c>
    </row>
    <row r="2462" spans="1:1" x14ac:dyDescent="0.2">
      <c r="A2462" s="2" t="s">
        <v>0</v>
      </c>
    </row>
    <row r="2463" spans="1:1" x14ac:dyDescent="0.2">
      <c r="A2463" s="2" t="s">
        <v>0</v>
      </c>
    </row>
    <row r="2464" spans="1:1" x14ac:dyDescent="0.2">
      <c r="A2464" s="2" t="s">
        <v>0</v>
      </c>
    </row>
    <row r="2465" spans="1:1" x14ac:dyDescent="0.2">
      <c r="A2465" s="2" t="s">
        <v>0</v>
      </c>
    </row>
    <row r="2466" spans="1:1" x14ac:dyDescent="0.2">
      <c r="A2466" s="2" t="s">
        <v>0</v>
      </c>
    </row>
    <row r="2467" spans="1:1" x14ac:dyDescent="0.2">
      <c r="A2467" s="2" t="s">
        <v>0</v>
      </c>
    </row>
    <row r="2468" spans="1:1" x14ac:dyDescent="0.2">
      <c r="A2468" s="2" t="s">
        <v>0</v>
      </c>
    </row>
    <row r="2469" spans="1:1" x14ac:dyDescent="0.2">
      <c r="A2469" s="2" t="s">
        <v>0</v>
      </c>
    </row>
    <row r="2470" spans="1:1" x14ac:dyDescent="0.2">
      <c r="A2470" s="2" t="s">
        <v>0</v>
      </c>
    </row>
    <row r="2471" spans="1:1" x14ac:dyDescent="0.2">
      <c r="A2471" s="2" t="s">
        <v>0</v>
      </c>
    </row>
    <row r="2472" spans="1:1" x14ac:dyDescent="0.2">
      <c r="A2472" s="2" t="s">
        <v>0</v>
      </c>
    </row>
    <row r="2473" spans="1:1" x14ac:dyDescent="0.2">
      <c r="A2473" s="2" t="s">
        <v>0</v>
      </c>
    </row>
    <row r="2474" spans="1:1" x14ac:dyDescent="0.2">
      <c r="A2474" s="2" t="s">
        <v>0</v>
      </c>
    </row>
    <row r="2475" spans="1:1" x14ac:dyDescent="0.2">
      <c r="A2475" s="2" t="s">
        <v>0</v>
      </c>
    </row>
    <row r="2476" spans="1:1" x14ac:dyDescent="0.2">
      <c r="A2476" s="2" t="s">
        <v>0</v>
      </c>
    </row>
    <row r="2477" spans="1:1" x14ac:dyDescent="0.2">
      <c r="A2477" s="2" t="s">
        <v>0</v>
      </c>
    </row>
    <row r="2478" spans="1:1" x14ac:dyDescent="0.2">
      <c r="A2478" s="2" t="s">
        <v>0</v>
      </c>
    </row>
    <row r="2479" spans="1:1" x14ac:dyDescent="0.2">
      <c r="A2479" s="2" t="s">
        <v>0</v>
      </c>
    </row>
    <row r="2480" spans="1:1" x14ac:dyDescent="0.2">
      <c r="A2480" s="2" t="s">
        <v>0</v>
      </c>
    </row>
    <row r="2481" spans="1:1" x14ac:dyDescent="0.2">
      <c r="A2481" s="2" t="s">
        <v>0</v>
      </c>
    </row>
    <row r="2482" spans="1:1" x14ac:dyDescent="0.2">
      <c r="A2482" s="2" t="s">
        <v>0</v>
      </c>
    </row>
    <row r="2483" spans="1:1" x14ac:dyDescent="0.2">
      <c r="A2483" s="2" t="s">
        <v>0</v>
      </c>
    </row>
    <row r="2484" spans="1:1" x14ac:dyDescent="0.2">
      <c r="A2484" s="2" t="s">
        <v>0</v>
      </c>
    </row>
    <row r="2485" spans="1:1" x14ac:dyDescent="0.2">
      <c r="A2485" s="2" t="s">
        <v>0</v>
      </c>
    </row>
    <row r="2486" spans="1:1" x14ac:dyDescent="0.2">
      <c r="A2486" s="2" t="s">
        <v>0</v>
      </c>
    </row>
    <row r="2487" spans="1:1" x14ac:dyDescent="0.2">
      <c r="A2487" s="2" t="s">
        <v>0</v>
      </c>
    </row>
    <row r="2488" spans="1:1" x14ac:dyDescent="0.2">
      <c r="A2488" s="2" t="s">
        <v>0</v>
      </c>
    </row>
    <row r="2489" spans="1:1" x14ac:dyDescent="0.2">
      <c r="A2489" s="2" t="s">
        <v>0</v>
      </c>
    </row>
    <row r="2490" spans="1:1" x14ac:dyDescent="0.2">
      <c r="A2490" s="2" t="s">
        <v>0</v>
      </c>
    </row>
    <row r="2491" spans="1:1" x14ac:dyDescent="0.2">
      <c r="A2491" s="2" t="s">
        <v>0</v>
      </c>
    </row>
    <row r="2492" spans="1:1" x14ac:dyDescent="0.2">
      <c r="A2492" s="2" t="s">
        <v>0</v>
      </c>
    </row>
    <row r="2493" spans="1:1" x14ac:dyDescent="0.2">
      <c r="A2493" s="2" t="s">
        <v>0</v>
      </c>
    </row>
    <row r="2494" spans="1:1" x14ac:dyDescent="0.2">
      <c r="A2494" s="2" t="s">
        <v>0</v>
      </c>
    </row>
    <row r="2495" spans="1:1" x14ac:dyDescent="0.2">
      <c r="A2495" s="2" t="s">
        <v>0</v>
      </c>
    </row>
    <row r="2496" spans="1:1" x14ac:dyDescent="0.2">
      <c r="A2496" s="2" t="s">
        <v>0</v>
      </c>
    </row>
    <row r="2497" spans="1:1" x14ac:dyDescent="0.2">
      <c r="A2497" s="2" t="s">
        <v>0</v>
      </c>
    </row>
    <row r="2498" spans="1:1" x14ac:dyDescent="0.2">
      <c r="A2498" s="2" t="s">
        <v>0</v>
      </c>
    </row>
    <row r="2499" spans="1:1" x14ac:dyDescent="0.2">
      <c r="A2499" s="2" t="s">
        <v>0</v>
      </c>
    </row>
    <row r="2500" spans="1:1" x14ac:dyDescent="0.2">
      <c r="A2500" s="2" t="s">
        <v>0</v>
      </c>
    </row>
    <row r="2501" spans="1:1" x14ac:dyDescent="0.2">
      <c r="A2501" s="2" t="s">
        <v>0</v>
      </c>
    </row>
    <row r="2502" spans="1:1" x14ac:dyDescent="0.2">
      <c r="A2502" s="2" t="s">
        <v>0</v>
      </c>
    </row>
    <row r="2503" spans="1:1" x14ac:dyDescent="0.2">
      <c r="A2503" s="2" t="s">
        <v>0</v>
      </c>
    </row>
    <row r="2504" spans="1:1" x14ac:dyDescent="0.2">
      <c r="A2504" s="2" t="s">
        <v>0</v>
      </c>
    </row>
    <row r="2505" spans="1:1" x14ac:dyDescent="0.2">
      <c r="A2505" s="2" t="s">
        <v>0</v>
      </c>
    </row>
    <row r="2506" spans="1:1" x14ac:dyDescent="0.2">
      <c r="A2506" s="2" t="s">
        <v>0</v>
      </c>
    </row>
    <row r="2507" spans="1:1" x14ac:dyDescent="0.2">
      <c r="A2507" s="2" t="s">
        <v>0</v>
      </c>
    </row>
    <row r="2508" spans="1:1" x14ac:dyDescent="0.2">
      <c r="A2508" s="2" t="s">
        <v>0</v>
      </c>
    </row>
    <row r="2509" spans="1:1" x14ac:dyDescent="0.2">
      <c r="A2509" s="2" t="s">
        <v>0</v>
      </c>
    </row>
    <row r="2510" spans="1:1" x14ac:dyDescent="0.2">
      <c r="A2510" s="2" t="s">
        <v>0</v>
      </c>
    </row>
    <row r="2511" spans="1:1" x14ac:dyDescent="0.2">
      <c r="A2511" s="2" t="s">
        <v>0</v>
      </c>
    </row>
    <row r="2512" spans="1:1" x14ac:dyDescent="0.2">
      <c r="A2512" s="2" t="s">
        <v>0</v>
      </c>
    </row>
    <row r="2513" spans="1:1" x14ac:dyDescent="0.2">
      <c r="A2513" s="2" t="s">
        <v>0</v>
      </c>
    </row>
    <row r="2514" spans="1:1" x14ac:dyDescent="0.2">
      <c r="A2514" s="2" t="s">
        <v>0</v>
      </c>
    </row>
    <row r="2515" spans="1:1" x14ac:dyDescent="0.2">
      <c r="A2515" s="2" t="s">
        <v>0</v>
      </c>
    </row>
    <row r="2516" spans="1:1" x14ac:dyDescent="0.2">
      <c r="A2516" s="2" t="s">
        <v>0</v>
      </c>
    </row>
    <row r="2517" spans="1:1" x14ac:dyDescent="0.2">
      <c r="A2517" s="2" t="s">
        <v>0</v>
      </c>
    </row>
    <row r="2518" spans="1:1" x14ac:dyDescent="0.2">
      <c r="A2518" s="2" t="s">
        <v>0</v>
      </c>
    </row>
    <row r="2519" spans="1:1" x14ac:dyDescent="0.2">
      <c r="A2519" s="2" t="s">
        <v>0</v>
      </c>
    </row>
    <row r="2520" spans="1:1" x14ac:dyDescent="0.2">
      <c r="A2520" s="2" t="s">
        <v>0</v>
      </c>
    </row>
    <row r="2521" spans="1:1" x14ac:dyDescent="0.2">
      <c r="A2521" s="2" t="s">
        <v>0</v>
      </c>
    </row>
    <row r="2522" spans="1:1" x14ac:dyDescent="0.2">
      <c r="A2522" s="2" t="s">
        <v>0</v>
      </c>
    </row>
    <row r="2523" spans="1:1" x14ac:dyDescent="0.2">
      <c r="A2523" s="2" t="s">
        <v>0</v>
      </c>
    </row>
    <row r="2524" spans="1:1" x14ac:dyDescent="0.2">
      <c r="A2524" s="2" t="s">
        <v>0</v>
      </c>
    </row>
    <row r="2525" spans="1:1" x14ac:dyDescent="0.2">
      <c r="A2525" s="2" t="s">
        <v>0</v>
      </c>
    </row>
    <row r="2526" spans="1:1" x14ac:dyDescent="0.2">
      <c r="A2526" s="2" t="s">
        <v>0</v>
      </c>
    </row>
    <row r="2527" spans="1:1" x14ac:dyDescent="0.2">
      <c r="A2527" s="2" t="s">
        <v>0</v>
      </c>
    </row>
    <row r="2528" spans="1:1" x14ac:dyDescent="0.2">
      <c r="A2528" s="2" t="s">
        <v>0</v>
      </c>
    </row>
    <row r="2529" spans="1:1" x14ac:dyDescent="0.2">
      <c r="A2529" s="2" t="s">
        <v>0</v>
      </c>
    </row>
    <row r="2530" spans="1:1" x14ac:dyDescent="0.2">
      <c r="A2530" s="2" t="s">
        <v>0</v>
      </c>
    </row>
    <row r="2531" spans="1:1" x14ac:dyDescent="0.2">
      <c r="A2531" s="2" t="s">
        <v>0</v>
      </c>
    </row>
    <row r="2532" spans="1:1" x14ac:dyDescent="0.2">
      <c r="A2532" s="2" t="s">
        <v>0</v>
      </c>
    </row>
    <row r="2533" spans="1:1" x14ac:dyDescent="0.2">
      <c r="A2533" s="2" t="s">
        <v>0</v>
      </c>
    </row>
    <row r="2534" spans="1:1" x14ac:dyDescent="0.2">
      <c r="A2534" s="2" t="s">
        <v>0</v>
      </c>
    </row>
    <row r="2535" spans="1:1" x14ac:dyDescent="0.2">
      <c r="A2535" s="2" t="s">
        <v>0</v>
      </c>
    </row>
    <row r="2536" spans="1:1" x14ac:dyDescent="0.2">
      <c r="A2536" s="2" t="s">
        <v>0</v>
      </c>
    </row>
    <row r="2537" spans="1:1" x14ac:dyDescent="0.2">
      <c r="A2537" s="2" t="s">
        <v>0</v>
      </c>
    </row>
    <row r="2538" spans="1:1" x14ac:dyDescent="0.2">
      <c r="A2538" s="2" t="s">
        <v>0</v>
      </c>
    </row>
    <row r="2539" spans="1:1" x14ac:dyDescent="0.2">
      <c r="A2539" s="2" t="s">
        <v>0</v>
      </c>
    </row>
    <row r="2540" spans="1:1" x14ac:dyDescent="0.2">
      <c r="A2540" s="2" t="s">
        <v>0</v>
      </c>
    </row>
    <row r="2541" spans="1:1" x14ac:dyDescent="0.2">
      <c r="A2541" s="2" t="s">
        <v>0</v>
      </c>
    </row>
    <row r="2542" spans="1:1" x14ac:dyDescent="0.2">
      <c r="A2542" s="2" t="s">
        <v>0</v>
      </c>
    </row>
    <row r="2543" spans="1:1" x14ac:dyDescent="0.2">
      <c r="A2543" s="2" t="s">
        <v>0</v>
      </c>
    </row>
    <row r="2544" spans="1:1" x14ac:dyDescent="0.2">
      <c r="A2544" s="2" t="s">
        <v>0</v>
      </c>
    </row>
    <row r="2545" spans="1:1" x14ac:dyDescent="0.2">
      <c r="A2545" s="2" t="s">
        <v>0</v>
      </c>
    </row>
    <row r="2546" spans="1:1" x14ac:dyDescent="0.2">
      <c r="A2546" s="2" t="s">
        <v>0</v>
      </c>
    </row>
    <row r="2547" spans="1:1" x14ac:dyDescent="0.2">
      <c r="A2547" s="2" t="s">
        <v>0</v>
      </c>
    </row>
    <row r="2548" spans="1:1" x14ac:dyDescent="0.2">
      <c r="A2548" s="2" t="s">
        <v>0</v>
      </c>
    </row>
    <row r="2549" spans="1:1" x14ac:dyDescent="0.2">
      <c r="A2549" s="2" t="s">
        <v>0</v>
      </c>
    </row>
    <row r="2550" spans="1:1" x14ac:dyDescent="0.2">
      <c r="A2550" s="2" t="s">
        <v>0</v>
      </c>
    </row>
    <row r="2551" spans="1:1" x14ac:dyDescent="0.2">
      <c r="A2551" s="2" t="s">
        <v>0</v>
      </c>
    </row>
    <row r="2552" spans="1:1" x14ac:dyDescent="0.2">
      <c r="A2552" s="2" t="s">
        <v>0</v>
      </c>
    </row>
    <row r="2553" spans="1:1" x14ac:dyDescent="0.2">
      <c r="A2553" s="2" t="s">
        <v>0</v>
      </c>
    </row>
    <row r="2554" spans="1:1" x14ac:dyDescent="0.2">
      <c r="A2554" s="2" t="s">
        <v>0</v>
      </c>
    </row>
    <row r="2555" spans="1:1" x14ac:dyDescent="0.2">
      <c r="A2555" s="2" t="s">
        <v>0</v>
      </c>
    </row>
    <row r="2556" spans="1:1" x14ac:dyDescent="0.2">
      <c r="A2556" s="2" t="s">
        <v>0</v>
      </c>
    </row>
    <row r="2557" spans="1:1" x14ac:dyDescent="0.2">
      <c r="A2557" s="2" t="s">
        <v>0</v>
      </c>
    </row>
    <row r="2558" spans="1:1" x14ac:dyDescent="0.2">
      <c r="A2558" s="2" t="s">
        <v>0</v>
      </c>
    </row>
    <row r="2559" spans="1:1" x14ac:dyDescent="0.2">
      <c r="A2559" s="2" t="s">
        <v>0</v>
      </c>
    </row>
    <row r="2560" spans="1:1" x14ac:dyDescent="0.2">
      <c r="A2560" s="2" t="s">
        <v>0</v>
      </c>
    </row>
    <row r="2561" spans="1:1" x14ac:dyDescent="0.2">
      <c r="A2561" s="2" t="s">
        <v>0</v>
      </c>
    </row>
    <row r="2562" spans="1:1" x14ac:dyDescent="0.2">
      <c r="A2562" s="2" t="s">
        <v>0</v>
      </c>
    </row>
    <row r="2563" spans="1:1" x14ac:dyDescent="0.2">
      <c r="A2563" s="2" t="s">
        <v>0</v>
      </c>
    </row>
    <row r="2564" spans="1:1" x14ac:dyDescent="0.2">
      <c r="A2564" s="2" t="s">
        <v>0</v>
      </c>
    </row>
    <row r="2565" spans="1:1" x14ac:dyDescent="0.2">
      <c r="A2565" s="2" t="s">
        <v>0</v>
      </c>
    </row>
    <row r="2566" spans="1:1" x14ac:dyDescent="0.2">
      <c r="A2566" s="2" t="s">
        <v>0</v>
      </c>
    </row>
    <row r="2567" spans="1:1" x14ac:dyDescent="0.2">
      <c r="A2567" s="2" t="s">
        <v>0</v>
      </c>
    </row>
    <row r="2568" spans="1:1" x14ac:dyDescent="0.2">
      <c r="A2568" s="2" t="s">
        <v>0</v>
      </c>
    </row>
    <row r="2569" spans="1:1" x14ac:dyDescent="0.2">
      <c r="A2569" s="2" t="s">
        <v>0</v>
      </c>
    </row>
    <row r="2570" spans="1:1" x14ac:dyDescent="0.2">
      <c r="A2570" s="2" t="s">
        <v>0</v>
      </c>
    </row>
    <row r="2571" spans="1:1" x14ac:dyDescent="0.2">
      <c r="A2571" s="2" t="s">
        <v>0</v>
      </c>
    </row>
    <row r="2572" spans="1:1" x14ac:dyDescent="0.2">
      <c r="A2572" s="2" t="s">
        <v>0</v>
      </c>
    </row>
    <row r="2573" spans="1:1" x14ac:dyDescent="0.2">
      <c r="A2573" s="2" t="s">
        <v>0</v>
      </c>
    </row>
    <row r="2574" spans="1:1" x14ac:dyDescent="0.2">
      <c r="A2574" s="2" t="s">
        <v>0</v>
      </c>
    </row>
    <row r="2575" spans="1:1" x14ac:dyDescent="0.2">
      <c r="A2575" s="2" t="s">
        <v>0</v>
      </c>
    </row>
    <row r="2576" spans="1:1" x14ac:dyDescent="0.2">
      <c r="A2576" s="2" t="s">
        <v>0</v>
      </c>
    </row>
    <row r="2577" spans="1:1" x14ac:dyDescent="0.2">
      <c r="A2577" s="2" t="s">
        <v>0</v>
      </c>
    </row>
    <row r="2578" spans="1:1" x14ac:dyDescent="0.2">
      <c r="A2578" s="2" t="s">
        <v>0</v>
      </c>
    </row>
    <row r="2579" spans="1:1" x14ac:dyDescent="0.2">
      <c r="A2579" s="2" t="s">
        <v>0</v>
      </c>
    </row>
    <row r="2580" spans="1:1" x14ac:dyDescent="0.2">
      <c r="A2580" s="2" t="s">
        <v>0</v>
      </c>
    </row>
    <row r="2581" spans="1:1" x14ac:dyDescent="0.2">
      <c r="A2581" s="2" t="s">
        <v>0</v>
      </c>
    </row>
    <row r="2582" spans="1:1" x14ac:dyDescent="0.2">
      <c r="A2582" s="2" t="s">
        <v>0</v>
      </c>
    </row>
    <row r="2583" spans="1:1" x14ac:dyDescent="0.2">
      <c r="A2583" s="2" t="s">
        <v>0</v>
      </c>
    </row>
    <row r="2584" spans="1:1" x14ac:dyDescent="0.2">
      <c r="A2584" s="2" t="s">
        <v>0</v>
      </c>
    </row>
    <row r="2585" spans="1:1" x14ac:dyDescent="0.2">
      <c r="A2585" s="2" t="s">
        <v>0</v>
      </c>
    </row>
    <row r="2586" spans="1:1" x14ac:dyDescent="0.2">
      <c r="A2586" s="2" t="s">
        <v>0</v>
      </c>
    </row>
    <row r="2587" spans="1:1" x14ac:dyDescent="0.2">
      <c r="A2587" s="2" t="s">
        <v>0</v>
      </c>
    </row>
    <row r="2588" spans="1:1" x14ac:dyDescent="0.2">
      <c r="A2588" s="2" t="s">
        <v>0</v>
      </c>
    </row>
    <row r="2589" spans="1:1" x14ac:dyDescent="0.2">
      <c r="A2589" s="2" t="s">
        <v>0</v>
      </c>
    </row>
    <row r="2590" spans="1:1" x14ac:dyDescent="0.2">
      <c r="A2590" s="2" t="s">
        <v>0</v>
      </c>
    </row>
    <row r="2591" spans="1:1" x14ac:dyDescent="0.2">
      <c r="A2591" s="2" t="s">
        <v>0</v>
      </c>
    </row>
    <row r="2592" spans="1:1" x14ac:dyDescent="0.2">
      <c r="A2592" s="2" t="s">
        <v>0</v>
      </c>
    </row>
    <row r="2593" spans="1:1" x14ac:dyDescent="0.2">
      <c r="A2593" s="2" t="s">
        <v>0</v>
      </c>
    </row>
    <row r="2594" spans="1:1" x14ac:dyDescent="0.2">
      <c r="A2594" s="2" t="s">
        <v>0</v>
      </c>
    </row>
    <row r="2595" spans="1:1" x14ac:dyDescent="0.2">
      <c r="A2595" s="2" t="s">
        <v>0</v>
      </c>
    </row>
    <row r="2596" spans="1:1" x14ac:dyDescent="0.2">
      <c r="A2596" s="2" t="s">
        <v>0</v>
      </c>
    </row>
    <row r="2597" spans="1:1" x14ac:dyDescent="0.2">
      <c r="A2597" s="2" t="s">
        <v>0</v>
      </c>
    </row>
    <row r="2598" spans="1:1" x14ac:dyDescent="0.2">
      <c r="A2598" s="2" t="s">
        <v>0</v>
      </c>
    </row>
    <row r="2599" spans="1:1" x14ac:dyDescent="0.2">
      <c r="A2599" s="2" t="s">
        <v>0</v>
      </c>
    </row>
    <row r="2600" spans="1:1" x14ac:dyDescent="0.2">
      <c r="A2600" s="2" t="s">
        <v>0</v>
      </c>
    </row>
    <row r="2601" spans="1:1" x14ac:dyDescent="0.2">
      <c r="A2601" s="2" t="s">
        <v>0</v>
      </c>
    </row>
    <row r="2602" spans="1:1" x14ac:dyDescent="0.2">
      <c r="A2602" s="2" t="s">
        <v>0</v>
      </c>
    </row>
    <row r="2603" spans="1:1" x14ac:dyDescent="0.2">
      <c r="A2603" s="2" t="s">
        <v>0</v>
      </c>
    </row>
    <row r="2604" spans="1:1" x14ac:dyDescent="0.2">
      <c r="A2604" s="2" t="s">
        <v>0</v>
      </c>
    </row>
    <row r="2605" spans="1:1" x14ac:dyDescent="0.2">
      <c r="A2605" s="2" t="s">
        <v>0</v>
      </c>
    </row>
    <row r="2606" spans="1:1" x14ac:dyDescent="0.2">
      <c r="A2606" s="2" t="s">
        <v>0</v>
      </c>
    </row>
    <row r="2607" spans="1:1" x14ac:dyDescent="0.2">
      <c r="A2607" s="2" t="s">
        <v>0</v>
      </c>
    </row>
    <row r="2608" spans="1:1" x14ac:dyDescent="0.2">
      <c r="A2608" s="2" t="s">
        <v>0</v>
      </c>
    </row>
    <row r="2609" spans="1:1" x14ac:dyDescent="0.2">
      <c r="A2609" s="2" t="s">
        <v>0</v>
      </c>
    </row>
    <row r="2610" spans="1:1" x14ac:dyDescent="0.2">
      <c r="A2610" s="2" t="s">
        <v>0</v>
      </c>
    </row>
    <row r="2611" spans="1:1" x14ac:dyDescent="0.2">
      <c r="A2611" s="2" t="s">
        <v>0</v>
      </c>
    </row>
    <row r="2612" spans="1:1" x14ac:dyDescent="0.2">
      <c r="A2612" s="2" t="s">
        <v>0</v>
      </c>
    </row>
    <row r="2613" spans="1:1" x14ac:dyDescent="0.2">
      <c r="A2613" s="2" t="s">
        <v>0</v>
      </c>
    </row>
    <row r="2614" spans="1:1" x14ac:dyDescent="0.2">
      <c r="A2614" s="2" t="s">
        <v>0</v>
      </c>
    </row>
    <row r="2615" spans="1:1" x14ac:dyDescent="0.2">
      <c r="A2615" s="2" t="s">
        <v>0</v>
      </c>
    </row>
    <row r="2616" spans="1:1" x14ac:dyDescent="0.2">
      <c r="A2616" s="2" t="s">
        <v>0</v>
      </c>
    </row>
    <row r="2617" spans="1:1" x14ac:dyDescent="0.2">
      <c r="A2617" s="2" t="s">
        <v>0</v>
      </c>
    </row>
    <row r="2618" spans="1:1" x14ac:dyDescent="0.2">
      <c r="A2618" s="2" t="s">
        <v>0</v>
      </c>
    </row>
    <row r="2619" spans="1:1" x14ac:dyDescent="0.2">
      <c r="A2619" s="2" t="s">
        <v>0</v>
      </c>
    </row>
    <row r="2620" spans="1:1" x14ac:dyDescent="0.2">
      <c r="A2620" s="2" t="s">
        <v>0</v>
      </c>
    </row>
    <row r="2621" spans="1:1" x14ac:dyDescent="0.2">
      <c r="A2621" s="2" t="s">
        <v>0</v>
      </c>
    </row>
    <row r="2622" spans="1:1" x14ac:dyDescent="0.2">
      <c r="A2622" s="2" t="s">
        <v>0</v>
      </c>
    </row>
    <row r="2623" spans="1:1" x14ac:dyDescent="0.2">
      <c r="A2623" s="2" t="s">
        <v>0</v>
      </c>
    </row>
    <row r="2624" spans="1:1" x14ac:dyDescent="0.2">
      <c r="A2624" s="2" t="s">
        <v>0</v>
      </c>
    </row>
    <row r="2625" spans="1:1" x14ac:dyDescent="0.2">
      <c r="A2625" s="2" t="s">
        <v>0</v>
      </c>
    </row>
    <row r="2626" spans="1:1" x14ac:dyDescent="0.2">
      <c r="A2626" s="2" t="s">
        <v>0</v>
      </c>
    </row>
    <row r="2627" spans="1:1" x14ac:dyDescent="0.2">
      <c r="A2627" s="2" t="s">
        <v>0</v>
      </c>
    </row>
    <row r="2628" spans="1:1" x14ac:dyDescent="0.2">
      <c r="A2628" s="2" t="s">
        <v>0</v>
      </c>
    </row>
    <row r="2629" spans="1:1" x14ac:dyDescent="0.2">
      <c r="A2629" s="2" t="s">
        <v>0</v>
      </c>
    </row>
    <row r="2630" spans="1:1" x14ac:dyDescent="0.2">
      <c r="A2630" s="2" t="s">
        <v>0</v>
      </c>
    </row>
    <row r="2631" spans="1:1" x14ac:dyDescent="0.2">
      <c r="A2631" s="2" t="s">
        <v>0</v>
      </c>
    </row>
    <row r="2632" spans="1:1" x14ac:dyDescent="0.2">
      <c r="A2632" s="2" t="s">
        <v>0</v>
      </c>
    </row>
    <row r="2633" spans="1:1" x14ac:dyDescent="0.2">
      <c r="A2633" s="2" t="s">
        <v>0</v>
      </c>
    </row>
    <row r="2634" spans="1:1" x14ac:dyDescent="0.2">
      <c r="A2634" s="2" t="s">
        <v>0</v>
      </c>
    </row>
    <row r="2635" spans="1:1" x14ac:dyDescent="0.2">
      <c r="A2635" s="2" t="s">
        <v>0</v>
      </c>
    </row>
    <row r="2636" spans="1:1" x14ac:dyDescent="0.2">
      <c r="A2636" s="2" t="s">
        <v>0</v>
      </c>
    </row>
    <row r="2637" spans="1:1" x14ac:dyDescent="0.2">
      <c r="A2637" s="2" t="s">
        <v>0</v>
      </c>
    </row>
    <row r="2638" spans="1:1" x14ac:dyDescent="0.2">
      <c r="A2638" s="2" t="s">
        <v>0</v>
      </c>
    </row>
    <row r="2639" spans="1:1" x14ac:dyDescent="0.2">
      <c r="A2639" s="2" t="s">
        <v>0</v>
      </c>
    </row>
    <row r="2640" spans="1:1" x14ac:dyDescent="0.2">
      <c r="A2640" s="2" t="s">
        <v>0</v>
      </c>
    </row>
    <row r="2641" spans="1:1" x14ac:dyDescent="0.2">
      <c r="A2641" s="2" t="s">
        <v>0</v>
      </c>
    </row>
    <row r="2642" spans="1:1" x14ac:dyDescent="0.2">
      <c r="A2642" s="2" t="s">
        <v>0</v>
      </c>
    </row>
    <row r="2643" spans="1:1" x14ac:dyDescent="0.2">
      <c r="A2643" s="2" t="s">
        <v>0</v>
      </c>
    </row>
    <row r="2644" spans="1:1" x14ac:dyDescent="0.2">
      <c r="A2644" s="2" t="s">
        <v>0</v>
      </c>
    </row>
    <row r="2645" spans="1:1" x14ac:dyDescent="0.2">
      <c r="A2645" s="2" t="s">
        <v>0</v>
      </c>
    </row>
    <row r="2646" spans="1:1" x14ac:dyDescent="0.2">
      <c r="A2646" s="2" t="s">
        <v>0</v>
      </c>
    </row>
    <row r="2647" spans="1:1" x14ac:dyDescent="0.2">
      <c r="A2647" s="2" t="s">
        <v>0</v>
      </c>
    </row>
    <row r="2648" spans="1:1" x14ac:dyDescent="0.2">
      <c r="A2648" s="2" t="s">
        <v>0</v>
      </c>
    </row>
    <row r="2649" spans="1:1" x14ac:dyDescent="0.2">
      <c r="A2649" s="2" t="s">
        <v>0</v>
      </c>
    </row>
    <row r="2650" spans="1:1" x14ac:dyDescent="0.2">
      <c r="A2650" s="2" t="s">
        <v>0</v>
      </c>
    </row>
    <row r="2651" spans="1:1" x14ac:dyDescent="0.2">
      <c r="A2651" s="2" t="s">
        <v>0</v>
      </c>
    </row>
    <row r="2652" spans="1:1" x14ac:dyDescent="0.2">
      <c r="A2652" s="2" t="s">
        <v>0</v>
      </c>
    </row>
    <row r="2653" spans="1:1" x14ac:dyDescent="0.2">
      <c r="A2653" s="2" t="s">
        <v>0</v>
      </c>
    </row>
    <row r="2654" spans="1:1" x14ac:dyDescent="0.2">
      <c r="A2654" s="2" t="s">
        <v>0</v>
      </c>
    </row>
    <row r="2655" spans="1:1" x14ac:dyDescent="0.2">
      <c r="A2655" s="2" t="s">
        <v>0</v>
      </c>
    </row>
    <row r="2656" spans="1:1" x14ac:dyDescent="0.2">
      <c r="A2656" s="2" t="s">
        <v>0</v>
      </c>
    </row>
    <row r="2657" spans="1:1" x14ac:dyDescent="0.2">
      <c r="A2657" s="2" t="s">
        <v>0</v>
      </c>
    </row>
    <row r="2658" spans="1:1" x14ac:dyDescent="0.2">
      <c r="A2658" s="2" t="s">
        <v>0</v>
      </c>
    </row>
    <row r="2659" spans="1:1" x14ac:dyDescent="0.2">
      <c r="A2659" s="2" t="s">
        <v>0</v>
      </c>
    </row>
    <row r="2660" spans="1:1" x14ac:dyDescent="0.2">
      <c r="A2660" s="2" t="s">
        <v>0</v>
      </c>
    </row>
    <row r="2661" spans="1:1" x14ac:dyDescent="0.2">
      <c r="A2661" s="2" t="s">
        <v>0</v>
      </c>
    </row>
    <row r="2662" spans="1:1" x14ac:dyDescent="0.2">
      <c r="A2662" s="2" t="s">
        <v>0</v>
      </c>
    </row>
    <row r="2663" spans="1:1" x14ac:dyDescent="0.2">
      <c r="A2663" s="2" t="s">
        <v>0</v>
      </c>
    </row>
    <row r="2664" spans="1:1" x14ac:dyDescent="0.2">
      <c r="A2664" s="2" t="s">
        <v>0</v>
      </c>
    </row>
    <row r="2665" spans="1:1" x14ac:dyDescent="0.2">
      <c r="A2665" s="2" t="s">
        <v>0</v>
      </c>
    </row>
    <row r="2666" spans="1:1" x14ac:dyDescent="0.2">
      <c r="A2666" s="2" t="s">
        <v>0</v>
      </c>
    </row>
    <row r="2667" spans="1:1" x14ac:dyDescent="0.2">
      <c r="A2667" s="2" t="s">
        <v>0</v>
      </c>
    </row>
    <row r="2668" spans="1:1" x14ac:dyDescent="0.2">
      <c r="A2668" s="2" t="s">
        <v>0</v>
      </c>
    </row>
    <row r="2669" spans="1:1" x14ac:dyDescent="0.2">
      <c r="A2669" s="2" t="s">
        <v>0</v>
      </c>
    </row>
    <row r="2670" spans="1:1" x14ac:dyDescent="0.2">
      <c r="A2670" s="2" t="s">
        <v>0</v>
      </c>
    </row>
    <row r="2671" spans="1:1" x14ac:dyDescent="0.2">
      <c r="A2671" s="2" t="s">
        <v>0</v>
      </c>
    </row>
    <row r="2672" spans="1:1" x14ac:dyDescent="0.2">
      <c r="A2672" s="2" t="s">
        <v>0</v>
      </c>
    </row>
    <row r="2673" spans="1:1" x14ac:dyDescent="0.2">
      <c r="A2673" s="2" t="s">
        <v>0</v>
      </c>
    </row>
    <row r="2674" spans="1:1" x14ac:dyDescent="0.2">
      <c r="A2674" s="2" t="s">
        <v>0</v>
      </c>
    </row>
    <row r="2675" spans="1:1" x14ac:dyDescent="0.2">
      <c r="A2675" s="2" t="s">
        <v>0</v>
      </c>
    </row>
    <row r="2676" spans="1:1" x14ac:dyDescent="0.2">
      <c r="A2676" s="2" t="s">
        <v>0</v>
      </c>
    </row>
    <row r="2677" spans="1:1" x14ac:dyDescent="0.2">
      <c r="A2677" s="2" t="s">
        <v>0</v>
      </c>
    </row>
    <row r="2678" spans="1:1" x14ac:dyDescent="0.2">
      <c r="A2678" s="2" t="s">
        <v>0</v>
      </c>
    </row>
    <row r="2679" spans="1:1" x14ac:dyDescent="0.2">
      <c r="A2679" s="2" t="s">
        <v>0</v>
      </c>
    </row>
    <row r="2680" spans="1:1" x14ac:dyDescent="0.2">
      <c r="A2680" s="2" t="s">
        <v>0</v>
      </c>
    </row>
    <row r="2681" spans="1:1" x14ac:dyDescent="0.2">
      <c r="A2681" s="2" t="s">
        <v>0</v>
      </c>
    </row>
    <row r="2682" spans="1:1" x14ac:dyDescent="0.2">
      <c r="A2682" s="2" t="s">
        <v>0</v>
      </c>
    </row>
    <row r="2683" spans="1:1" x14ac:dyDescent="0.2">
      <c r="A2683" s="2" t="s">
        <v>0</v>
      </c>
    </row>
    <row r="2684" spans="1:1" x14ac:dyDescent="0.2">
      <c r="A2684" s="2" t="s">
        <v>0</v>
      </c>
    </row>
    <row r="2685" spans="1:1" x14ac:dyDescent="0.2">
      <c r="A2685" s="2" t="s">
        <v>0</v>
      </c>
    </row>
    <row r="2686" spans="1:1" x14ac:dyDescent="0.2">
      <c r="A2686" s="2" t="s">
        <v>0</v>
      </c>
    </row>
    <row r="2687" spans="1:1" x14ac:dyDescent="0.2">
      <c r="A2687" s="2" t="s">
        <v>0</v>
      </c>
    </row>
    <row r="2688" spans="1:1" x14ac:dyDescent="0.2">
      <c r="A2688" s="2" t="s">
        <v>0</v>
      </c>
    </row>
    <row r="2689" spans="1:1" x14ac:dyDescent="0.2">
      <c r="A2689" s="2" t="s">
        <v>0</v>
      </c>
    </row>
    <row r="2690" spans="1:1" x14ac:dyDescent="0.2">
      <c r="A2690" s="2" t="s">
        <v>0</v>
      </c>
    </row>
    <row r="2691" spans="1:1" x14ac:dyDescent="0.2">
      <c r="A2691" s="2" t="s">
        <v>0</v>
      </c>
    </row>
    <row r="2692" spans="1:1" x14ac:dyDescent="0.2">
      <c r="A2692" s="2" t="s">
        <v>0</v>
      </c>
    </row>
    <row r="2693" spans="1:1" x14ac:dyDescent="0.2">
      <c r="A2693" s="2" t="s">
        <v>0</v>
      </c>
    </row>
    <row r="2694" spans="1:1" x14ac:dyDescent="0.2">
      <c r="A2694" s="2" t="s">
        <v>0</v>
      </c>
    </row>
    <row r="2695" spans="1:1" x14ac:dyDescent="0.2">
      <c r="A2695" s="2" t="s">
        <v>0</v>
      </c>
    </row>
    <row r="2696" spans="1:1" x14ac:dyDescent="0.2">
      <c r="A2696" s="2" t="s">
        <v>0</v>
      </c>
    </row>
    <row r="2697" spans="1:1" x14ac:dyDescent="0.2">
      <c r="A2697" s="2" t="s">
        <v>0</v>
      </c>
    </row>
    <row r="2698" spans="1:1" x14ac:dyDescent="0.2">
      <c r="A2698" s="2" t="s">
        <v>0</v>
      </c>
    </row>
    <row r="2699" spans="1:1" x14ac:dyDescent="0.2">
      <c r="A2699" s="2" t="s">
        <v>0</v>
      </c>
    </row>
    <row r="2700" spans="1:1" x14ac:dyDescent="0.2">
      <c r="A2700" s="2" t="s">
        <v>0</v>
      </c>
    </row>
    <row r="2701" spans="1:1" x14ac:dyDescent="0.2">
      <c r="A2701" s="2" t="s">
        <v>0</v>
      </c>
    </row>
    <row r="2702" spans="1:1" x14ac:dyDescent="0.2">
      <c r="A2702" s="2" t="s">
        <v>0</v>
      </c>
    </row>
    <row r="2703" spans="1:1" x14ac:dyDescent="0.2">
      <c r="A2703" s="2" t="s">
        <v>0</v>
      </c>
    </row>
    <row r="2704" spans="1:1" x14ac:dyDescent="0.2">
      <c r="A2704" s="2" t="s">
        <v>0</v>
      </c>
    </row>
    <row r="2705" spans="1:1" x14ac:dyDescent="0.2">
      <c r="A2705" s="2" t="s">
        <v>0</v>
      </c>
    </row>
    <row r="2706" spans="1:1" x14ac:dyDescent="0.2">
      <c r="A2706" s="2" t="s">
        <v>0</v>
      </c>
    </row>
    <row r="2707" spans="1:1" x14ac:dyDescent="0.2">
      <c r="A2707" s="2" t="s">
        <v>0</v>
      </c>
    </row>
    <row r="2708" spans="1:1" x14ac:dyDescent="0.2">
      <c r="A2708" s="2" t="s">
        <v>0</v>
      </c>
    </row>
    <row r="2709" spans="1:1" x14ac:dyDescent="0.2">
      <c r="A2709" s="2" t="s">
        <v>0</v>
      </c>
    </row>
    <row r="2710" spans="1:1" x14ac:dyDescent="0.2">
      <c r="A2710" s="2" t="s">
        <v>0</v>
      </c>
    </row>
    <row r="2711" spans="1:1" x14ac:dyDescent="0.2">
      <c r="A2711" s="2" t="s">
        <v>0</v>
      </c>
    </row>
    <row r="2712" spans="1:1" x14ac:dyDescent="0.2">
      <c r="A2712" s="2" t="s">
        <v>0</v>
      </c>
    </row>
    <row r="2713" spans="1:1" x14ac:dyDescent="0.2">
      <c r="A2713" s="2" t="s">
        <v>0</v>
      </c>
    </row>
    <row r="2714" spans="1:1" x14ac:dyDescent="0.2">
      <c r="A2714" s="2" t="s">
        <v>0</v>
      </c>
    </row>
    <row r="2715" spans="1:1" x14ac:dyDescent="0.2">
      <c r="A2715" s="2" t="s">
        <v>0</v>
      </c>
    </row>
    <row r="2716" spans="1:1" x14ac:dyDescent="0.2">
      <c r="A2716" s="2" t="s">
        <v>0</v>
      </c>
    </row>
    <row r="2717" spans="1:1" x14ac:dyDescent="0.2">
      <c r="A2717" s="2" t="s">
        <v>0</v>
      </c>
    </row>
    <row r="2718" spans="1:1" x14ac:dyDescent="0.2">
      <c r="A2718" s="2" t="s">
        <v>0</v>
      </c>
    </row>
    <row r="2719" spans="1:1" x14ac:dyDescent="0.2">
      <c r="A2719" s="2" t="s">
        <v>0</v>
      </c>
    </row>
    <row r="2720" spans="1:1" x14ac:dyDescent="0.2">
      <c r="A2720" s="2" t="s">
        <v>0</v>
      </c>
    </row>
    <row r="2721" spans="1:1" x14ac:dyDescent="0.2">
      <c r="A2721" s="2" t="s">
        <v>0</v>
      </c>
    </row>
    <row r="2722" spans="1:1" x14ac:dyDescent="0.2">
      <c r="A2722" s="2" t="s">
        <v>0</v>
      </c>
    </row>
    <row r="2723" spans="1:1" x14ac:dyDescent="0.2">
      <c r="A2723" s="2" t="s">
        <v>0</v>
      </c>
    </row>
    <row r="2724" spans="1:1" x14ac:dyDescent="0.2">
      <c r="A2724" s="2" t="s">
        <v>0</v>
      </c>
    </row>
    <row r="2725" spans="1:1" x14ac:dyDescent="0.2">
      <c r="A2725" s="2" t="s">
        <v>0</v>
      </c>
    </row>
    <row r="2726" spans="1:1" x14ac:dyDescent="0.2">
      <c r="A2726" s="2" t="s">
        <v>0</v>
      </c>
    </row>
    <row r="2727" spans="1:1" x14ac:dyDescent="0.2">
      <c r="A2727" s="2" t="s">
        <v>0</v>
      </c>
    </row>
    <row r="2728" spans="1:1" x14ac:dyDescent="0.2">
      <c r="A2728" s="2" t="s">
        <v>0</v>
      </c>
    </row>
    <row r="2729" spans="1:1" x14ac:dyDescent="0.2">
      <c r="A2729" s="2" t="s">
        <v>0</v>
      </c>
    </row>
    <row r="2730" spans="1:1" x14ac:dyDescent="0.2">
      <c r="A2730" s="2" t="s">
        <v>0</v>
      </c>
    </row>
    <row r="2731" spans="1:1" x14ac:dyDescent="0.2">
      <c r="A2731" s="2" t="s">
        <v>0</v>
      </c>
    </row>
    <row r="2732" spans="1:1" x14ac:dyDescent="0.2">
      <c r="A2732" s="2" t="s">
        <v>0</v>
      </c>
    </row>
    <row r="2733" spans="1:1" x14ac:dyDescent="0.2">
      <c r="A2733" s="2" t="s">
        <v>0</v>
      </c>
    </row>
    <row r="2734" spans="1:1" x14ac:dyDescent="0.2">
      <c r="A2734" s="2" t="s">
        <v>0</v>
      </c>
    </row>
    <row r="2735" spans="1:1" x14ac:dyDescent="0.2">
      <c r="A2735" s="2" t="s">
        <v>0</v>
      </c>
    </row>
    <row r="2736" spans="1:1" x14ac:dyDescent="0.2">
      <c r="A2736" s="2" t="s">
        <v>0</v>
      </c>
    </row>
    <row r="2737" spans="1:1" x14ac:dyDescent="0.2">
      <c r="A2737" s="2" t="s">
        <v>0</v>
      </c>
    </row>
    <row r="2738" spans="1:1" x14ac:dyDescent="0.2">
      <c r="A2738" s="2" t="s">
        <v>0</v>
      </c>
    </row>
    <row r="2739" spans="1:1" x14ac:dyDescent="0.2">
      <c r="A2739" s="2" t="s">
        <v>0</v>
      </c>
    </row>
    <row r="2740" spans="1:1" x14ac:dyDescent="0.2">
      <c r="A2740" s="2" t="s">
        <v>0</v>
      </c>
    </row>
    <row r="2741" spans="1:1" x14ac:dyDescent="0.2">
      <c r="A2741" s="2" t="s">
        <v>0</v>
      </c>
    </row>
    <row r="2742" spans="1:1" x14ac:dyDescent="0.2">
      <c r="A2742" s="2" t="s">
        <v>0</v>
      </c>
    </row>
    <row r="2743" spans="1:1" x14ac:dyDescent="0.2">
      <c r="A2743" s="2" t="s">
        <v>0</v>
      </c>
    </row>
    <row r="2744" spans="1:1" x14ac:dyDescent="0.2">
      <c r="A2744" s="2" t="s">
        <v>0</v>
      </c>
    </row>
    <row r="2745" spans="1:1" x14ac:dyDescent="0.2">
      <c r="A2745" s="2" t="s">
        <v>0</v>
      </c>
    </row>
    <row r="2746" spans="1:1" x14ac:dyDescent="0.2">
      <c r="A2746" s="2" t="s">
        <v>0</v>
      </c>
    </row>
    <row r="2747" spans="1:1" x14ac:dyDescent="0.2">
      <c r="A2747" s="2" t="s">
        <v>0</v>
      </c>
    </row>
    <row r="2748" spans="1:1" x14ac:dyDescent="0.2">
      <c r="A2748" s="2" t="s">
        <v>0</v>
      </c>
    </row>
    <row r="2749" spans="1:1" x14ac:dyDescent="0.2">
      <c r="A2749" s="2" t="s">
        <v>0</v>
      </c>
    </row>
    <row r="2750" spans="1:1" x14ac:dyDescent="0.2">
      <c r="A2750" s="2" t="s">
        <v>0</v>
      </c>
    </row>
    <row r="2751" spans="1:1" x14ac:dyDescent="0.2">
      <c r="A2751" s="2" t="s">
        <v>0</v>
      </c>
    </row>
    <row r="2752" spans="1:1" x14ac:dyDescent="0.2">
      <c r="A2752" s="2" t="s">
        <v>0</v>
      </c>
    </row>
    <row r="2753" spans="1:1" x14ac:dyDescent="0.2">
      <c r="A2753" s="2" t="s">
        <v>0</v>
      </c>
    </row>
    <row r="2754" spans="1:1" x14ac:dyDescent="0.2">
      <c r="A2754" s="2" t="s">
        <v>0</v>
      </c>
    </row>
    <row r="2755" spans="1:1" x14ac:dyDescent="0.2">
      <c r="A2755" s="2" t="s">
        <v>0</v>
      </c>
    </row>
    <row r="2756" spans="1:1" x14ac:dyDescent="0.2">
      <c r="A2756" s="2" t="s">
        <v>0</v>
      </c>
    </row>
    <row r="2757" spans="1:1" x14ac:dyDescent="0.2">
      <c r="A2757" s="2" t="s">
        <v>0</v>
      </c>
    </row>
    <row r="2758" spans="1:1" x14ac:dyDescent="0.2">
      <c r="A2758" s="2" t="s">
        <v>0</v>
      </c>
    </row>
    <row r="2759" spans="1:1" x14ac:dyDescent="0.2">
      <c r="A2759" s="2" t="s">
        <v>0</v>
      </c>
    </row>
    <row r="2760" spans="1:1" x14ac:dyDescent="0.2">
      <c r="A2760" s="2" t="s">
        <v>0</v>
      </c>
    </row>
    <row r="2761" spans="1:1" x14ac:dyDescent="0.2">
      <c r="A2761" s="2" t="s">
        <v>0</v>
      </c>
    </row>
    <row r="2762" spans="1:1" x14ac:dyDescent="0.2">
      <c r="A2762" s="2" t="s">
        <v>0</v>
      </c>
    </row>
    <row r="2763" spans="1:1" x14ac:dyDescent="0.2">
      <c r="A2763" s="2" t="s">
        <v>0</v>
      </c>
    </row>
    <row r="2764" spans="1:1" x14ac:dyDescent="0.2">
      <c r="A2764" s="2" t="s">
        <v>0</v>
      </c>
    </row>
    <row r="2765" spans="1:1" x14ac:dyDescent="0.2">
      <c r="A2765" s="2" t="s">
        <v>0</v>
      </c>
    </row>
    <row r="2766" spans="1:1" x14ac:dyDescent="0.2">
      <c r="A2766" s="2" t="s">
        <v>0</v>
      </c>
    </row>
    <row r="2767" spans="1:1" x14ac:dyDescent="0.2">
      <c r="A2767" s="2" t="s">
        <v>0</v>
      </c>
    </row>
    <row r="2768" spans="1:1" x14ac:dyDescent="0.2">
      <c r="A2768" s="2" t="s">
        <v>0</v>
      </c>
    </row>
    <row r="2769" spans="1:1" x14ac:dyDescent="0.2">
      <c r="A2769" s="2" t="s">
        <v>0</v>
      </c>
    </row>
    <row r="2770" spans="1:1" x14ac:dyDescent="0.2">
      <c r="A2770" s="2" t="s">
        <v>0</v>
      </c>
    </row>
    <row r="2771" spans="1:1" x14ac:dyDescent="0.2">
      <c r="A2771" s="2" t="s">
        <v>0</v>
      </c>
    </row>
    <row r="2772" spans="1:1" x14ac:dyDescent="0.2">
      <c r="A2772" s="2" t="s">
        <v>0</v>
      </c>
    </row>
    <row r="2773" spans="1:1" x14ac:dyDescent="0.2">
      <c r="A2773" s="2" t="s">
        <v>0</v>
      </c>
    </row>
    <row r="2774" spans="1:1" x14ac:dyDescent="0.2">
      <c r="A2774" s="2" t="s">
        <v>0</v>
      </c>
    </row>
    <row r="2775" spans="1:1" x14ac:dyDescent="0.2">
      <c r="A2775" s="2" t="s">
        <v>0</v>
      </c>
    </row>
    <row r="2776" spans="1:1" x14ac:dyDescent="0.2">
      <c r="A2776" s="2" t="s">
        <v>0</v>
      </c>
    </row>
    <row r="2777" spans="1:1" x14ac:dyDescent="0.2">
      <c r="A2777" s="2" t="s">
        <v>0</v>
      </c>
    </row>
    <row r="2778" spans="1:1" x14ac:dyDescent="0.2">
      <c r="A2778" s="2" t="s">
        <v>0</v>
      </c>
    </row>
    <row r="2779" spans="1:1" x14ac:dyDescent="0.2">
      <c r="A2779" s="2" t="s">
        <v>0</v>
      </c>
    </row>
    <row r="2780" spans="1:1" x14ac:dyDescent="0.2">
      <c r="A2780" s="2" t="s">
        <v>0</v>
      </c>
    </row>
    <row r="2781" spans="1:1" x14ac:dyDescent="0.2">
      <c r="A2781" s="2" t="s">
        <v>0</v>
      </c>
    </row>
    <row r="2782" spans="1:1" x14ac:dyDescent="0.2">
      <c r="A2782" s="2" t="s">
        <v>0</v>
      </c>
    </row>
    <row r="2783" spans="1:1" x14ac:dyDescent="0.2">
      <c r="A2783" s="2" t="s">
        <v>0</v>
      </c>
    </row>
    <row r="2784" spans="1:1" x14ac:dyDescent="0.2">
      <c r="A2784" s="2" t="s">
        <v>0</v>
      </c>
    </row>
    <row r="2785" spans="1:1" x14ac:dyDescent="0.2">
      <c r="A2785" s="2" t="s">
        <v>0</v>
      </c>
    </row>
    <row r="2786" spans="1:1" x14ac:dyDescent="0.2">
      <c r="A2786" s="2" t="s">
        <v>0</v>
      </c>
    </row>
    <row r="2787" spans="1:1" x14ac:dyDescent="0.2">
      <c r="A2787" s="2" t="s">
        <v>0</v>
      </c>
    </row>
    <row r="2788" spans="1:1" x14ac:dyDescent="0.2">
      <c r="A2788" s="2" t="s">
        <v>0</v>
      </c>
    </row>
    <row r="2789" spans="1:1" x14ac:dyDescent="0.2">
      <c r="A2789" s="2" t="s">
        <v>0</v>
      </c>
    </row>
    <row r="2790" spans="1:1" x14ac:dyDescent="0.2">
      <c r="A2790" s="2" t="s">
        <v>0</v>
      </c>
    </row>
    <row r="2791" spans="1:1" x14ac:dyDescent="0.2">
      <c r="A2791" s="2" t="s">
        <v>0</v>
      </c>
    </row>
    <row r="2792" spans="1:1" x14ac:dyDescent="0.2">
      <c r="A2792" s="2" t="s">
        <v>0</v>
      </c>
    </row>
    <row r="2793" spans="1:1" x14ac:dyDescent="0.2">
      <c r="A2793" s="2" t="s">
        <v>0</v>
      </c>
    </row>
    <row r="2794" spans="1:1" x14ac:dyDescent="0.2">
      <c r="A2794" s="2" t="s">
        <v>0</v>
      </c>
    </row>
    <row r="2795" spans="1:1" x14ac:dyDescent="0.2">
      <c r="A2795" s="2" t="s">
        <v>0</v>
      </c>
    </row>
    <row r="2796" spans="1:1" x14ac:dyDescent="0.2">
      <c r="A2796" s="2" t="s">
        <v>0</v>
      </c>
    </row>
    <row r="2797" spans="1:1" x14ac:dyDescent="0.2">
      <c r="A2797" s="2" t="s">
        <v>0</v>
      </c>
    </row>
    <row r="2798" spans="1:1" x14ac:dyDescent="0.2">
      <c r="A2798" s="2" t="s">
        <v>0</v>
      </c>
    </row>
    <row r="2799" spans="1:1" x14ac:dyDescent="0.2">
      <c r="A2799" s="2" t="s">
        <v>0</v>
      </c>
    </row>
    <row r="2800" spans="1:1" x14ac:dyDescent="0.2">
      <c r="A2800" s="2" t="s">
        <v>0</v>
      </c>
    </row>
    <row r="2801" spans="1:1" x14ac:dyDescent="0.2">
      <c r="A2801" s="2" t="s">
        <v>0</v>
      </c>
    </row>
    <row r="2802" spans="1:1" x14ac:dyDescent="0.2">
      <c r="A2802" s="2" t="s">
        <v>0</v>
      </c>
    </row>
    <row r="2803" spans="1:1" x14ac:dyDescent="0.2">
      <c r="A2803" s="2" t="s">
        <v>0</v>
      </c>
    </row>
    <row r="2804" spans="1:1" x14ac:dyDescent="0.2">
      <c r="A2804" s="2" t="s">
        <v>0</v>
      </c>
    </row>
    <row r="2805" spans="1:1" x14ac:dyDescent="0.2">
      <c r="A2805" s="2" t="s">
        <v>0</v>
      </c>
    </row>
    <row r="2806" spans="1:1" x14ac:dyDescent="0.2">
      <c r="A2806" s="2" t="s">
        <v>0</v>
      </c>
    </row>
    <row r="2807" spans="1:1" x14ac:dyDescent="0.2">
      <c r="A2807" s="2" t="s">
        <v>0</v>
      </c>
    </row>
    <row r="2808" spans="1:1" x14ac:dyDescent="0.2">
      <c r="A2808" s="2" t="s">
        <v>0</v>
      </c>
    </row>
    <row r="2809" spans="1:1" x14ac:dyDescent="0.2">
      <c r="A2809" s="2" t="s">
        <v>0</v>
      </c>
    </row>
    <row r="2810" spans="1:1" x14ac:dyDescent="0.2">
      <c r="A2810" s="2" t="s">
        <v>0</v>
      </c>
    </row>
    <row r="2811" spans="1:1" x14ac:dyDescent="0.2">
      <c r="A2811" s="2" t="s">
        <v>0</v>
      </c>
    </row>
    <row r="2812" spans="1:1" x14ac:dyDescent="0.2">
      <c r="A2812" s="2" t="s">
        <v>0</v>
      </c>
    </row>
    <row r="2813" spans="1:1" x14ac:dyDescent="0.2">
      <c r="A2813" s="2" t="s">
        <v>0</v>
      </c>
    </row>
    <row r="2814" spans="1:1" x14ac:dyDescent="0.2">
      <c r="A2814" s="2" t="s">
        <v>0</v>
      </c>
    </row>
    <row r="2815" spans="1:1" x14ac:dyDescent="0.2">
      <c r="A2815" s="2" t="s">
        <v>0</v>
      </c>
    </row>
    <row r="2816" spans="1:1" x14ac:dyDescent="0.2">
      <c r="A2816" s="2" t="s">
        <v>0</v>
      </c>
    </row>
    <row r="2817" spans="1:1" x14ac:dyDescent="0.2">
      <c r="A2817" s="2" t="s">
        <v>0</v>
      </c>
    </row>
    <row r="2818" spans="1:1" x14ac:dyDescent="0.2">
      <c r="A2818" s="2" t="s">
        <v>0</v>
      </c>
    </row>
    <row r="2819" spans="1:1" x14ac:dyDescent="0.2">
      <c r="A2819" s="2" t="s">
        <v>0</v>
      </c>
    </row>
    <row r="2820" spans="1:1" x14ac:dyDescent="0.2">
      <c r="A2820" s="2" t="s">
        <v>0</v>
      </c>
    </row>
    <row r="2821" spans="1:1" x14ac:dyDescent="0.2">
      <c r="A2821" s="2" t="s">
        <v>0</v>
      </c>
    </row>
    <row r="2822" spans="1:1" x14ac:dyDescent="0.2">
      <c r="A2822" s="2" t="s">
        <v>0</v>
      </c>
    </row>
    <row r="2823" spans="1:1" x14ac:dyDescent="0.2">
      <c r="A2823" s="2" t="s">
        <v>0</v>
      </c>
    </row>
    <row r="2824" spans="1:1" x14ac:dyDescent="0.2">
      <c r="A2824" s="2" t="s">
        <v>0</v>
      </c>
    </row>
    <row r="2825" spans="1:1" x14ac:dyDescent="0.2">
      <c r="A2825" s="2" t="s">
        <v>0</v>
      </c>
    </row>
    <row r="2826" spans="1:1" x14ac:dyDescent="0.2">
      <c r="A2826" s="2" t="s">
        <v>0</v>
      </c>
    </row>
    <row r="2827" spans="1:1" x14ac:dyDescent="0.2">
      <c r="A2827" s="2" t="s">
        <v>0</v>
      </c>
    </row>
    <row r="2828" spans="1:1" x14ac:dyDescent="0.2">
      <c r="A2828" s="2" t="s">
        <v>0</v>
      </c>
    </row>
    <row r="2829" spans="1:1" x14ac:dyDescent="0.2">
      <c r="A2829" s="2" t="s">
        <v>0</v>
      </c>
    </row>
    <row r="2830" spans="1:1" x14ac:dyDescent="0.2">
      <c r="A2830" s="2" t="s">
        <v>0</v>
      </c>
    </row>
    <row r="2831" spans="1:1" x14ac:dyDescent="0.2">
      <c r="A2831" s="2" t="s">
        <v>0</v>
      </c>
    </row>
    <row r="2832" spans="1:1" x14ac:dyDescent="0.2">
      <c r="A2832" s="2" t="s">
        <v>0</v>
      </c>
    </row>
    <row r="2833" spans="1:1" x14ac:dyDescent="0.2">
      <c r="A2833" s="2" t="s">
        <v>0</v>
      </c>
    </row>
    <row r="2834" spans="1:1" x14ac:dyDescent="0.2">
      <c r="A2834" s="2" t="s">
        <v>0</v>
      </c>
    </row>
    <row r="2835" spans="1:1" x14ac:dyDescent="0.2">
      <c r="A2835" s="2" t="s">
        <v>0</v>
      </c>
    </row>
    <row r="2836" spans="1:1" x14ac:dyDescent="0.2">
      <c r="A2836" s="2" t="s">
        <v>0</v>
      </c>
    </row>
    <row r="2837" spans="1:1" x14ac:dyDescent="0.2">
      <c r="A2837" s="2" t="s">
        <v>0</v>
      </c>
    </row>
    <row r="2838" spans="1:1" x14ac:dyDescent="0.2">
      <c r="A2838" s="2" t="s">
        <v>0</v>
      </c>
    </row>
    <row r="2839" spans="1:1" x14ac:dyDescent="0.2">
      <c r="A2839" s="2" t="s">
        <v>0</v>
      </c>
    </row>
    <row r="2840" spans="1:1" x14ac:dyDescent="0.2">
      <c r="A2840" s="2" t="s">
        <v>0</v>
      </c>
    </row>
    <row r="2841" spans="1:1" x14ac:dyDescent="0.2">
      <c r="A2841" s="2" t="s">
        <v>0</v>
      </c>
    </row>
    <row r="2842" spans="1:1" x14ac:dyDescent="0.2">
      <c r="A2842" s="2" t="s">
        <v>0</v>
      </c>
    </row>
    <row r="2843" spans="1:1" x14ac:dyDescent="0.2">
      <c r="A2843" s="2" t="s">
        <v>0</v>
      </c>
    </row>
    <row r="2844" spans="1:1" x14ac:dyDescent="0.2">
      <c r="A2844" s="2" t="s">
        <v>0</v>
      </c>
    </row>
    <row r="2845" spans="1:1" x14ac:dyDescent="0.2">
      <c r="A2845" s="2" t="s">
        <v>0</v>
      </c>
    </row>
    <row r="2846" spans="1:1" x14ac:dyDescent="0.2">
      <c r="A2846" s="2" t="s">
        <v>0</v>
      </c>
    </row>
    <row r="2847" spans="1:1" x14ac:dyDescent="0.2">
      <c r="A2847" s="2" t="s">
        <v>0</v>
      </c>
    </row>
    <row r="2848" spans="1:1" x14ac:dyDescent="0.2">
      <c r="A2848" s="2" t="s">
        <v>0</v>
      </c>
    </row>
    <row r="2849" spans="1:1" x14ac:dyDescent="0.2">
      <c r="A2849" s="2" t="s">
        <v>0</v>
      </c>
    </row>
    <row r="2850" spans="1:1" x14ac:dyDescent="0.2">
      <c r="A2850" s="2" t="s">
        <v>0</v>
      </c>
    </row>
    <row r="2851" spans="1:1" x14ac:dyDescent="0.2">
      <c r="A2851" s="2" t="s">
        <v>0</v>
      </c>
    </row>
    <row r="2852" spans="1:1" x14ac:dyDescent="0.2">
      <c r="A2852" s="2" t="s">
        <v>0</v>
      </c>
    </row>
    <row r="2853" spans="1:1" x14ac:dyDescent="0.2">
      <c r="A2853" s="2" t="s">
        <v>0</v>
      </c>
    </row>
    <row r="2854" spans="1:1" x14ac:dyDescent="0.2">
      <c r="A2854" s="2" t="s">
        <v>0</v>
      </c>
    </row>
    <row r="2855" spans="1:1" x14ac:dyDescent="0.2">
      <c r="A2855" s="2" t="s">
        <v>0</v>
      </c>
    </row>
    <row r="2856" spans="1:1" x14ac:dyDescent="0.2">
      <c r="A2856" s="2" t="s">
        <v>0</v>
      </c>
    </row>
    <row r="2857" spans="1:1" x14ac:dyDescent="0.2">
      <c r="A2857" s="2" t="s">
        <v>0</v>
      </c>
    </row>
    <row r="2858" spans="1:1" x14ac:dyDescent="0.2">
      <c r="A2858" s="2" t="s">
        <v>0</v>
      </c>
    </row>
    <row r="2859" spans="1:1" x14ac:dyDescent="0.2">
      <c r="A2859" s="2" t="s">
        <v>0</v>
      </c>
    </row>
    <row r="2860" spans="1:1" x14ac:dyDescent="0.2">
      <c r="A2860" s="2" t="s">
        <v>0</v>
      </c>
    </row>
    <row r="2861" spans="1:1" x14ac:dyDescent="0.2">
      <c r="A2861" s="2" t="s">
        <v>0</v>
      </c>
    </row>
    <row r="2862" spans="1:1" x14ac:dyDescent="0.2">
      <c r="A2862" s="2" t="s">
        <v>0</v>
      </c>
    </row>
    <row r="2863" spans="1:1" x14ac:dyDescent="0.2">
      <c r="A2863" s="2" t="s">
        <v>0</v>
      </c>
    </row>
    <row r="2864" spans="1:1" x14ac:dyDescent="0.2">
      <c r="A2864" s="2" t="s">
        <v>0</v>
      </c>
    </row>
    <row r="2865" spans="1:1" x14ac:dyDescent="0.2">
      <c r="A2865" s="2" t="s">
        <v>0</v>
      </c>
    </row>
    <row r="2866" spans="1:1" x14ac:dyDescent="0.2">
      <c r="A2866" s="2" t="s">
        <v>0</v>
      </c>
    </row>
    <row r="2867" spans="1:1" x14ac:dyDescent="0.2">
      <c r="A2867" s="2" t="s">
        <v>0</v>
      </c>
    </row>
    <row r="2868" spans="1:1" x14ac:dyDescent="0.2">
      <c r="A2868" s="2" t="s">
        <v>0</v>
      </c>
    </row>
    <row r="2869" spans="1:1" x14ac:dyDescent="0.2">
      <c r="A2869" s="2" t="s">
        <v>0</v>
      </c>
    </row>
    <row r="2870" spans="1:1" x14ac:dyDescent="0.2">
      <c r="A2870" s="2" t="s">
        <v>0</v>
      </c>
    </row>
    <row r="2871" spans="1:1" x14ac:dyDescent="0.2">
      <c r="A2871" s="2" t="s">
        <v>0</v>
      </c>
    </row>
    <row r="2872" spans="1:1" x14ac:dyDescent="0.2">
      <c r="A2872" s="2" t="s">
        <v>0</v>
      </c>
    </row>
    <row r="2873" spans="1:1" x14ac:dyDescent="0.2">
      <c r="A2873" s="2" t="s">
        <v>0</v>
      </c>
    </row>
    <row r="2874" spans="1:1" x14ac:dyDescent="0.2">
      <c r="A2874" s="2" t="s">
        <v>0</v>
      </c>
    </row>
    <row r="2875" spans="1:1" x14ac:dyDescent="0.2">
      <c r="A2875" s="2" t="s">
        <v>0</v>
      </c>
    </row>
    <row r="2876" spans="1:1" x14ac:dyDescent="0.2">
      <c r="A2876" s="2" t="s">
        <v>0</v>
      </c>
    </row>
    <row r="2877" spans="1:1" x14ac:dyDescent="0.2">
      <c r="A2877" s="2" t="s">
        <v>0</v>
      </c>
    </row>
    <row r="2878" spans="1:1" x14ac:dyDescent="0.2">
      <c r="A2878" s="2" t="s">
        <v>0</v>
      </c>
    </row>
    <row r="2879" spans="1:1" x14ac:dyDescent="0.2">
      <c r="A2879" s="2" t="s">
        <v>0</v>
      </c>
    </row>
    <row r="2880" spans="1:1" x14ac:dyDescent="0.2">
      <c r="A2880" s="2" t="s">
        <v>0</v>
      </c>
    </row>
    <row r="2881" spans="1:1" x14ac:dyDescent="0.2">
      <c r="A2881" s="2" t="s">
        <v>0</v>
      </c>
    </row>
    <row r="2882" spans="1:1" x14ac:dyDescent="0.2">
      <c r="A2882" s="2" t="s">
        <v>0</v>
      </c>
    </row>
    <row r="2883" spans="1:1" x14ac:dyDescent="0.2">
      <c r="A2883" s="2" t="s">
        <v>0</v>
      </c>
    </row>
    <row r="2884" spans="1:1" x14ac:dyDescent="0.2">
      <c r="A2884" s="2" t="s">
        <v>0</v>
      </c>
    </row>
    <row r="2885" spans="1:1" x14ac:dyDescent="0.2">
      <c r="A2885" s="2" t="s">
        <v>0</v>
      </c>
    </row>
    <row r="2886" spans="1:1" x14ac:dyDescent="0.2">
      <c r="A2886" s="2" t="s">
        <v>0</v>
      </c>
    </row>
    <row r="2887" spans="1:1" x14ac:dyDescent="0.2">
      <c r="A2887" s="2" t="s">
        <v>0</v>
      </c>
    </row>
    <row r="2888" spans="1:1" x14ac:dyDescent="0.2">
      <c r="A2888" s="2" t="s">
        <v>0</v>
      </c>
    </row>
    <row r="2889" spans="1:1" x14ac:dyDescent="0.2">
      <c r="A2889" s="2" t="s">
        <v>0</v>
      </c>
    </row>
    <row r="2890" spans="1:1" x14ac:dyDescent="0.2">
      <c r="A2890" s="2" t="s">
        <v>0</v>
      </c>
    </row>
    <row r="2891" spans="1:1" x14ac:dyDescent="0.2">
      <c r="A2891" s="2" t="s">
        <v>0</v>
      </c>
    </row>
    <row r="2892" spans="1:1" x14ac:dyDescent="0.2">
      <c r="A2892" s="2" t="s">
        <v>0</v>
      </c>
    </row>
    <row r="2893" spans="1:1" x14ac:dyDescent="0.2">
      <c r="A2893" s="2" t="s">
        <v>0</v>
      </c>
    </row>
    <row r="2894" spans="1:1" x14ac:dyDescent="0.2">
      <c r="A2894" s="2" t="s">
        <v>0</v>
      </c>
    </row>
    <row r="2895" spans="1:1" x14ac:dyDescent="0.2">
      <c r="A2895" s="2" t="s">
        <v>0</v>
      </c>
    </row>
    <row r="2896" spans="1:1" x14ac:dyDescent="0.2">
      <c r="A2896" s="2" t="s">
        <v>0</v>
      </c>
    </row>
    <row r="2897" spans="1:1" x14ac:dyDescent="0.2">
      <c r="A2897" s="2" t="s">
        <v>0</v>
      </c>
    </row>
    <row r="2898" spans="1:1" x14ac:dyDescent="0.2">
      <c r="A2898" s="2" t="s">
        <v>0</v>
      </c>
    </row>
    <row r="2899" spans="1:1" x14ac:dyDescent="0.2">
      <c r="A2899" s="2" t="s">
        <v>0</v>
      </c>
    </row>
    <row r="2900" spans="1:1" x14ac:dyDescent="0.2">
      <c r="A2900" s="2" t="s">
        <v>0</v>
      </c>
    </row>
    <row r="2901" spans="1:1" x14ac:dyDescent="0.2">
      <c r="A2901" s="2" t="s">
        <v>0</v>
      </c>
    </row>
    <row r="2902" spans="1:1" x14ac:dyDescent="0.2">
      <c r="A2902" s="2" t="s">
        <v>0</v>
      </c>
    </row>
    <row r="2903" spans="1:1" x14ac:dyDescent="0.2">
      <c r="A2903" s="2" t="s">
        <v>0</v>
      </c>
    </row>
    <row r="2904" spans="1:1" x14ac:dyDescent="0.2">
      <c r="A2904" s="2" t="s">
        <v>0</v>
      </c>
    </row>
    <row r="2905" spans="1:1" x14ac:dyDescent="0.2">
      <c r="A2905" s="2" t="s">
        <v>0</v>
      </c>
    </row>
    <row r="2906" spans="1:1" x14ac:dyDescent="0.2">
      <c r="A2906" s="2" t="s">
        <v>0</v>
      </c>
    </row>
    <row r="2907" spans="1:1" x14ac:dyDescent="0.2">
      <c r="A2907" s="2" t="s">
        <v>0</v>
      </c>
    </row>
    <row r="2908" spans="1:1" x14ac:dyDescent="0.2">
      <c r="A2908" s="2" t="s">
        <v>0</v>
      </c>
    </row>
    <row r="2909" spans="1:1" x14ac:dyDescent="0.2">
      <c r="A2909" s="2" t="s">
        <v>0</v>
      </c>
    </row>
    <row r="2910" spans="1:1" x14ac:dyDescent="0.2">
      <c r="A2910" s="2" t="s">
        <v>0</v>
      </c>
    </row>
    <row r="2911" spans="1:1" x14ac:dyDescent="0.2">
      <c r="A2911" s="2" t="s">
        <v>0</v>
      </c>
    </row>
    <row r="2912" spans="1:1" x14ac:dyDescent="0.2">
      <c r="A2912" s="2" t="s">
        <v>0</v>
      </c>
    </row>
    <row r="2913" spans="1:1" x14ac:dyDescent="0.2">
      <c r="A2913" s="2" t="s">
        <v>0</v>
      </c>
    </row>
    <row r="2914" spans="1:1" x14ac:dyDescent="0.2">
      <c r="A2914" s="2" t="s">
        <v>0</v>
      </c>
    </row>
    <row r="2915" spans="1:1" x14ac:dyDescent="0.2">
      <c r="A2915" s="2" t="s">
        <v>0</v>
      </c>
    </row>
    <row r="2916" spans="1:1" x14ac:dyDescent="0.2">
      <c r="A2916" s="2" t="s">
        <v>0</v>
      </c>
    </row>
    <row r="2917" spans="1:1" x14ac:dyDescent="0.2">
      <c r="A2917" s="2" t="s">
        <v>0</v>
      </c>
    </row>
    <row r="2918" spans="1:1" x14ac:dyDescent="0.2">
      <c r="A2918" s="2" t="s">
        <v>0</v>
      </c>
    </row>
    <row r="2919" spans="1:1" x14ac:dyDescent="0.2">
      <c r="A2919" s="2" t="s">
        <v>0</v>
      </c>
    </row>
    <row r="2920" spans="1:1" x14ac:dyDescent="0.2">
      <c r="A2920" s="2" t="s">
        <v>0</v>
      </c>
    </row>
    <row r="2921" spans="1:1" x14ac:dyDescent="0.2">
      <c r="A2921" s="2" t="s">
        <v>0</v>
      </c>
    </row>
    <row r="2922" spans="1:1" x14ac:dyDescent="0.2">
      <c r="A2922" s="2" t="s">
        <v>0</v>
      </c>
    </row>
    <row r="2923" spans="1:1" x14ac:dyDescent="0.2">
      <c r="A2923" s="2" t="s">
        <v>0</v>
      </c>
    </row>
    <row r="2924" spans="1:1" x14ac:dyDescent="0.2">
      <c r="A2924" s="2" t="s">
        <v>0</v>
      </c>
    </row>
    <row r="2925" spans="1:1" x14ac:dyDescent="0.2">
      <c r="A2925" s="2" t="s">
        <v>0</v>
      </c>
    </row>
    <row r="2926" spans="1:1" x14ac:dyDescent="0.2">
      <c r="A2926" s="2" t="s">
        <v>0</v>
      </c>
    </row>
    <row r="2927" spans="1:1" x14ac:dyDescent="0.2">
      <c r="A2927" s="2" t="s">
        <v>0</v>
      </c>
    </row>
    <row r="2928" spans="1:1" x14ac:dyDescent="0.2">
      <c r="A2928" s="2" t="s">
        <v>0</v>
      </c>
    </row>
    <row r="2929" spans="1:1" x14ac:dyDescent="0.2">
      <c r="A2929" s="2" t="s">
        <v>0</v>
      </c>
    </row>
    <row r="2930" spans="1:1" x14ac:dyDescent="0.2">
      <c r="A2930" s="2" t="s">
        <v>0</v>
      </c>
    </row>
    <row r="2931" spans="1:1" x14ac:dyDescent="0.2">
      <c r="A2931" s="2" t="s">
        <v>0</v>
      </c>
    </row>
    <row r="2932" spans="1:1" x14ac:dyDescent="0.2">
      <c r="A2932" s="2" t="s">
        <v>0</v>
      </c>
    </row>
    <row r="2933" spans="1:1" x14ac:dyDescent="0.2">
      <c r="A2933" s="2" t="s">
        <v>0</v>
      </c>
    </row>
    <row r="2934" spans="1:1" x14ac:dyDescent="0.2">
      <c r="A2934" s="2" t="s">
        <v>0</v>
      </c>
    </row>
    <row r="2935" spans="1:1" x14ac:dyDescent="0.2">
      <c r="A2935" s="2" t="s">
        <v>0</v>
      </c>
    </row>
    <row r="2936" spans="1:1" x14ac:dyDescent="0.2">
      <c r="A2936" s="2" t="s">
        <v>0</v>
      </c>
    </row>
    <row r="2937" spans="1:1" x14ac:dyDescent="0.2">
      <c r="A2937" s="2" t="s">
        <v>0</v>
      </c>
    </row>
    <row r="2938" spans="1:1" x14ac:dyDescent="0.2">
      <c r="A2938" s="2" t="s">
        <v>0</v>
      </c>
    </row>
    <row r="2939" spans="1:1" x14ac:dyDescent="0.2">
      <c r="A2939" s="2" t="s">
        <v>0</v>
      </c>
    </row>
    <row r="2940" spans="1:1" x14ac:dyDescent="0.2">
      <c r="A2940" s="2" t="s">
        <v>0</v>
      </c>
    </row>
    <row r="2941" spans="1:1" x14ac:dyDescent="0.2">
      <c r="A2941" s="2" t="s">
        <v>0</v>
      </c>
    </row>
    <row r="2942" spans="1:1" x14ac:dyDescent="0.2">
      <c r="A2942" s="2" t="s">
        <v>0</v>
      </c>
    </row>
    <row r="2943" spans="1:1" x14ac:dyDescent="0.2">
      <c r="A2943" s="2" t="s">
        <v>0</v>
      </c>
    </row>
    <row r="2944" spans="1:1" x14ac:dyDescent="0.2">
      <c r="A2944" s="2" t="s">
        <v>0</v>
      </c>
    </row>
    <row r="2945" spans="1:1" x14ac:dyDescent="0.2">
      <c r="A2945" s="2" t="s">
        <v>0</v>
      </c>
    </row>
    <row r="2946" spans="1:1" x14ac:dyDescent="0.2">
      <c r="A2946" s="2" t="s">
        <v>0</v>
      </c>
    </row>
    <row r="2947" spans="1:1" x14ac:dyDescent="0.2">
      <c r="A2947" s="2" t="s">
        <v>0</v>
      </c>
    </row>
    <row r="2948" spans="1:1" x14ac:dyDescent="0.2">
      <c r="A2948" s="2" t="s">
        <v>0</v>
      </c>
    </row>
    <row r="2949" spans="1:1" x14ac:dyDescent="0.2">
      <c r="A2949" s="2" t="s">
        <v>0</v>
      </c>
    </row>
    <row r="2950" spans="1:1" x14ac:dyDescent="0.2">
      <c r="A2950" s="2" t="s">
        <v>0</v>
      </c>
    </row>
    <row r="2951" spans="1:1" x14ac:dyDescent="0.2">
      <c r="A2951" s="2" t="s">
        <v>0</v>
      </c>
    </row>
    <row r="2952" spans="1:1" x14ac:dyDescent="0.2">
      <c r="A2952" s="2" t="s">
        <v>0</v>
      </c>
    </row>
    <row r="2953" spans="1:1" x14ac:dyDescent="0.2">
      <c r="A2953" s="2" t="s">
        <v>0</v>
      </c>
    </row>
    <row r="2954" spans="1:1" x14ac:dyDescent="0.2">
      <c r="A2954" s="2" t="s">
        <v>0</v>
      </c>
    </row>
    <row r="2955" spans="1:1" x14ac:dyDescent="0.2">
      <c r="A2955" s="2" t="s">
        <v>0</v>
      </c>
    </row>
    <row r="2956" spans="1:1" x14ac:dyDescent="0.2">
      <c r="A2956" s="2" t="s">
        <v>0</v>
      </c>
    </row>
    <row r="2957" spans="1:1" x14ac:dyDescent="0.2">
      <c r="A2957" s="2" t="s">
        <v>0</v>
      </c>
    </row>
    <row r="2958" spans="1:1" x14ac:dyDescent="0.2">
      <c r="A2958" s="2" t="s">
        <v>0</v>
      </c>
    </row>
    <row r="2959" spans="1:1" x14ac:dyDescent="0.2">
      <c r="A2959" s="2" t="s">
        <v>0</v>
      </c>
    </row>
    <row r="2960" spans="1:1" x14ac:dyDescent="0.2">
      <c r="A2960" s="2" t="s">
        <v>0</v>
      </c>
    </row>
    <row r="2961" spans="1:1" x14ac:dyDescent="0.2">
      <c r="A2961" s="2" t="s">
        <v>0</v>
      </c>
    </row>
    <row r="2962" spans="1:1" x14ac:dyDescent="0.2">
      <c r="A2962" s="2" t="s">
        <v>0</v>
      </c>
    </row>
    <row r="2963" spans="1:1" x14ac:dyDescent="0.2">
      <c r="A2963" s="2" t="s">
        <v>0</v>
      </c>
    </row>
    <row r="2964" spans="1:1" x14ac:dyDescent="0.2">
      <c r="A2964" s="2" t="s">
        <v>0</v>
      </c>
    </row>
    <row r="2965" spans="1:1" x14ac:dyDescent="0.2">
      <c r="A2965" s="2" t="s">
        <v>0</v>
      </c>
    </row>
    <row r="2966" spans="1:1" x14ac:dyDescent="0.2">
      <c r="A2966" s="2" t="s">
        <v>0</v>
      </c>
    </row>
    <row r="2967" spans="1:1" x14ac:dyDescent="0.2">
      <c r="A2967" s="2" t="s">
        <v>0</v>
      </c>
    </row>
    <row r="2968" spans="1:1" x14ac:dyDescent="0.2">
      <c r="A2968" s="2" t="s">
        <v>0</v>
      </c>
    </row>
    <row r="2969" spans="1:1" x14ac:dyDescent="0.2">
      <c r="A2969" s="2" t="s">
        <v>0</v>
      </c>
    </row>
    <row r="2970" spans="1:1" x14ac:dyDescent="0.2">
      <c r="A2970" s="2" t="s">
        <v>0</v>
      </c>
    </row>
    <row r="2971" spans="1:1" x14ac:dyDescent="0.2">
      <c r="A2971" s="2" t="s">
        <v>0</v>
      </c>
    </row>
    <row r="2972" spans="1:1" x14ac:dyDescent="0.2">
      <c r="A2972" s="2" t="s">
        <v>0</v>
      </c>
    </row>
    <row r="2973" spans="1:1" x14ac:dyDescent="0.2">
      <c r="A2973" s="2" t="s">
        <v>0</v>
      </c>
    </row>
    <row r="2974" spans="1:1" x14ac:dyDescent="0.2">
      <c r="A2974" s="2" t="s">
        <v>0</v>
      </c>
    </row>
    <row r="2975" spans="1:1" x14ac:dyDescent="0.2">
      <c r="A2975" s="2" t="s">
        <v>0</v>
      </c>
    </row>
    <row r="2976" spans="1:1" x14ac:dyDescent="0.2">
      <c r="A2976" s="2" t="s">
        <v>0</v>
      </c>
    </row>
    <row r="2977" spans="1:1" x14ac:dyDescent="0.2">
      <c r="A2977" s="2" t="s">
        <v>0</v>
      </c>
    </row>
    <row r="2978" spans="1:1" x14ac:dyDescent="0.2">
      <c r="A2978" s="2" t="s">
        <v>0</v>
      </c>
    </row>
    <row r="2979" spans="1:1" x14ac:dyDescent="0.2">
      <c r="A2979" s="2" t="s">
        <v>0</v>
      </c>
    </row>
    <row r="2980" spans="1:1" x14ac:dyDescent="0.2">
      <c r="A2980" s="2" t="s">
        <v>0</v>
      </c>
    </row>
    <row r="2981" spans="1:1" x14ac:dyDescent="0.2">
      <c r="A2981" s="2" t="s">
        <v>0</v>
      </c>
    </row>
    <row r="2982" spans="1:1" x14ac:dyDescent="0.2">
      <c r="A2982" s="2" t="s">
        <v>0</v>
      </c>
    </row>
    <row r="2983" spans="1:1" x14ac:dyDescent="0.2">
      <c r="A2983" s="2" t="s">
        <v>0</v>
      </c>
    </row>
    <row r="2984" spans="1:1" x14ac:dyDescent="0.2">
      <c r="A2984" s="2" t="s">
        <v>0</v>
      </c>
    </row>
    <row r="2985" spans="1:1" x14ac:dyDescent="0.2">
      <c r="A2985" s="2" t="s">
        <v>0</v>
      </c>
    </row>
    <row r="2986" spans="1:1" x14ac:dyDescent="0.2">
      <c r="A2986" s="2" t="s">
        <v>0</v>
      </c>
    </row>
    <row r="2987" spans="1:1" x14ac:dyDescent="0.2">
      <c r="A2987" s="2" t="s">
        <v>0</v>
      </c>
    </row>
    <row r="2988" spans="1:1" x14ac:dyDescent="0.2">
      <c r="A2988" s="2" t="s">
        <v>0</v>
      </c>
    </row>
    <row r="2989" spans="1:1" x14ac:dyDescent="0.2">
      <c r="A2989" s="2" t="s">
        <v>0</v>
      </c>
    </row>
    <row r="2990" spans="1:1" x14ac:dyDescent="0.2">
      <c r="A2990" s="2" t="s">
        <v>0</v>
      </c>
    </row>
    <row r="2991" spans="1:1" x14ac:dyDescent="0.2">
      <c r="A2991" s="2" t="s">
        <v>0</v>
      </c>
    </row>
    <row r="2992" spans="1:1" x14ac:dyDescent="0.2">
      <c r="A2992" s="2" t="s">
        <v>0</v>
      </c>
    </row>
    <row r="2993" spans="1:1" x14ac:dyDescent="0.2">
      <c r="A2993" s="2" t="s">
        <v>0</v>
      </c>
    </row>
    <row r="2994" spans="1:1" x14ac:dyDescent="0.2">
      <c r="A2994" s="2" t="s">
        <v>0</v>
      </c>
    </row>
    <row r="2995" spans="1:1" x14ac:dyDescent="0.2">
      <c r="A2995" s="2" t="s">
        <v>0</v>
      </c>
    </row>
    <row r="2996" spans="1:1" x14ac:dyDescent="0.2">
      <c r="A2996" s="2" t="s">
        <v>0</v>
      </c>
    </row>
    <row r="2997" spans="1:1" x14ac:dyDescent="0.2">
      <c r="A2997" s="2" t="s">
        <v>0</v>
      </c>
    </row>
    <row r="2998" spans="1:1" x14ac:dyDescent="0.2">
      <c r="A2998" s="2" t="s">
        <v>0</v>
      </c>
    </row>
    <row r="2999" spans="1:1" x14ac:dyDescent="0.2">
      <c r="A2999" s="2" t="s">
        <v>0</v>
      </c>
    </row>
    <row r="3000" spans="1:1" x14ac:dyDescent="0.2">
      <c r="A3000" s="2" t="s">
        <v>0</v>
      </c>
    </row>
    <row r="3001" spans="1:1" x14ac:dyDescent="0.2">
      <c r="A3001" s="2" t="s">
        <v>0</v>
      </c>
    </row>
    <row r="3002" spans="1:1" x14ac:dyDescent="0.2">
      <c r="A3002" s="2" t="s">
        <v>0</v>
      </c>
    </row>
    <row r="3003" spans="1:1" x14ac:dyDescent="0.2">
      <c r="A3003" s="2" t="s">
        <v>0</v>
      </c>
    </row>
    <row r="3004" spans="1:1" x14ac:dyDescent="0.2">
      <c r="A3004" s="2" t="s">
        <v>0</v>
      </c>
    </row>
    <row r="3005" spans="1:1" x14ac:dyDescent="0.2">
      <c r="A3005" s="2" t="s">
        <v>0</v>
      </c>
    </row>
    <row r="3006" spans="1:1" x14ac:dyDescent="0.2">
      <c r="A3006" s="2" t="s">
        <v>0</v>
      </c>
    </row>
    <row r="3007" spans="1:1" x14ac:dyDescent="0.2">
      <c r="A3007" s="2" t="s">
        <v>0</v>
      </c>
    </row>
    <row r="3008" spans="1:1" x14ac:dyDescent="0.2">
      <c r="A3008" s="2" t="s">
        <v>0</v>
      </c>
    </row>
    <row r="3009" spans="1:1" x14ac:dyDescent="0.2">
      <c r="A3009" s="2" t="s">
        <v>0</v>
      </c>
    </row>
    <row r="3010" spans="1:1" x14ac:dyDescent="0.2">
      <c r="A3010" s="2" t="s">
        <v>0</v>
      </c>
    </row>
    <row r="3011" spans="1:1" x14ac:dyDescent="0.2">
      <c r="A3011" s="2" t="s">
        <v>0</v>
      </c>
    </row>
    <row r="3012" spans="1:1" x14ac:dyDescent="0.2">
      <c r="A3012" s="2" t="s">
        <v>0</v>
      </c>
    </row>
    <row r="3013" spans="1:1" x14ac:dyDescent="0.2">
      <c r="A3013" s="2" t="s">
        <v>0</v>
      </c>
    </row>
    <row r="3014" spans="1:1" x14ac:dyDescent="0.2">
      <c r="A3014" s="2" t="s">
        <v>0</v>
      </c>
    </row>
    <row r="3015" spans="1:1" x14ac:dyDescent="0.2">
      <c r="A3015" s="2" t="s">
        <v>0</v>
      </c>
    </row>
    <row r="3016" spans="1:1" x14ac:dyDescent="0.2">
      <c r="A3016" s="2" t="s">
        <v>0</v>
      </c>
    </row>
    <row r="3017" spans="1:1" x14ac:dyDescent="0.2">
      <c r="A3017" s="2" t="s">
        <v>0</v>
      </c>
    </row>
    <row r="3018" spans="1:1" x14ac:dyDescent="0.2">
      <c r="A3018" s="2" t="s">
        <v>0</v>
      </c>
    </row>
    <row r="3019" spans="1:1" x14ac:dyDescent="0.2">
      <c r="A3019" s="2" t="s">
        <v>0</v>
      </c>
    </row>
    <row r="3020" spans="1:1" x14ac:dyDescent="0.2">
      <c r="A3020" s="2" t="s">
        <v>0</v>
      </c>
    </row>
    <row r="3021" spans="1:1" x14ac:dyDescent="0.2">
      <c r="A3021" s="2" t="s">
        <v>0</v>
      </c>
    </row>
    <row r="3022" spans="1:1" x14ac:dyDescent="0.2">
      <c r="A3022" s="2" t="s">
        <v>0</v>
      </c>
    </row>
    <row r="3023" spans="1:1" x14ac:dyDescent="0.2">
      <c r="A3023" s="2" t="s">
        <v>0</v>
      </c>
    </row>
    <row r="3024" spans="1:1" x14ac:dyDescent="0.2">
      <c r="A3024" s="2" t="s">
        <v>0</v>
      </c>
    </row>
    <row r="3025" spans="1:1" x14ac:dyDescent="0.2">
      <c r="A3025" s="2" t="s">
        <v>0</v>
      </c>
    </row>
    <row r="3026" spans="1:1" x14ac:dyDescent="0.2">
      <c r="A3026" s="2" t="s">
        <v>0</v>
      </c>
    </row>
    <row r="3027" spans="1:1" x14ac:dyDescent="0.2">
      <c r="A3027" s="2" t="s">
        <v>0</v>
      </c>
    </row>
    <row r="3028" spans="1:1" x14ac:dyDescent="0.2">
      <c r="A3028" s="2" t="s">
        <v>0</v>
      </c>
    </row>
    <row r="3029" spans="1:1" x14ac:dyDescent="0.2">
      <c r="A3029" s="2" t="s">
        <v>0</v>
      </c>
    </row>
    <row r="3030" spans="1:1" x14ac:dyDescent="0.2">
      <c r="A3030" s="2" t="s">
        <v>0</v>
      </c>
    </row>
    <row r="3031" spans="1:1" x14ac:dyDescent="0.2">
      <c r="A3031" s="2" t="s">
        <v>0</v>
      </c>
    </row>
    <row r="3032" spans="1:1" x14ac:dyDescent="0.2">
      <c r="A3032" s="2" t="s">
        <v>0</v>
      </c>
    </row>
    <row r="3033" spans="1:1" x14ac:dyDescent="0.2">
      <c r="A3033" s="2" t="s">
        <v>0</v>
      </c>
    </row>
    <row r="3034" spans="1:1" x14ac:dyDescent="0.2">
      <c r="A3034" s="2" t="s">
        <v>0</v>
      </c>
    </row>
    <row r="3035" spans="1:1" x14ac:dyDescent="0.2">
      <c r="A3035" s="2" t="s">
        <v>0</v>
      </c>
    </row>
    <row r="3036" spans="1:1" x14ac:dyDescent="0.2">
      <c r="A3036" s="2" t="s">
        <v>0</v>
      </c>
    </row>
    <row r="3037" spans="1:1" x14ac:dyDescent="0.2">
      <c r="A3037" s="2" t="s">
        <v>0</v>
      </c>
    </row>
    <row r="3038" spans="1:1" x14ac:dyDescent="0.2">
      <c r="A3038" s="2" t="s">
        <v>0</v>
      </c>
    </row>
    <row r="3039" spans="1:1" x14ac:dyDescent="0.2">
      <c r="A3039" s="2" t="s">
        <v>0</v>
      </c>
    </row>
    <row r="3040" spans="1:1" x14ac:dyDescent="0.2">
      <c r="A3040" s="2" t="s">
        <v>0</v>
      </c>
    </row>
    <row r="3041" spans="1:1" x14ac:dyDescent="0.2">
      <c r="A3041" s="2" t="s">
        <v>0</v>
      </c>
    </row>
    <row r="3042" spans="1:1" x14ac:dyDescent="0.2">
      <c r="A3042" s="2" t="s">
        <v>0</v>
      </c>
    </row>
    <row r="3043" spans="1:1" x14ac:dyDescent="0.2">
      <c r="A3043" s="2" t="s">
        <v>0</v>
      </c>
    </row>
    <row r="3044" spans="1:1" x14ac:dyDescent="0.2">
      <c r="A3044" s="2" t="s">
        <v>0</v>
      </c>
    </row>
    <row r="3045" spans="1:1" x14ac:dyDescent="0.2">
      <c r="A3045" s="2" t="s">
        <v>0</v>
      </c>
    </row>
    <row r="3046" spans="1:1" x14ac:dyDescent="0.2">
      <c r="A3046" s="2" t="s">
        <v>0</v>
      </c>
    </row>
    <row r="3047" spans="1:1" x14ac:dyDescent="0.2">
      <c r="A3047" s="2" t="s">
        <v>0</v>
      </c>
    </row>
    <row r="3048" spans="1:1" x14ac:dyDescent="0.2">
      <c r="A3048" s="2" t="s">
        <v>0</v>
      </c>
    </row>
    <row r="3049" spans="1:1" x14ac:dyDescent="0.2">
      <c r="A3049" s="2" t="s">
        <v>0</v>
      </c>
    </row>
    <row r="3050" spans="1:1" x14ac:dyDescent="0.2">
      <c r="A3050" s="2" t="s">
        <v>0</v>
      </c>
    </row>
    <row r="3051" spans="1:1" x14ac:dyDescent="0.2">
      <c r="A3051" s="2" t="s">
        <v>0</v>
      </c>
    </row>
    <row r="3052" spans="1:1" x14ac:dyDescent="0.2">
      <c r="A3052" s="2" t="s">
        <v>0</v>
      </c>
    </row>
    <row r="3053" spans="1:1" x14ac:dyDescent="0.2">
      <c r="A3053" s="2" t="s">
        <v>0</v>
      </c>
    </row>
    <row r="3054" spans="1:1" x14ac:dyDescent="0.2">
      <c r="A3054" s="2" t="s">
        <v>0</v>
      </c>
    </row>
    <row r="3055" spans="1:1" x14ac:dyDescent="0.2">
      <c r="A3055" s="2" t="s">
        <v>0</v>
      </c>
    </row>
    <row r="3056" spans="1:1" x14ac:dyDescent="0.2">
      <c r="A3056" s="2" t="s">
        <v>0</v>
      </c>
    </row>
    <row r="3057" spans="1:1" x14ac:dyDescent="0.2">
      <c r="A3057" s="2" t="s">
        <v>0</v>
      </c>
    </row>
    <row r="3058" spans="1:1" x14ac:dyDescent="0.2">
      <c r="A3058" s="2" t="s">
        <v>0</v>
      </c>
    </row>
    <row r="3059" spans="1:1" x14ac:dyDescent="0.2">
      <c r="A3059" s="2" t="s">
        <v>0</v>
      </c>
    </row>
    <row r="3060" spans="1:1" x14ac:dyDescent="0.2">
      <c r="A3060" s="2" t="s">
        <v>0</v>
      </c>
    </row>
    <row r="3061" spans="1:1" x14ac:dyDescent="0.2">
      <c r="A3061" s="2" t="s">
        <v>0</v>
      </c>
    </row>
    <row r="3062" spans="1:1" x14ac:dyDescent="0.2">
      <c r="A3062" s="2" t="s">
        <v>0</v>
      </c>
    </row>
    <row r="3063" spans="1:1" x14ac:dyDescent="0.2">
      <c r="A3063" s="2" t="s">
        <v>0</v>
      </c>
    </row>
    <row r="3064" spans="1:1" x14ac:dyDescent="0.2">
      <c r="A3064" s="2" t="s">
        <v>0</v>
      </c>
    </row>
    <row r="3065" spans="1:1" x14ac:dyDescent="0.2">
      <c r="A3065" s="2" t="s">
        <v>0</v>
      </c>
    </row>
    <row r="3066" spans="1:1" x14ac:dyDescent="0.2">
      <c r="A3066" s="2" t="s">
        <v>0</v>
      </c>
    </row>
    <row r="3067" spans="1:1" x14ac:dyDescent="0.2">
      <c r="A3067" s="2" t="s">
        <v>0</v>
      </c>
    </row>
    <row r="3068" spans="1:1" x14ac:dyDescent="0.2">
      <c r="A3068" s="2" t="s">
        <v>0</v>
      </c>
    </row>
    <row r="3069" spans="1:1" x14ac:dyDescent="0.2">
      <c r="A3069" s="2" t="s">
        <v>0</v>
      </c>
    </row>
    <row r="3070" spans="1:1" x14ac:dyDescent="0.2">
      <c r="A3070" s="2" t="s">
        <v>0</v>
      </c>
    </row>
    <row r="3071" spans="1:1" x14ac:dyDescent="0.2">
      <c r="A3071" s="2" t="s">
        <v>0</v>
      </c>
    </row>
    <row r="3072" spans="1:1" x14ac:dyDescent="0.2">
      <c r="A3072" s="2" t="s">
        <v>0</v>
      </c>
    </row>
    <row r="3073" spans="1:1" x14ac:dyDescent="0.2">
      <c r="A3073" s="2" t="s">
        <v>0</v>
      </c>
    </row>
    <row r="3074" spans="1:1" x14ac:dyDescent="0.2">
      <c r="A3074" s="2" t="s">
        <v>0</v>
      </c>
    </row>
    <row r="3075" spans="1:1" x14ac:dyDescent="0.2">
      <c r="A3075" s="2" t="s">
        <v>0</v>
      </c>
    </row>
    <row r="3076" spans="1:1" x14ac:dyDescent="0.2">
      <c r="A3076" s="2" t="s">
        <v>0</v>
      </c>
    </row>
    <row r="3077" spans="1:1" x14ac:dyDescent="0.2">
      <c r="A3077" s="2" t="s">
        <v>0</v>
      </c>
    </row>
    <row r="3078" spans="1:1" x14ac:dyDescent="0.2">
      <c r="A3078" s="2" t="s">
        <v>0</v>
      </c>
    </row>
    <row r="3079" spans="1:1" x14ac:dyDescent="0.2">
      <c r="A3079" s="2" t="s">
        <v>0</v>
      </c>
    </row>
    <row r="3080" spans="1:1" x14ac:dyDescent="0.2">
      <c r="A3080" s="2" t="s">
        <v>0</v>
      </c>
    </row>
    <row r="3081" spans="1:1" x14ac:dyDescent="0.2">
      <c r="A3081" s="2" t="s">
        <v>0</v>
      </c>
    </row>
    <row r="3082" spans="1:1" x14ac:dyDescent="0.2">
      <c r="A3082" s="2" t="s">
        <v>0</v>
      </c>
    </row>
    <row r="3083" spans="1:1" x14ac:dyDescent="0.2">
      <c r="A3083" s="2" t="s">
        <v>0</v>
      </c>
    </row>
    <row r="3084" spans="1:1" x14ac:dyDescent="0.2">
      <c r="A3084" s="2" t="s">
        <v>0</v>
      </c>
    </row>
    <row r="3085" spans="1:1" x14ac:dyDescent="0.2">
      <c r="A3085" s="2" t="s">
        <v>0</v>
      </c>
    </row>
    <row r="3086" spans="1:1" x14ac:dyDescent="0.2">
      <c r="A3086" s="2" t="s">
        <v>0</v>
      </c>
    </row>
    <row r="3087" spans="1:1" x14ac:dyDescent="0.2">
      <c r="A3087" s="2" t="s">
        <v>0</v>
      </c>
    </row>
    <row r="3088" spans="1:1" x14ac:dyDescent="0.2">
      <c r="A3088" s="2" t="s">
        <v>0</v>
      </c>
    </row>
    <row r="3089" spans="1:1" x14ac:dyDescent="0.2">
      <c r="A3089" s="2" t="s">
        <v>0</v>
      </c>
    </row>
    <row r="3090" spans="1:1" x14ac:dyDescent="0.2">
      <c r="A3090" s="2" t="s">
        <v>0</v>
      </c>
    </row>
    <row r="3091" spans="1:1" x14ac:dyDescent="0.2">
      <c r="A3091" s="2" t="s">
        <v>0</v>
      </c>
    </row>
    <row r="3092" spans="1:1" x14ac:dyDescent="0.2">
      <c r="A3092" s="2" t="s">
        <v>0</v>
      </c>
    </row>
    <row r="3093" spans="1:1" x14ac:dyDescent="0.2">
      <c r="A3093" s="2" t="s">
        <v>0</v>
      </c>
    </row>
    <row r="3094" spans="1:1" x14ac:dyDescent="0.2">
      <c r="A3094" s="2" t="s">
        <v>0</v>
      </c>
    </row>
    <row r="3095" spans="1:1" x14ac:dyDescent="0.2">
      <c r="A3095" s="2" t="s">
        <v>0</v>
      </c>
    </row>
    <row r="3096" spans="1:1" x14ac:dyDescent="0.2">
      <c r="A3096" s="2" t="s">
        <v>0</v>
      </c>
    </row>
    <row r="3097" spans="1:1" x14ac:dyDescent="0.2">
      <c r="A3097" s="2" t="s">
        <v>0</v>
      </c>
    </row>
    <row r="3098" spans="1:1" x14ac:dyDescent="0.2">
      <c r="A3098" s="2" t="s">
        <v>0</v>
      </c>
    </row>
    <row r="3099" spans="1:1" x14ac:dyDescent="0.2">
      <c r="A3099" s="2" t="s">
        <v>0</v>
      </c>
    </row>
    <row r="3100" spans="1:1" x14ac:dyDescent="0.2">
      <c r="A3100" s="2" t="s">
        <v>0</v>
      </c>
    </row>
    <row r="3101" spans="1:1" x14ac:dyDescent="0.2">
      <c r="A3101" s="2" t="s">
        <v>0</v>
      </c>
    </row>
    <row r="3102" spans="1:1" x14ac:dyDescent="0.2">
      <c r="A3102" s="2" t="s">
        <v>0</v>
      </c>
    </row>
    <row r="3103" spans="1:1" x14ac:dyDescent="0.2">
      <c r="A3103" s="2" t="s">
        <v>0</v>
      </c>
    </row>
    <row r="3104" spans="1:1" x14ac:dyDescent="0.2">
      <c r="A3104" s="2" t="s">
        <v>0</v>
      </c>
    </row>
    <row r="3105" spans="1:1" x14ac:dyDescent="0.2">
      <c r="A3105" s="2" t="s">
        <v>0</v>
      </c>
    </row>
    <row r="3106" spans="1:1" x14ac:dyDescent="0.2">
      <c r="A3106" s="2" t="s">
        <v>0</v>
      </c>
    </row>
    <row r="3107" spans="1:1" x14ac:dyDescent="0.2">
      <c r="A3107" s="2" t="s">
        <v>0</v>
      </c>
    </row>
    <row r="3108" spans="1:1" x14ac:dyDescent="0.2">
      <c r="A3108" s="2" t="s">
        <v>0</v>
      </c>
    </row>
    <row r="3109" spans="1:1" x14ac:dyDescent="0.2">
      <c r="A3109" s="2" t="s">
        <v>0</v>
      </c>
    </row>
    <row r="3110" spans="1:1" x14ac:dyDescent="0.2">
      <c r="A3110" s="2" t="s">
        <v>0</v>
      </c>
    </row>
    <row r="3111" spans="1:1" x14ac:dyDescent="0.2">
      <c r="A3111" s="2" t="s">
        <v>0</v>
      </c>
    </row>
    <row r="3112" spans="1:1" x14ac:dyDescent="0.2">
      <c r="A3112" s="2" t="s">
        <v>0</v>
      </c>
    </row>
    <row r="3113" spans="1:1" x14ac:dyDescent="0.2">
      <c r="A3113" s="2" t="s">
        <v>0</v>
      </c>
    </row>
    <row r="3114" spans="1:1" x14ac:dyDescent="0.2">
      <c r="A3114" s="2" t="s">
        <v>0</v>
      </c>
    </row>
    <row r="3115" spans="1:1" x14ac:dyDescent="0.2">
      <c r="A3115" s="2" t="s">
        <v>0</v>
      </c>
    </row>
    <row r="3116" spans="1:1" x14ac:dyDescent="0.2">
      <c r="A3116" s="2" t="s">
        <v>0</v>
      </c>
    </row>
    <row r="3117" spans="1:1" x14ac:dyDescent="0.2">
      <c r="A3117" s="2" t="s">
        <v>0</v>
      </c>
    </row>
    <row r="3118" spans="1:1" x14ac:dyDescent="0.2">
      <c r="A3118" s="2" t="s">
        <v>0</v>
      </c>
    </row>
    <row r="3119" spans="1:1" x14ac:dyDescent="0.2">
      <c r="A3119" s="2" t="s">
        <v>0</v>
      </c>
    </row>
    <row r="3120" spans="1:1" x14ac:dyDescent="0.2">
      <c r="A3120" s="2" t="s">
        <v>0</v>
      </c>
    </row>
    <row r="3121" spans="1:1" x14ac:dyDescent="0.2">
      <c r="A3121" s="2" t="s">
        <v>0</v>
      </c>
    </row>
    <row r="3122" spans="1:1" x14ac:dyDescent="0.2">
      <c r="A3122" s="2" t="s">
        <v>0</v>
      </c>
    </row>
    <row r="3123" spans="1:1" x14ac:dyDescent="0.2">
      <c r="A3123" s="2" t="s">
        <v>0</v>
      </c>
    </row>
    <row r="3124" spans="1:1" x14ac:dyDescent="0.2">
      <c r="A3124" s="2" t="s">
        <v>0</v>
      </c>
    </row>
    <row r="3125" spans="1:1" x14ac:dyDescent="0.2">
      <c r="A3125" s="2" t="s">
        <v>0</v>
      </c>
    </row>
    <row r="3126" spans="1:1" x14ac:dyDescent="0.2">
      <c r="A3126" s="2" t="s">
        <v>0</v>
      </c>
    </row>
    <row r="3127" spans="1:1" x14ac:dyDescent="0.2">
      <c r="A3127" s="2" t="s">
        <v>0</v>
      </c>
    </row>
    <row r="3128" spans="1:1" x14ac:dyDescent="0.2">
      <c r="A3128" s="2" t="s">
        <v>0</v>
      </c>
    </row>
    <row r="3129" spans="1:1" x14ac:dyDescent="0.2">
      <c r="A3129" s="2" t="s">
        <v>0</v>
      </c>
    </row>
    <row r="3130" spans="1:1" x14ac:dyDescent="0.2">
      <c r="A3130" s="2" t="s">
        <v>0</v>
      </c>
    </row>
    <row r="3131" spans="1:1" x14ac:dyDescent="0.2">
      <c r="A3131" s="2" t="s">
        <v>0</v>
      </c>
    </row>
    <row r="3132" spans="1:1" x14ac:dyDescent="0.2">
      <c r="A3132" s="2" t="s">
        <v>0</v>
      </c>
    </row>
    <row r="3133" spans="1:1" x14ac:dyDescent="0.2">
      <c r="A3133" s="2" t="s">
        <v>0</v>
      </c>
    </row>
    <row r="3134" spans="1:1" x14ac:dyDescent="0.2">
      <c r="A3134" s="2" t="s">
        <v>0</v>
      </c>
    </row>
    <row r="3135" spans="1:1" x14ac:dyDescent="0.2">
      <c r="A3135" s="2" t="s">
        <v>0</v>
      </c>
    </row>
    <row r="3136" spans="1:1" x14ac:dyDescent="0.2">
      <c r="A3136" s="2" t="s">
        <v>0</v>
      </c>
    </row>
    <row r="3137" spans="1:1" x14ac:dyDescent="0.2">
      <c r="A3137" s="2" t="s">
        <v>0</v>
      </c>
    </row>
    <row r="3138" spans="1:1" x14ac:dyDescent="0.2">
      <c r="A3138" s="2" t="s">
        <v>0</v>
      </c>
    </row>
    <row r="3139" spans="1:1" x14ac:dyDescent="0.2">
      <c r="A3139" s="2" t="s">
        <v>0</v>
      </c>
    </row>
    <row r="3140" spans="1:1" x14ac:dyDescent="0.2">
      <c r="A3140" s="2" t="s">
        <v>0</v>
      </c>
    </row>
    <row r="3141" spans="1:1" x14ac:dyDescent="0.2">
      <c r="A3141" s="2" t="s">
        <v>0</v>
      </c>
    </row>
    <row r="3142" spans="1:1" x14ac:dyDescent="0.2">
      <c r="A3142" s="2" t="s">
        <v>0</v>
      </c>
    </row>
    <row r="3143" spans="1:1" x14ac:dyDescent="0.2">
      <c r="A3143" s="2" t="s">
        <v>0</v>
      </c>
    </row>
    <row r="3144" spans="1:1" x14ac:dyDescent="0.2">
      <c r="A3144" s="2" t="s">
        <v>0</v>
      </c>
    </row>
    <row r="3145" spans="1:1" x14ac:dyDescent="0.2">
      <c r="A3145" s="2" t="s">
        <v>0</v>
      </c>
    </row>
    <row r="3146" spans="1:1" x14ac:dyDescent="0.2">
      <c r="A3146" s="2" t="s">
        <v>0</v>
      </c>
    </row>
    <row r="3147" spans="1:1" x14ac:dyDescent="0.2">
      <c r="A3147" s="2" t="s">
        <v>0</v>
      </c>
    </row>
    <row r="3148" spans="1:1" x14ac:dyDescent="0.2">
      <c r="A3148" s="2" t="s">
        <v>0</v>
      </c>
    </row>
    <row r="3149" spans="1:1" x14ac:dyDescent="0.2">
      <c r="A3149" s="2" t="s">
        <v>0</v>
      </c>
    </row>
    <row r="3150" spans="1:1" x14ac:dyDescent="0.2">
      <c r="A3150" s="2" t="s">
        <v>0</v>
      </c>
    </row>
    <row r="3151" spans="1:1" x14ac:dyDescent="0.2">
      <c r="A3151" s="2" t="s">
        <v>0</v>
      </c>
    </row>
    <row r="3152" spans="1:1" x14ac:dyDescent="0.2">
      <c r="A3152" s="2" t="s">
        <v>0</v>
      </c>
    </row>
    <row r="3153" spans="1:1" x14ac:dyDescent="0.2">
      <c r="A3153" s="2" t="s">
        <v>0</v>
      </c>
    </row>
    <row r="3154" spans="1:1" x14ac:dyDescent="0.2">
      <c r="A3154" s="2" t="s">
        <v>0</v>
      </c>
    </row>
    <row r="3155" spans="1:1" x14ac:dyDescent="0.2">
      <c r="A3155" s="2" t="s">
        <v>0</v>
      </c>
    </row>
    <row r="3156" spans="1:1" x14ac:dyDescent="0.2">
      <c r="A3156" s="2" t="s">
        <v>0</v>
      </c>
    </row>
    <row r="3157" spans="1:1" x14ac:dyDescent="0.2">
      <c r="A3157" s="2" t="s">
        <v>0</v>
      </c>
    </row>
    <row r="3158" spans="1:1" x14ac:dyDescent="0.2">
      <c r="A3158" s="2" t="s">
        <v>0</v>
      </c>
    </row>
    <row r="3159" spans="1:1" x14ac:dyDescent="0.2">
      <c r="A3159" s="2" t="s">
        <v>0</v>
      </c>
    </row>
    <row r="3160" spans="1:1" x14ac:dyDescent="0.2">
      <c r="A3160" s="2" t="s">
        <v>0</v>
      </c>
    </row>
    <row r="3161" spans="1:1" x14ac:dyDescent="0.2">
      <c r="A3161" s="2" t="s">
        <v>0</v>
      </c>
    </row>
    <row r="3162" spans="1:1" x14ac:dyDescent="0.2">
      <c r="A3162" s="2" t="s">
        <v>0</v>
      </c>
    </row>
    <row r="3163" spans="1:1" x14ac:dyDescent="0.2">
      <c r="A3163" s="2" t="s">
        <v>0</v>
      </c>
    </row>
    <row r="3164" spans="1:1" x14ac:dyDescent="0.2">
      <c r="A3164" s="2" t="s">
        <v>0</v>
      </c>
    </row>
    <row r="3165" spans="1:1" x14ac:dyDescent="0.2">
      <c r="A3165" s="2" t="s">
        <v>0</v>
      </c>
    </row>
    <row r="3166" spans="1:1" x14ac:dyDescent="0.2">
      <c r="A3166" s="2" t="s">
        <v>0</v>
      </c>
    </row>
    <row r="3167" spans="1:1" x14ac:dyDescent="0.2">
      <c r="A3167" s="2" t="s">
        <v>0</v>
      </c>
    </row>
    <row r="3168" spans="1:1" x14ac:dyDescent="0.2">
      <c r="A3168" s="2" t="s">
        <v>0</v>
      </c>
    </row>
    <row r="3169" spans="1:1" x14ac:dyDescent="0.2">
      <c r="A3169" s="2" t="s">
        <v>0</v>
      </c>
    </row>
    <row r="3170" spans="1:1" x14ac:dyDescent="0.2">
      <c r="A3170" s="2" t="s">
        <v>0</v>
      </c>
    </row>
    <row r="3171" spans="1:1" x14ac:dyDescent="0.2">
      <c r="A3171" s="2" t="s">
        <v>0</v>
      </c>
    </row>
    <row r="3172" spans="1:1" x14ac:dyDescent="0.2">
      <c r="A3172" s="2" t="s">
        <v>0</v>
      </c>
    </row>
    <row r="3173" spans="1:1" x14ac:dyDescent="0.2">
      <c r="A3173" s="2" t="s">
        <v>0</v>
      </c>
    </row>
    <row r="3174" spans="1:1" x14ac:dyDescent="0.2">
      <c r="A3174" s="2" t="s">
        <v>0</v>
      </c>
    </row>
    <row r="3175" spans="1:1" x14ac:dyDescent="0.2">
      <c r="A3175" s="2" t="s">
        <v>0</v>
      </c>
    </row>
    <row r="3176" spans="1:1" x14ac:dyDescent="0.2">
      <c r="A3176" s="2" t="s">
        <v>0</v>
      </c>
    </row>
    <row r="3177" spans="1:1" x14ac:dyDescent="0.2">
      <c r="A3177" s="2" t="s">
        <v>0</v>
      </c>
    </row>
    <row r="3178" spans="1:1" x14ac:dyDescent="0.2">
      <c r="A3178" s="2" t="s">
        <v>0</v>
      </c>
    </row>
    <row r="3179" spans="1:1" x14ac:dyDescent="0.2">
      <c r="A3179" s="2" t="s">
        <v>0</v>
      </c>
    </row>
    <row r="3180" spans="1:1" x14ac:dyDescent="0.2">
      <c r="A3180" s="2" t="s">
        <v>0</v>
      </c>
    </row>
    <row r="3181" spans="1:1" x14ac:dyDescent="0.2">
      <c r="A3181" s="2" t="s">
        <v>0</v>
      </c>
    </row>
    <row r="3182" spans="1:1" x14ac:dyDescent="0.2">
      <c r="A3182" s="2" t="s">
        <v>0</v>
      </c>
    </row>
    <row r="3183" spans="1:1" x14ac:dyDescent="0.2">
      <c r="A3183" s="2" t="s">
        <v>0</v>
      </c>
    </row>
    <row r="3184" spans="1:1" x14ac:dyDescent="0.2">
      <c r="A3184" s="2" t="s">
        <v>0</v>
      </c>
    </row>
    <row r="3185" spans="1:1" x14ac:dyDescent="0.2">
      <c r="A3185" s="2" t="s">
        <v>0</v>
      </c>
    </row>
    <row r="3186" spans="1:1" x14ac:dyDescent="0.2">
      <c r="A3186" s="2" t="s">
        <v>0</v>
      </c>
    </row>
    <row r="3187" spans="1:1" x14ac:dyDescent="0.2">
      <c r="A3187" s="2" t="s">
        <v>0</v>
      </c>
    </row>
    <row r="3188" spans="1:1" x14ac:dyDescent="0.2">
      <c r="A3188" s="2" t="s">
        <v>0</v>
      </c>
    </row>
    <row r="3189" spans="1:1" x14ac:dyDescent="0.2">
      <c r="A3189" s="2" t="s">
        <v>0</v>
      </c>
    </row>
    <row r="3190" spans="1:1" x14ac:dyDescent="0.2">
      <c r="A3190" s="2" t="s">
        <v>0</v>
      </c>
    </row>
    <row r="3191" spans="1:1" x14ac:dyDescent="0.2">
      <c r="A3191" s="2" t="s">
        <v>0</v>
      </c>
    </row>
    <row r="3192" spans="1:1" x14ac:dyDescent="0.2">
      <c r="A3192" s="2" t="s">
        <v>0</v>
      </c>
    </row>
    <row r="3193" spans="1:1" x14ac:dyDescent="0.2">
      <c r="A3193" s="2" t="s">
        <v>0</v>
      </c>
    </row>
    <row r="3194" spans="1:1" x14ac:dyDescent="0.2">
      <c r="A3194" s="2" t="s">
        <v>0</v>
      </c>
    </row>
    <row r="3195" spans="1:1" x14ac:dyDescent="0.2">
      <c r="A3195" s="2" t="s">
        <v>0</v>
      </c>
    </row>
    <row r="3196" spans="1:1" x14ac:dyDescent="0.2">
      <c r="A3196" s="2" t="s">
        <v>0</v>
      </c>
    </row>
    <row r="3197" spans="1:1" x14ac:dyDescent="0.2">
      <c r="A3197" s="2" t="s">
        <v>0</v>
      </c>
    </row>
    <row r="3198" spans="1:1" x14ac:dyDescent="0.2">
      <c r="A3198" s="2" t="s">
        <v>0</v>
      </c>
    </row>
    <row r="3199" spans="1:1" x14ac:dyDescent="0.2">
      <c r="A3199" s="2" t="s">
        <v>0</v>
      </c>
    </row>
    <row r="3200" spans="1:1" x14ac:dyDescent="0.2">
      <c r="A3200" s="2" t="s">
        <v>0</v>
      </c>
    </row>
    <row r="3201" spans="1:1" x14ac:dyDescent="0.2">
      <c r="A3201" s="2" t="s">
        <v>0</v>
      </c>
    </row>
    <row r="3202" spans="1:1" x14ac:dyDescent="0.2">
      <c r="A3202" s="2" t="s">
        <v>0</v>
      </c>
    </row>
    <row r="3203" spans="1:1" x14ac:dyDescent="0.2">
      <c r="A3203" s="2" t="s">
        <v>0</v>
      </c>
    </row>
    <row r="3204" spans="1:1" x14ac:dyDescent="0.2">
      <c r="A3204" s="2" t="s">
        <v>0</v>
      </c>
    </row>
    <row r="3205" spans="1:1" x14ac:dyDescent="0.2">
      <c r="A3205" s="2" t="s">
        <v>0</v>
      </c>
    </row>
    <row r="3206" spans="1:1" x14ac:dyDescent="0.2">
      <c r="A3206" s="2" t="s">
        <v>0</v>
      </c>
    </row>
    <row r="3207" spans="1:1" x14ac:dyDescent="0.2">
      <c r="A3207" s="2" t="s">
        <v>0</v>
      </c>
    </row>
    <row r="3208" spans="1:1" x14ac:dyDescent="0.2">
      <c r="A3208" s="2" t="s">
        <v>0</v>
      </c>
    </row>
    <row r="3209" spans="1:1" x14ac:dyDescent="0.2">
      <c r="A3209" s="2" t="s">
        <v>0</v>
      </c>
    </row>
    <row r="3210" spans="1:1" x14ac:dyDescent="0.2">
      <c r="A3210" s="2" t="s">
        <v>0</v>
      </c>
    </row>
    <row r="3211" spans="1:1" x14ac:dyDescent="0.2">
      <c r="A3211" s="2" t="s">
        <v>0</v>
      </c>
    </row>
    <row r="3212" spans="1:1" x14ac:dyDescent="0.2">
      <c r="A3212" s="2" t="s">
        <v>0</v>
      </c>
    </row>
    <row r="3213" spans="1:1" x14ac:dyDescent="0.2">
      <c r="A3213" s="2" t="s">
        <v>0</v>
      </c>
    </row>
    <row r="3214" spans="1:1" x14ac:dyDescent="0.2">
      <c r="A3214" s="2" t="s">
        <v>0</v>
      </c>
    </row>
    <row r="3215" spans="1:1" x14ac:dyDescent="0.2">
      <c r="A3215" s="2" t="s">
        <v>0</v>
      </c>
    </row>
    <row r="3216" spans="1:1" x14ac:dyDescent="0.2">
      <c r="A3216" s="2" t="s">
        <v>0</v>
      </c>
    </row>
    <row r="3217" spans="1:1" x14ac:dyDescent="0.2">
      <c r="A3217" s="2" t="s">
        <v>0</v>
      </c>
    </row>
    <row r="3218" spans="1:1" x14ac:dyDescent="0.2">
      <c r="A3218" s="2" t="s">
        <v>0</v>
      </c>
    </row>
    <row r="3219" spans="1:1" x14ac:dyDescent="0.2">
      <c r="A3219" s="2" t="s">
        <v>0</v>
      </c>
    </row>
    <row r="3220" spans="1:1" x14ac:dyDescent="0.2">
      <c r="A3220" s="2" t="s">
        <v>0</v>
      </c>
    </row>
    <row r="3221" spans="1:1" x14ac:dyDescent="0.2">
      <c r="A3221" s="2" t="s">
        <v>0</v>
      </c>
    </row>
    <row r="3222" spans="1:1" x14ac:dyDescent="0.2">
      <c r="A3222" s="2" t="s">
        <v>0</v>
      </c>
    </row>
    <row r="3223" spans="1:1" x14ac:dyDescent="0.2">
      <c r="A3223" s="2" t="s">
        <v>0</v>
      </c>
    </row>
    <row r="3224" spans="1:1" x14ac:dyDescent="0.2">
      <c r="A3224" s="2" t="s">
        <v>0</v>
      </c>
    </row>
    <row r="3225" spans="1:1" x14ac:dyDescent="0.2">
      <c r="A3225" s="2" t="s">
        <v>0</v>
      </c>
    </row>
    <row r="3226" spans="1:1" x14ac:dyDescent="0.2">
      <c r="A3226" s="2" t="s">
        <v>0</v>
      </c>
    </row>
    <row r="3227" spans="1:1" x14ac:dyDescent="0.2">
      <c r="A3227" s="2" t="s">
        <v>0</v>
      </c>
    </row>
    <row r="3228" spans="1:1" x14ac:dyDescent="0.2">
      <c r="A3228" s="2" t="s">
        <v>0</v>
      </c>
    </row>
    <row r="3229" spans="1:1" x14ac:dyDescent="0.2">
      <c r="A3229" s="2" t="s">
        <v>0</v>
      </c>
    </row>
    <row r="3230" spans="1:1" x14ac:dyDescent="0.2">
      <c r="A3230" s="2" t="s">
        <v>0</v>
      </c>
    </row>
    <row r="3231" spans="1:1" x14ac:dyDescent="0.2">
      <c r="A3231" s="2" t="s">
        <v>0</v>
      </c>
    </row>
    <row r="3232" spans="1:1" x14ac:dyDescent="0.2">
      <c r="A3232" s="2" t="s">
        <v>0</v>
      </c>
    </row>
    <row r="3233" spans="1:1" x14ac:dyDescent="0.2">
      <c r="A3233" s="2" t="s">
        <v>0</v>
      </c>
    </row>
    <row r="3234" spans="1:1" x14ac:dyDescent="0.2">
      <c r="A3234" s="2" t="s">
        <v>0</v>
      </c>
    </row>
    <row r="3235" spans="1:1" x14ac:dyDescent="0.2">
      <c r="A3235" s="2" t="s">
        <v>0</v>
      </c>
    </row>
    <row r="3236" spans="1:1" x14ac:dyDescent="0.2">
      <c r="A3236" s="2" t="s">
        <v>0</v>
      </c>
    </row>
    <row r="3237" spans="1:1" x14ac:dyDescent="0.2">
      <c r="A3237" s="2" t="s">
        <v>0</v>
      </c>
    </row>
    <row r="3238" spans="1:1" x14ac:dyDescent="0.2">
      <c r="A3238" s="2" t="s">
        <v>0</v>
      </c>
    </row>
    <row r="3239" spans="1:1" x14ac:dyDescent="0.2">
      <c r="A3239" s="2" t="s">
        <v>0</v>
      </c>
    </row>
    <row r="3240" spans="1:1" x14ac:dyDescent="0.2">
      <c r="A3240" s="2" t="s">
        <v>0</v>
      </c>
    </row>
    <row r="3241" spans="1:1" x14ac:dyDescent="0.2">
      <c r="A3241" s="2" t="s">
        <v>0</v>
      </c>
    </row>
    <row r="3242" spans="1:1" x14ac:dyDescent="0.2">
      <c r="A3242" s="2" t="s">
        <v>0</v>
      </c>
    </row>
    <row r="3243" spans="1:1" x14ac:dyDescent="0.2">
      <c r="A3243" s="2" t="s">
        <v>0</v>
      </c>
    </row>
    <row r="3244" spans="1:1" x14ac:dyDescent="0.2">
      <c r="A3244" s="2" t="s">
        <v>0</v>
      </c>
    </row>
    <row r="3245" spans="1:1" x14ac:dyDescent="0.2">
      <c r="A3245" s="2" t="s">
        <v>0</v>
      </c>
    </row>
    <row r="3246" spans="1:1" x14ac:dyDescent="0.2">
      <c r="A3246" s="2" t="s">
        <v>0</v>
      </c>
    </row>
    <row r="3247" spans="1:1" x14ac:dyDescent="0.2">
      <c r="A3247" s="2" t="s">
        <v>0</v>
      </c>
    </row>
    <row r="3248" spans="1:1" x14ac:dyDescent="0.2">
      <c r="A3248" s="2" t="s">
        <v>0</v>
      </c>
    </row>
    <row r="3249" spans="1:1" x14ac:dyDescent="0.2">
      <c r="A3249" s="2" t="s">
        <v>0</v>
      </c>
    </row>
    <row r="3250" spans="1:1" x14ac:dyDescent="0.2">
      <c r="A3250" s="2" t="s">
        <v>0</v>
      </c>
    </row>
    <row r="3251" spans="1:1" x14ac:dyDescent="0.2">
      <c r="A3251" s="2" t="s">
        <v>0</v>
      </c>
    </row>
    <row r="3252" spans="1:1" x14ac:dyDescent="0.2">
      <c r="A3252" s="2" t="s">
        <v>0</v>
      </c>
    </row>
    <row r="3253" spans="1:1" x14ac:dyDescent="0.2">
      <c r="A3253" s="2" t="s">
        <v>0</v>
      </c>
    </row>
    <row r="3254" spans="1:1" x14ac:dyDescent="0.2">
      <c r="A3254" s="2" t="s">
        <v>0</v>
      </c>
    </row>
    <row r="3255" spans="1:1" x14ac:dyDescent="0.2">
      <c r="A3255" s="2" t="s">
        <v>0</v>
      </c>
    </row>
    <row r="3256" spans="1:1" x14ac:dyDescent="0.2">
      <c r="A3256" s="2" t="s">
        <v>0</v>
      </c>
    </row>
    <row r="3257" spans="1:1" x14ac:dyDescent="0.2">
      <c r="A3257" s="2" t="s">
        <v>0</v>
      </c>
    </row>
    <row r="3258" spans="1:1" x14ac:dyDescent="0.2">
      <c r="A3258" s="2" t="s">
        <v>0</v>
      </c>
    </row>
    <row r="3259" spans="1:1" x14ac:dyDescent="0.2">
      <c r="A3259" s="2" t="s">
        <v>0</v>
      </c>
    </row>
    <row r="3260" spans="1:1" x14ac:dyDescent="0.2">
      <c r="A3260" s="2" t="s">
        <v>0</v>
      </c>
    </row>
    <row r="3261" spans="1:1" x14ac:dyDescent="0.2">
      <c r="A3261" s="2" t="s">
        <v>0</v>
      </c>
    </row>
    <row r="3262" spans="1:1" x14ac:dyDescent="0.2">
      <c r="A3262" s="2" t="s">
        <v>0</v>
      </c>
    </row>
    <row r="3263" spans="1:1" x14ac:dyDescent="0.2">
      <c r="A3263" s="2" t="s">
        <v>0</v>
      </c>
    </row>
    <row r="3264" spans="1:1" x14ac:dyDescent="0.2">
      <c r="A3264" s="2" t="s">
        <v>0</v>
      </c>
    </row>
    <row r="3265" spans="1:1" x14ac:dyDescent="0.2">
      <c r="A3265" s="2" t="s">
        <v>0</v>
      </c>
    </row>
    <row r="3266" spans="1:1" x14ac:dyDescent="0.2">
      <c r="A3266" s="2" t="s">
        <v>0</v>
      </c>
    </row>
    <row r="3267" spans="1:1" x14ac:dyDescent="0.2">
      <c r="A3267" s="2" t="s">
        <v>0</v>
      </c>
    </row>
    <row r="3268" spans="1:1" x14ac:dyDescent="0.2">
      <c r="A3268" s="2" t="s">
        <v>0</v>
      </c>
    </row>
    <row r="3269" spans="1:1" x14ac:dyDescent="0.2">
      <c r="A3269" s="2" t="s">
        <v>0</v>
      </c>
    </row>
    <row r="3270" spans="1:1" x14ac:dyDescent="0.2">
      <c r="A3270" s="2" t="s">
        <v>0</v>
      </c>
    </row>
    <row r="3271" spans="1:1" x14ac:dyDescent="0.2">
      <c r="A3271" s="2" t="s">
        <v>0</v>
      </c>
    </row>
    <row r="3272" spans="1:1" x14ac:dyDescent="0.2">
      <c r="A3272" s="2" t="s">
        <v>0</v>
      </c>
    </row>
    <row r="3273" spans="1:1" x14ac:dyDescent="0.2">
      <c r="A3273" s="2" t="s">
        <v>0</v>
      </c>
    </row>
    <row r="3274" spans="1:1" x14ac:dyDescent="0.2">
      <c r="A3274" s="2" t="s">
        <v>0</v>
      </c>
    </row>
    <row r="3275" spans="1:1" x14ac:dyDescent="0.2">
      <c r="A3275" s="2" t="s">
        <v>0</v>
      </c>
    </row>
    <row r="3276" spans="1:1" x14ac:dyDescent="0.2">
      <c r="A3276" s="2" t="s">
        <v>0</v>
      </c>
    </row>
    <row r="3277" spans="1:1" x14ac:dyDescent="0.2">
      <c r="A3277" s="2" t="s">
        <v>0</v>
      </c>
    </row>
    <row r="3278" spans="1:1" x14ac:dyDescent="0.2">
      <c r="A3278" s="2" t="s">
        <v>0</v>
      </c>
    </row>
    <row r="3279" spans="1:1" x14ac:dyDescent="0.2">
      <c r="A3279" s="2" t="s">
        <v>0</v>
      </c>
    </row>
    <row r="3280" spans="1:1" x14ac:dyDescent="0.2">
      <c r="A3280" s="2" t="s">
        <v>0</v>
      </c>
    </row>
    <row r="3281" spans="1:1" x14ac:dyDescent="0.2">
      <c r="A3281" s="2" t="s">
        <v>0</v>
      </c>
    </row>
    <row r="3282" spans="1:1" x14ac:dyDescent="0.2">
      <c r="A3282" s="2" t="s">
        <v>0</v>
      </c>
    </row>
    <row r="3283" spans="1:1" x14ac:dyDescent="0.2">
      <c r="A3283" s="2" t="s">
        <v>0</v>
      </c>
    </row>
    <row r="3284" spans="1:1" x14ac:dyDescent="0.2">
      <c r="A3284" s="2" t="s">
        <v>0</v>
      </c>
    </row>
    <row r="3285" spans="1:1" x14ac:dyDescent="0.2">
      <c r="A3285" s="2" t="s">
        <v>0</v>
      </c>
    </row>
    <row r="3286" spans="1:1" x14ac:dyDescent="0.2">
      <c r="A3286" s="2" t="s">
        <v>0</v>
      </c>
    </row>
    <row r="3287" spans="1:1" x14ac:dyDescent="0.2">
      <c r="A3287" s="2" t="s">
        <v>0</v>
      </c>
    </row>
    <row r="3288" spans="1:1" x14ac:dyDescent="0.2">
      <c r="A3288" s="2" t="s">
        <v>0</v>
      </c>
    </row>
    <row r="3289" spans="1:1" x14ac:dyDescent="0.2">
      <c r="A3289" s="2" t="s">
        <v>0</v>
      </c>
    </row>
    <row r="3290" spans="1:1" x14ac:dyDescent="0.2">
      <c r="A3290" s="2" t="s">
        <v>0</v>
      </c>
    </row>
    <row r="3291" spans="1:1" x14ac:dyDescent="0.2">
      <c r="A3291" s="2" t="s">
        <v>0</v>
      </c>
    </row>
    <row r="3292" spans="1:1" x14ac:dyDescent="0.2">
      <c r="A3292" s="2" t="s">
        <v>0</v>
      </c>
    </row>
    <row r="3293" spans="1:1" x14ac:dyDescent="0.2">
      <c r="A3293" s="2" t="s">
        <v>0</v>
      </c>
    </row>
    <row r="3294" spans="1:1" x14ac:dyDescent="0.2">
      <c r="A3294" s="2" t="s">
        <v>0</v>
      </c>
    </row>
    <row r="3295" spans="1:1" x14ac:dyDescent="0.2">
      <c r="A3295" s="2" t="s">
        <v>0</v>
      </c>
    </row>
    <row r="3296" spans="1:1" x14ac:dyDescent="0.2">
      <c r="A3296" s="2" t="s">
        <v>0</v>
      </c>
    </row>
    <row r="3297" spans="1:1" x14ac:dyDescent="0.2">
      <c r="A3297" s="2" t="s">
        <v>0</v>
      </c>
    </row>
    <row r="3298" spans="1:1" x14ac:dyDescent="0.2">
      <c r="A3298" s="2" t="s">
        <v>0</v>
      </c>
    </row>
    <row r="3299" spans="1:1" x14ac:dyDescent="0.2">
      <c r="A3299" s="2" t="s">
        <v>0</v>
      </c>
    </row>
    <row r="3300" spans="1:1" x14ac:dyDescent="0.2">
      <c r="A3300" s="2" t="s">
        <v>0</v>
      </c>
    </row>
    <row r="3301" spans="1:1" x14ac:dyDescent="0.2">
      <c r="A3301" s="2" t="s">
        <v>0</v>
      </c>
    </row>
    <row r="3302" spans="1:1" x14ac:dyDescent="0.2">
      <c r="A3302" s="2" t="s">
        <v>0</v>
      </c>
    </row>
    <row r="3303" spans="1:1" x14ac:dyDescent="0.2">
      <c r="A3303" s="2" t="s">
        <v>0</v>
      </c>
    </row>
    <row r="3304" spans="1:1" x14ac:dyDescent="0.2">
      <c r="A3304" s="2" t="s">
        <v>0</v>
      </c>
    </row>
    <row r="3305" spans="1:1" x14ac:dyDescent="0.2">
      <c r="A3305" s="2" t="s">
        <v>0</v>
      </c>
    </row>
    <row r="3306" spans="1:1" x14ac:dyDescent="0.2">
      <c r="A3306" s="2" t="s">
        <v>0</v>
      </c>
    </row>
    <row r="3307" spans="1:1" x14ac:dyDescent="0.2">
      <c r="A3307" s="2" t="s">
        <v>0</v>
      </c>
    </row>
    <row r="3308" spans="1:1" x14ac:dyDescent="0.2">
      <c r="A3308" s="2" t="s">
        <v>0</v>
      </c>
    </row>
    <row r="3309" spans="1:1" x14ac:dyDescent="0.2">
      <c r="A3309" s="2" t="s">
        <v>0</v>
      </c>
    </row>
    <row r="3310" spans="1:1" x14ac:dyDescent="0.2">
      <c r="A3310" s="2" t="s">
        <v>0</v>
      </c>
    </row>
    <row r="3311" spans="1:1" x14ac:dyDescent="0.2">
      <c r="A3311" s="2" t="s">
        <v>0</v>
      </c>
    </row>
    <row r="3312" spans="1:1" x14ac:dyDescent="0.2">
      <c r="A3312" s="2" t="s">
        <v>0</v>
      </c>
    </row>
    <row r="3313" spans="1:1" x14ac:dyDescent="0.2">
      <c r="A3313" s="2" t="s">
        <v>0</v>
      </c>
    </row>
    <row r="3314" spans="1:1" x14ac:dyDescent="0.2">
      <c r="A3314" s="2" t="s">
        <v>0</v>
      </c>
    </row>
    <row r="3315" spans="1:1" x14ac:dyDescent="0.2">
      <c r="A3315" s="2" t="s">
        <v>0</v>
      </c>
    </row>
    <row r="3316" spans="1:1" x14ac:dyDescent="0.2">
      <c r="A3316" s="2" t="s">
        <v>0</v>
      </c>
    </row>
    <row r="3317" spans="1:1" x14ac:dyDescent="0.2">
      <c r="A3317" s="2" t="s">
        <v>0</v>
      </c>
    </row>
    <row r="3318" spans="1:1" x14ac:dyDescent="0.2">
      <c r="A3318" s="2" t="s">
        <v>0</v>
      </c>
    </row>
    <row r="3319" spans="1:1" x14ac:dyDescent="0.2">
      <c r="A3319" s="2" t="s">
        <v>0</v>
      </c>
    </row>
    <row r="3320" spans="1:1" x14ac:dyDescent="0.2">
      <c r="A3320" s="2" t="s">
        <v>0</v>
      </c>
    </row>
    <row r="3321" spans="1:1" x14ac:dyDescent="0.2">
      <c r="A3321" s="2" t="s">
        <v>0</v>
      </c>
    </row>
    <row r="3322" spans="1:1" x14ac:dyDescent="0.2">
      <c r="A3322" s="2" t="s">
        <v>0</v>
      </c>
    </row>
    <row r="3323" spans="1:1" x14ac:dyDescent="0.2">
      <c r="A3323" s="2" t="s">
        <v>0</v>
      </c>
    </row>
    <row r="3324" spans="1:1" x14ac:dyDescent="0.2">
      <c r="A3324" s="2" t="s">
        <v>0</v>
      </c>
    </row>
    <row r="3325" spans="1:1" x14ac:dyDescent="0.2">
      <c r="A3325" s="2" t="s">
        <v>0</v>
      </c>
    </row>
    <row r="3326" spans="1:1" x14ac:dyDescent="0.2">
      <c r="A3326" s="2" t="s">
        <v>0</v>
      </c>
    </row>
    <row r="3327" spans="1:1" x14ac:dyDescent="0.2">
      <c r="A3327" s="2" t="s">
        <v>0</v>
      </c>
    </row>
    <row r="3328" spans="1:1" x14ac:dyDescent="0.2">
      <c r="A3328" s="2" t="s">
        <v>0</v>
      </c>
    </row>
    <row r="3329" spans="1:1" x14ac:dyDescent="0.2">
      <c r="A3329" s="2" t="s">
        <v>0</v>
      </c>
    </row>
    <row r="3330" spans="1:1" x14ac:dyDescent="0.2">
      <c r="A3330" s="2" t="s">
        <v>0</v>
      </c>
    </row>
    <row r="3331" spans="1:1" x14ac:dyDescent="0.2">
      <c r="A3331" s="2" t="s">
        <v>0</v>
      </c>
    </row>
    <row r="3332" spans="1:1" x14ac:dyDescent="0.2">
      <c r="A3332" s="2" t="s">
        <v>0</v>
      </c>
    </row>
    <row r="3333" spans="1:1" x14ac:dyDescent="0.2">
      <c r="A3333" s="2" t="s">
        <v>0</v>
      </c>
    </row>
    <row r="3334" spans="1:1" x14ac:dyDescent="0.2">
      <c r="A3334" s="2" t="s">
        <v>0</v>
      </c>
    </row>
    <row r="3335" spans="1:1" x14ac:dyDescent="0.2">
      <c r="A3335" s="2" t="s">
        <v>0</v>
      </c>
    </row>
    <row r="3336" spans="1:1" x14ac:dyDescent="0.2">
      <c r="A3336" s="2" t="s">
        <v>0</v>
      </c>
    </row>
    <row r="3337" spans="1:1" x14ac:dyDescent="0.2">
      <c r="A3337" s="2" t="s">
        <v>0</v>
      </c>
    </row>
    <row r="3338" spans="1:1" x14ac:dyDescent="0.2">
      <c r="A3338" s="2" t="s">
        <v>0</v>
      </c>
    </row>
    <row r="3339" spans="1:1" x14ac:dyDescent="0.2">
      <c r="A3339" s="2" t="s">
        <v>0</v>
      </c>
    </row>
    <row r="3340" spans="1:1" x14ac:dyDescent="0.2">
      <c r="A3340" s="2" t="s">
        <v>0</v>
      </c>
    </row>
    <row r="3341" spans="1:1" x14ac:dyDescent="0.2">
      <c r="A3341" s="2" t="s">
        <v>0</v>
      </c>
    </row>
    <row r="3342" spans="1:1" x14ac:dyDescent="0.2">
      <c r="A3342" s="2" t="s">
        <v>0</v>
      </c>
    </row>
    <row r="3343" spans="1:1" x14ac:dyDescent="0.2">
      <c r="A3343" s="2" t="s">
        <v>0</v>
      </c>
    </row>
    <row r="3344" spans="1:1" x14ac:dyDescent="0.2">
      <c r="A3344" s="2" t="s">
        <v>0</v>
      </c>
    </row>
    <row r="3345" spans="1:1" x14ac:dyDescent="0.2">
      <c r="A3345" s="2" t="s">
        <v>0</v>
      </c>
    </row>
    <row r="3346" spans="1:1" x14ac:dyDescent="0.2">
      <c r="A3346" s="2" t="s">
        <v>0</v>
      </c>
    </row>
    <row r="3347" spans="1:1" x14ac:dyDescent="0.2">
      <c r="A3347" s="2" t="s">
        <v>0</v>
      </c>
    </row>
    <row r="3348" spans="1:1" x14ac:dyDescent="0.2">
      <c r="A3348" s="2" t="s">
        <v>0</v>
      </c>
    </row>
    <row r="3349" spans="1:1" x14ac:dyDescent="0.2">
      <c r="A3349" s="2" t="s">
        <v>0</v>
      </c>
    </row>
    <row r="3350" spans="1:1" x14ac:dyDescent="0.2">
      <c r="A3350" s="2" t="s">
        <v>0</v>
      </c>
    </row>
    <row r="3351" spans="1:1" x14ac:dyDescent="0.2">
      <c r="A3351" s="2" t="s">
        <v>0</v>
      </c>
    </row>
    <row r="3352" spans="1:1" x14ac:dyDescent="0.2">
      <c r="A3352" s="2" t="s">
        <v>0</v>
      </c>
    </row>
    <row r="3353" spans="1:1" x14ac:dyDescent="0.2">
      <c r="A3353" s="2" t="s">
        <v>0</v>
      </c>
    </row>
    <row r="3354" spans="1:1" x14ac:dyDescent="0.2">
      <c r="A3354" s="2" t="s">
        <v>0</v>
      </c>
    </row>
    <row r="3355" spans="1:1" x14ac:dyDescent="0.2">
      <c r="A3355" s="2" t="s">
        <v>0</v>
      </c>
    </row>
    <row r="3356" spans="1:1" x14ac:dyDescent="0.2">
      <c r="A3356" s="2" t="s">
        <v>0</v>
      </c>
    </row>
    <row r="3357" spans="1:1" x14ac:dyDescent="0.2">
      <c r="A3357" s="2" t="s">
        <v>0</v>
      </c>
    </row>
    <row r="3358" spans="1:1" x14ac:dyDescent="0.2">
      <c r="A3358" s="2" t="s">
        <v>0</v>
      </c>
    </row>
    <row r="3359" spans="1:1" x14ac:dyDescent="0.2">
      <c r="A3359" s="2" t="s">
        <v>0</v>
      </c>
    </row>
    <row r="3360" spans="1:1" x14ac:dyDescent="0.2">
      <c r="A3360" s="2" t="s">
        <v>0</v>
      </c>
    </row>
    <row r="3361" spans="1:1" x14ac:dyDescent="0.2">
      <c r="A3361" s="2" t="s">
        <v>0</v>
      </c>
    </row>
    <row r="3362" spans="1:1" x14ac:dyDescent="0.2">
      <c r="A3362" s="2" t="s">
        <v>0</v>
      </c>
    </row>
    <row r="3363" spans="1:1" x14ac:dyDescent="0.2">
      <c r="A3363" s="2" t="s">
        <v>0</v>
      </c>
    </row>
    <row r="3364" spans="1:1" x14ac:dyDescent="0.2">
      <c r="A3364" s="2" t="s">
        <v>0</v>
      </c>
    </row>
    <row r="3365" spans="1:1" x14ac:dyDescent="0.2">
      <c r="A3365" s="2" t="s">
        <v>0</v>
      </c>
    </row>
    <row r="3366" spans="1:1" x14ac:dyDescent="0.2">
      <c r="A3366" s="2" t="s">
        <v>0</v>
      </c>
    </row>
    <row r="3367" spans="1:1" x14ac:dyDescent="0.2">
      <c r="A3367" s="2" t="s">
        <v>0</v>
      </c>
    </row>
    <row r="3368" spans="1:1" x14ac:dyDescent="0.2">
      <c r="A3368" s="2" t="s">
        <v>0</v>
      </c>
    </row>
    <row r="3369" spans="1:1" x14ac:dyDescent="0.2">
      <c r="A3369" s="2" t="s">
        <v>0</v>
      </c>
    </row>
    <row r="3370" spans="1:1" x14ac:dyDescent="0.2">
      <c r="A3370" s="2" t="s">
        <v>0</v>
      </c>
    </row>
    <row r="3371" spans="1:1" x14ac:dyDescent="0.2">
      <c r="A3371" s="2" t="s">
        <v>0</v>
      </c>
    </row>
    <row r="3372" spans="1:1" x14ac:dyDescent="0.2">
      <c r="A3372" s="2" t="s">
        <v>0</v>
      </c>
    </row>
    <row r="3373" spans="1:1" x14ac:dyDescent="0.2">
      <c r="A3373" s="2" t="s">
        <v>0</v>
      </c>
    </row>
    <row r="3374" spans="1:1" x14ac:dyDescent="0.2">
      <c r="A3374" s="2" t="s">
        <v>0</v>
      </c>
    </row>
    <row r="3375" spans="1:1" x14ac:dyDescent="0.2">
      <c r="A3375" s="2" t="s">
        <v>0</v>
      </c>
    </row>
    <row r="3376" spans="1:1" x14ac:dyDescent="0.2">
      <c r="A3376" s="2" t="s">
        <v>0</v>
      </c>
    </row>
    <row r="3377" spans="1:1" x14ac:dyDescent="0.2">
      <c r="A3377" s="2" t="s">
        <v>0</v>
      </c>
    </row>
    <row r="3378" spans="1:1" x14ac:dyDescent="0.2">
      <c r="A3378" s="2" t="s">
        <v>0</v>
      </c>
    </row>
    <row r="3379" spans="1:1" x14ac:dyDescent="0.2">
      <c r="A3379" s="2" t="s">
        <v>0</v>
      </c>
    </row>
    <row r="3380" spans="1:1" x14ac:dyDescent="0.2">
      <c r="A3380" s="2" t="s">
        <v>0</v>
      </c>
    </row>
    <row r="3381" spans="1:1" x14ac:dyDescent="0.2">
      <c r="A3381" s="2" t="s">
        <v>0</v>
      </c>
    </row>
    <row r="3382" spans="1:1" x14ac:dyDescent="0.2">
      <c r="A3382" s="2" t="s">
        <v>0</v>
      </c>
    </row>
    <row r="3383" spans="1:1" x14ac:dyDescent="0.2">
      <c r="A3383" s="2" t="s">
        <v>0</v>
      </c>
    </row>
    <row r="3384" spans="1:1" x14ac:dyDescent="0.2">
      <c r="A3384" s="2" t="s">
        <v>0</v>
      </c>
    </row>
    <row r="3385" spans="1:1" x14ac:dyDescent="0.2">
      <c r="A3385" s="2" t="s">
        <v>0</v>
      </c>
    </row>
    <row r="3386" spans="1:1" x14ac:dyDescent="0.2">
      <c r="A3386" s="2" t="s">
        <v>0</v>
      </c>
    </row>
    <row r="3387" spans="1:1" x14ac:dyDescent="0.2">
      <c r="A3387" s="2" t="s">
        <v>0</v>
      </c>
    </row>
    <row r="3388" spans="1:1" x14ac:dyDescent="0.2">
      <c r="A3388" s="2" t="s">
        <v>0</v>
      </c>
    </row>
    <row r="3389" spans="1:1" x14ac:dyDescent="0.2">
      <c r="A3389" s="2" t="s">
        <v>0</v>
      </c>
    </row>
    <row r="3390" spans="1:1" x14ac:dyDescent="0.2">
      <c r="A3390" s="2" t="s">
        <v>0</v>
      </c>
    </row>
    <row r="3391" spans="1:1" x14ac:dyDescent="0.2">
      <c r="A3391" s="2" t="s">
        <v>0</v>
      </c>
    </row>
    <row r="3392" spans="1:1" x14ac:dyDescent="0.2">
      <c r="A3392" s="2" t="s">
        <v>0</v>
      </c>
    </row>
    <row r="3393" spans="1:1" x14ac:dyDescent="0.2">
      <c r="A3393" s="2" t="s">
        <v>0</v>
      </c>
    </row>
    <row r="3394" spans="1:1" x14ac:dyDescent="0.2">
      <c r="A3394" s="2" t="s">
        <v>0</v>
      </c>
    </row>
    <row r="3395" spans="1:1" x14ac:dyDescent="0.2">
      <c r="A3395" s="2" t="s">
        <v>0</v>
      </c>
    </row>
    <row r="3396" spans="1:1" x14ac:dyDescent="0.2">
      <c r="A3396" s="2" t="s">
        <v>0</v>
      </c>
    </row>
    <row r="3397" spans="1:1" x14ac:dyDescent="0.2">
      <c r="A3397" s="2" t="s">
        <v>0</v>
      </c>
    </row>
    <row r="3398" spans="1:1" x14ac:dyDescent="0.2">
      <c r="A3398" s="2" t="s">
        <v>0</v>
      </c>
    </row>
    <row r="3399" spans="1:1" x14ac:dyDescent="0.2">
      <c r="A3399" s="2" t="s">
        <v>0</v>
      </c>
    </row>
    <row r="3400" spans="1:1" x14ac:dyDescent="0.2">
      <c r="A3400" s="2" t="s">
        <v>0</v>
      </c>
    </row>
    <row r="3401" spans="1:1" x14ac:dyDescent="0.2">
      <c r="A3401" s="2" t="s">
        <v>0</v>
      </c>
    </row>
    <row r="3402" spans="1:1" x14ac:dyDescent="0.2">
      <c r="A3402" s="2" t="s">
        <v>0</v>
      </c>
    </row>
    <row r="3403" spans="1:1" x14ac:dyDescent="0.2">
      <c r="A3403" s="2" t="s">
        <v>0</v>
      </c>
    </row>
    <row r="3404" spans="1:1" x14ac:dyDescent="0.2">
      <c r="A3404" s="2" t="s">
        <v>0</v>
      </c>
    </row>
    <row r="3405" spans="1:1" x14ac:dyDescent="0.2">
      <c r="A3405" s="2" t="s">
        <v>0</v>
      </c>
    </row>
    <row r="3406" spans="1:1" x14ac:dyDescent="0.2">
      <c r="A3406" s="2" t="s">
        <v>0</v>
      </c>
    </row>
    <row r="3407" spans="1:1" x14ac:dyDescent="0.2">
      <c r="A3407" s="2" t="s">
        <v>0</v>
      </c>
    </row>
    <row r="3408" spans="1:1" x14ac:dyDescent="0.2">
      <c r="A3408" s="2" t="s">
        <v>0</v>
      </c>
    </row>
    <row r="3409" spans="1:1" x14ac:dyDescent="0.2">
      <c r="A3409" s="2" t="s">
        <v>0</v>
      </c>
    </row>
    <row r="3410" spans="1:1" x14ac:dyDescent="0.2">
      <c r="A3410" s="2" t="s">
        <v>0</v>
      </c>
    </row>
    <row r="3411" spans="1:1" x14ac:dyDescent="0.2">
      <c r="A3411" s="2" t="s">
        <v>0</v>
      </c>
    </row>
    <row r="3412" spans="1:1" x14ac:dyDescent="0.2">
      <c r="A3412" s="2" t="s">
        <v>0</v>
      </c>
    </row>
    <row r="3413" spans="1:1" x14ac:dyDescent="0.2">
      <c r="A3413" s="2" t="s">
        <v>0</v>
      </c>
    </row>
    <row r="3414" spans="1:1" x14ac:dyDescent="0.2">
      <c r="A3414" s="2" t="s">
        <v>0</v>
      </c>
    </row>
    <row r="3415" spans="1:1" x14ac:dyDescent="0.2">
      <c r="A3415" s="2" t="s">
        <v>0</v>
      </c>
    </row>
    <row r="3416" spans="1:1" x14ac:dyDescent="0.2">
      <c r="A3416" s="2" t="s">
        <v>0</v>
      </c>
    </row>
    <row r="3417" spans="1:1" x14ac:dyDescent="0.2">
      <c r="A3417" s="2" t="s">
        <v>0</v>
      </c>
    </row>
    <row r="3418" spans="1:1" x14ac:dyDescent="0.2">
      <c r="A3418" s="2" t="s">
        <v>0</v>
      </c>
    </row>
    <row r="3419" spans="1:1" x14ac:dyDescent="0.2">
      <c r="A3419" s="2" t="s">
        <v>0</v>
      </c>
    </row>
    <row r="3420" spans="1:1" x14ac:dyDescent="0.2">
      <c r="A3420" s="2" t="s">
        <v>0</v>
      </c>
    </row>
    <row r="3421" spans="1:1" x14ac:dyDescent="0.2">
      <c r="A3421" s="2" t="s">
        <v>0</v>
      </c>
    </row>
    <row r="3422" spans="1:1" x14ac:dyDescent="0.2">
      <c r="A3422" s="2" t="s">
        <v>0</v>
      </c>
    </row>
    <row r="3423" spans="1:1" x14ac:dyDescent="0.2">
      <c r="A3423" s="2" t="s">
        <v>0</v>
      </c>
    </row>
    <row r="3424" spans="1:1" x14ac:dyDescent="0.2">
      <c r="A3424" s="2" t="s">
        <v>0</v>
      </c>
    </row>
    <row r="3425" spans="1:1" x14ac:dyDescent="0.2">
      <c r="A3425" s="2" t="s">
        <v>0</v>
      </c>
    </row>
    <row r="3426" spans="1:1" x14ac:dyDescent="0.2">
      <c r="A3426" s="2" t="s">
        <v>0</v>
      </c>
    </row>
    <row r="3427" spans="1:1" x14ac:dyDescent="0.2">
      <c r="A3427" s="2" t="s">
        <v>0</v>
      </c>
    </row>
    <row r="3428" spans="1:1" x14ac:dyDescent="0.2">
      <c r="A3428" s="2" t="s">
        <v>0</v>
      </c>
    </row>
    <row r="3429" spans="1:1" x14ac:dyDescent="0.2">
      <c r="A3429" s="2" t="s">
        <v>0</v>
      </c>
    </row>
    <row r="3430" spans="1:1" x14ac:dyDescent="0.2">
      <c r="A3430" s="2" t="s">
        <v>0</v>
      </c>
    </row>
    <row r="3431" spans="1:1" x14ac:dyDescent="0.2">
      <c r="A3431" s="2" t="s">
        <v>0</v>
      </c>
    </row>
    <row r="3432" spans="1:1" x14ac:dyDescent="0.2">
      <c r="A3432" s="2" t="s">
        <v>0</v>
      </c>
    </row>
    <row r="3433" spans="1:1" x14ac:dyDescent="0.2">
      <c r="A3433" s="2" t="s">
        <v>0</v>
      </c>
    </row>
    <row r="3434" spans="1:1" x14ac:dyDescent="0.2">
      <c r="A3434" s="2" t="s">
        <v>0</v>
      </c>
    </row>
    <row r="3435" spans="1:1" x14ac:dyDescent="0.2">
      <c r="A3435" s="2" t="s">
        <v>0</v>
      </c>
    </row>
    <row r="3436" spans="1:1" x14ac:dyDescent="0.2">
      <c r="A3436" s="2" t="s">
        <v>0</v>
      </c>
    </row>
    <row r="3437" spans="1:1" x14ac:dyDescent="0.2">
      <c r="A3437" s="2" t="s">
        <v>0</v>
      </c>
    </row>
    <row r="3438" spans="1:1" x14ac:dyDescent="0.2">
      <c r="A3438" s="2" t="s">
        <v>0</v>
      </c>
    </row>
    <row r="3439" spans="1:1" x14ac:dyDescent="0.2">
      <c r="A3439" s="2" t="s">
        <v>0</v>
      </c>
    </row>
    <row r="3440" spans="1:1" x14ac:dyDescent="0.2">
      <c r="A3440" s="2" t="s">
        <v>0</v>
      </c>
    </row>
    <row r="3441" spans="1:1" x14ac:dyDescent="0.2">
      <c r="A3441" s="2" t="s">
        <v>0</v>
      </c>
    </row>
    <row r="3442" spans="1:1" x14ac:dyDescent="0.2">
      <c r="A3442" s="2" t="s">
        <v>0</v>
      </c>
    </row>
    <row r="3443" spans="1:1" x14ac:dyDescent="0.2">
      <c r="A3443" s="2" t="s">
        <v>0</v>
      </c>
    </row>
    <row r="3444" spans="1:1" x14ac:dyDescent="0.2">
      <c r="A3444" s="2" t="s">
        <v>0</v>
      </c>
    </row>
    <row r="3445" spans="1:1" x14ac:dyDescent="0.2">
      <c r="A3445" s="2" t="s">
        <v>0</v>
      </c>
    </row>
    <row r="3446" spans="1:1" x14ac:dyDescent="0.2">
      <c r="A3446" s="2" t="s">
        <v>0</v>
      </c>
    </row>
    <row r="3447" spans="1:1" x14ac:dyDescent="0.2">
      <c r="A3447" s="2" t="s">
        <v>0</v>
      </c>
    </row>
    <row r="3448" spans="1:1" x14ac:dyDescent="0.2">
      <c r="A3448" s="2" t="s">
        <v>0</v>
      </c>
    </row>
    <row r="3449" spans="1:1" x14ac:dyDescent="0.2">
      <c r="A3449" s="2" t="s">
        <v>0</v>
      </c>
    </row>
    <row r="3450" spans="1:1" x14ac:dyDescent="0.2">
      <c r="A3450" s="2" t="s">
        <v>0</v>
      </c>
    </row>
    <row r="3451" spans="1:1" x14ac:dyDescent="0.2">
      <c r="A3451" s="2" t="s">
        <v>0</v>
      </c>
    </row>
    <row r="3452" spans="1:1" x14ac:dyDescent="0.2">
      <c r="A3452" s="2" t="s">
        <v>0</v>
      </c>
    </row>
    <row r="3453" spans="1:1" x14ac:dyDescent="0.2">
      <c r="A3453" s="2" t="s">
        <v>0</v>
      </c>
    </row>
    <row r="3454" spans="1:1" x14ac:dyDescent="0.2">
      <c r="A3454" s="2" t="s">
        <v>0</v>
      </c>
    </row>
    <row r="3455" spans="1:1" x14ac:dyDescent="0.2">
      <c r="A3455" s="2" t="s">
        <v>0</v>
      </c>
    </row>
    <row r="3456" spans="1:1" x14ac:dyDescent="0.2">
      <c r="A3456" s="2" t="s">
        <v>0</v>
      </c>
    </row>
    <row r="3457" spans="1:1" x14ac:dyDescent="0.2">
      <c r="A3457" s="2" t="s">
        <v>0</v>
      </c>
    </row>
    <row r="3458" spans="1:1" x14ac:dyDescent="0.2">
      <c r="A3458" s="2" t="s">
        <v>0</v>
      </c>
    </row>
    <row r="3459" spans="1:1" x14ac:dyDescent="0.2">
      <c r="A3459" s="2" t="s">
        <v>0</v>
      </c>
    </row>
    <row r="3460" spans="1:1" x14ac:dyDescent="0.2">
      <c r="A3460" s="2" t="s">
        <v>0</v>
      </c>
    </row>
    <row r="3461" spans="1:1" x14ac:dyDescent="0.2">
      <c r="A3461" s="2" t="s">
        <v>0</v>
      </c>
    </row>
    <row r="3462" spans="1:1" x14ac:dyDescent="0.2">
      <c r="A3462" s="2" t="s">
        <v>0</v>
      </c>
    </row>
    <row r="3463" spans="1:1" x14ac:dyDescent="0.2">
      <c r="A3463" s="2" t="s">
        <v>0</v>
      </c>
    </row>
    <row r="3464" spans="1:1" x14ac:dyDescent="0.2">
      <c r="A3464" s="2" t="s">
        <v>0</v>
      </c>
    </row>
    <row r="3465" spans="1:1" x14ac:dyDescent="0.2">
      <c r="A3465" s="2" t="s">
        <v>0</v>
      </c>
    </row>
    <row r="3466" spans="1:1" x14ac:dyDescent="0.2">
      <c r="A3466" s="2" t="s">
        <v>0</v>
      </c>
    </row>
    <row r="3467" spans="1:1" x14ac:dyDescent="0.2">
      <c r="A3467" s="2" t="s">
        <v>0</v>
      </c>
    </row>
    <row r="3468" spans="1:1" x14ac:dyDescent="0.2">
      <c r="A3468" s="2" t="s">
        <v>0</v>
      </c>
    </row>
    <row r="3469" spans="1:1" x14ac:dyDescent="0.2">
      <c r="A3469" s="2" t="s">
        <v>0</v>
      </c>
    </row>
    <row r="3470" spans="1:1" x14ac:dyDescent="0.2">
      <c r="A3470" s="2" t="s">
        <v>0</v>
      </c>
    </row>
    <row r="3471" spans="1:1" x14ac:dyDescent="0.2">
      <c r="A3471" s="2" t="s">
        <v>0</v>
      </c>
    </row>
    <row r="3472" spans="1:1" x14ac:dyDescent="0.2">
      <c r="A3472" s="2" t="s">
        <v>0</v>
      </c>
    </row>
    <row r="3473" spans="1:1" x14ac:dyDescent="0.2">
      <c r="A3473" s="2" t="s">
        <v>0</v>
      </c>
    </row>
    <row r="3474" spans="1:1" x14ac:dyDescent="0.2">
      <c r="A3474" s="2" t="s">
        <v>0</v>
      </c>
    </row>
    <row r="3475" spans="1:1" x14ac:dyDescent="0.2">
      <c r="A3475" s="2" t="s">
        <v>0</v>
      </c>
    </row>
    <row r="3476" spans="1:1" x14ac:dyDescent="0.2">
      <c r="A3476" s="2" t="s">
        <v>0</v>
      </c>
    </row>
    <row r="3477" spans="1:1" x14ac:dyDescent="0.2">
      <c r="A3477" s="2" t="s">
        <v>0</v>
      </c>
    </row>
    <row r="3478" spans="1:1" x14ac:dyDescent="0.2">
      <c r="A3478" s="2" t="s">
        <v>0</v>
      </c>
    </row>
    <row r="3479" spans="1:1" x14ac:dyDescent="0.2">
      <c r="A3479" s="2" t="s">
        <v>0</v>
      </c>
    </row>
    <row r="3480" spans="1:1" x14ac:dyDescent="0.2">
      <c r="A3480" s="2" t="s">
        <v>0</v>
      </c>
    </row>
    <row r="3481" spans="1:1" x14ac:dyDescent="0.2">
      <c r="A3481" s="2" t="s">
        <v>0</v>
      </c>
    </row>
    <row r="3482" spans="1:1" x14ac:dyDescent="0.2">
      <c r="A3482" s="2" t="s">
        <v>0</v>
      </c>
    </row>
    <row r="3483" spans="1:1" x14ac:dyDescent="0.2">
      <c r="A3483" s="2" t="s">
        <v>0</v>
      </c>
    </row>
    <row r="3484" spans="1:1" x14ac:dyDescent="0.2">
      <c r="A3484" s="2" t="s">
        <v>0</v>
      </c>
    </row>
    <row r="3485" spans="1:1" x14ac:dyDescent="0.2">
      <c r="A3485" s="2" t="s">
        <v>0</v>
      </c>
    </row>
    <row r="3486" spans="1:1" x14ac:dyDescent="0.2">
      <c r="A3486" s="2" t="s">
        <v>0</v>
      </c>
    </row>
    <row r="3487" spans="1:1" x14ac:dyDescent="0.2">
      <c r="A3487" s="2" t="s">
        <v>0</v>
      </c>
    </row>
    <row r="3488" spans="1:1" x14ac:dyDescent="0.2">
      <c r="A3488" s="2" t="s">
        <v>0</v>
      </c>
    </row>
    <row r="3489" spans="1:1" x14ac:dyDescent="0.2">
      <c r="A3489" s="2" t="s">
        <v>0</v>
      </c>
    </row>
    <row r="3490" spans="1:1" x14ac:dyDescent="0.2">
      <c r="A3490" s="2" t="s">
        <v>0</v>
      </c>
    </row>
    <row r="3491" spans="1:1" x14ac:dyDescent="0.2">
      <c r="A3491" s="2" t="s">
        <v>0</v>
      </c>
    </row>
    <row r="3492" spans="1:1" x14ac:dyDescent="0.2">
      <c r="A3492" s="2" t="s">
        <v>0</v>
      </c>
    </row>
    <row r="3493" spans="1:1" x14ac:dyDescent="0.2">
      <c r="A3493" s="2" t="s">
        <v>0</v>
      </c>
    </row>
    <row r="3494" spans="1:1" x14ac:dyDescent="0.2">
      <c r="A3494" s="2" t="s">
        <v>0</v>
      </c>
    </row>
    <row r="3495" spans="1:1" x14ac:dyDescent="0.2">
      <c r="A3495" s="2" t="s">
        <v>0</v>
      </c>
    </row>
    <row r="3496" spans="1:1" x14ac:dyDescent="0.2">
      <c r="A3496" s="2" t="s">
        <v>0</v>
      </c>
    </row>
    <row r="3497" spans="1:1" x14ac:dyDescent="0.2">
      <c r="A3497" s="2" t="s">
        <v>0</v>
      </c>
    </row>
    <row r="3498" spans="1:1" x14ac:dyDescent="0.2">
      <c r="A3498" s="2" t="s">
        <v>0</v>
      </c>
    </row>
    <row r="3499" spans="1:1" x14ac:dyDescent="0.2">
      <c r="A3499" s="2" t="s">
        <v>0</v>
      </c>
    </row>
    <row r="3500" spans="1:1" x14ac:dyDescent="0.2">
      <c r="A3500" s="2" t="s">
        <v>0</v>
      </c>
    </row>
    <row r="3501" spans="1:1" x14ac:dyDescent="0.2">
      <c r="A3501" s="2" t="s">
        <v>0</v>
      </c>
    </row>
    <row r="3502" spans="1:1" x14ac:dyDescent="0.2">
      <c r="A3502" s="2" t="s">
        <v>0</v>
      </c>
    </row>
    <row r="3503" spans="1:1" x14ac:dyDescent="0.2">
      <c r="A3503" s="2" t="s">
        <v>0</v>
      </c>
    </row>
    <row r="3504" spans="1:1" x14ac:dyDescent="0.2">
      <c r="A3504" s="2" t="s">
        <v>0</v>
      </c>
    </row>
    <row r="3505" spans="1:1" x14ac:dyDescent="0.2">
      <c r="A3505" s="2" t="s">
        <v>0</v>
      </c>
    </row>
    <row r="3506" spans="1:1" x14ac:dyDescent="0.2">
      <c r="A3506" s="2" t="s">
        <v>0</v>
      </c>
    </row>
    <row r="3507" spans="1:1" x14ac:dyDescent="0.2">
      <c r="A3507" s="2" t="s">
        <v>0</v>
      </c>
    </row>
    <row r="3508" spans="1:1" x14ac:dyDescent="0.2">
      <c r="A3508" s="2" t="s">
        <v>0</v>
      </c>
    </row>
    <row r="3509" spans="1:1" x14ac:dyDescent="0.2">
      <c r="A3509" s="2" t="s">
        <v>0</v>
      </c>
    </row>
    <row r="3510" spans="1:1" x14ac:dyDescent="0.2">
      <c r="A3510" s="2" t="s">
        <v>0</v>
      </c>
    </row>
    <row r="3511" spans="1:1" x14ac:dyDescent="0.2">
      <c r="A3511" s="2" t="s">
        <v>0</v>
      </c>
    </row>
    <row r="3512" spans="1:1" x14ac:dyDescent="0.2">
      <c r="A3512" s="2" t="s">
        <v>0</v>
      </c>
    </row>
    <row r="3513" spans="1:1" x14ac:dyDescent="0.2">
      <c r="A3513" s="2" t="s">
        <v>0</v>
      </c>
    </row>
    <row r="3514" spans="1:1" x14ac:dyDescent="0.2">
      <c r="A3514" s="2" t="s">
        <v>0</v>
      </c>
    </row>
    <row r="3515" spans="1:1" x14ac:dyDescent="0.2">
      <c r="A3515" s="2" t="s">
        <v>0</v>
      </c>
    </row>
    <row r="3516" spans="1:1" x14ac:dyDescent="0.2">
      <c r="A3516" s="2" t="s">
        <v>0</v>
      </c>
    </row>
    <row r="3517" spans="1:1" x14ac:dyDescent="0.2">
      <c r="A3517" s="2" t="s">
        <v>0</v>
      </c>
    </row>
    <row r="3518" spans="1:1" x14ac:dyDescent="0.2">
      <c r="A3518" s="2" t="s">
        <v>0</v>
      </c>
    </row>
    <row r="3519" spans="1:1" x14ac:dyDescent="0.2">
      <c r="A3519" s="2" t="s">
        <v>0</v>
      </c>
    </row>
    <row r="3520" spans="1:1" x14ac:dyDescent="0.2">
      <c r="A3520" s="2" t="s">
        <v>0</v>
      </c>
    </row>
    <row r="3521" spans="1:1" x14ac:dyDescent="0.2">
      <c r="A3521" s="2" t="s">
        <v>0</v>
      </c>
    </row>
    <row r="3522" spans="1:1" x14ac:dyDescent="0.2">
      <c r="A3522" s="2" t="s">
        <v>0</v>
      </c>
    </row>
    <row r="3523" spans="1:1" x14ac:dyDescent="0.2">
      <c r="A3523" s="2" t="s">
        <v>0</v>
      </c>
    </row>
    <row r="3524" spans="1:1" x14ac:dyDescent="0.2">
      <c r="A3524" s="2" t="s">
        <v>0</v>
      </c>
    </row>
    <row r="3525" spans="1:1" x14ac:dyDescent="0.2">
      <c r="A3525" s="2" t="s">
        <v>0</v>
      </c>
    </row>
    <row r="3526" spans="1:1" x14ac:dyDescent="0.2">
      <c r="A3526" s="2" t="s">
        <v>0</v>
      </c>
    </row>
    <row r="3527" spans="1:1" x14ac:dyDescent="0.2">
      <c r="A3527" s="2" t="s">
        <v>0</v>
      </c>
    </row>
    <row r="3528" spans="1:1" x14ac:dyDescent="0.2">
      <c r="A3528" s="2" t="s">
        <v>0</v>
      </c>
    </row>
    <row r="3529" spans="1:1" x14ac:dyDescent="0.2">
      <c r="A3529" s="2" t="s">
        <v>0</v>
      </c>
    </row>
    <row r="3530" spans="1:1" x14ac:dyDescent="0.2">
      <c r="A3530" s="2" t="s">
        <v>0</v>
      </c>
    </row>
    <row r="3531" spans="1:1" x14ac:dyDescent="0.2">
      <c r="A3531" s="2" t="s">
        <v>0</v>
      </c>
    </row>
    <row r="3532" spans="1:1" x14ac:dyDescent="0.2">
      <c r="A3532" s="2" t="s">
        <v>0</v>
      </c>
    </row>
    <row r="3533" spans="1:1" x14ac:dyDescent="0.2">
      <c r="A3533" s="2" t="s">
        <v>0</v>
      </c>
    </row>
    <row r="3534" spans="1:1" x14ac:dyDescent="0.2">
      <c r="A3534" s="2" t="s">
        <v>0</v>
      </c>
    </row>
    <row r="3535" spans="1:1" x14ac:dyDescent="0.2">
      <c r="A3535" s="2" t="s">
        <v>0</v>
      </c>
    </row>
    <row r="3536" spans="1:1" x14ac:dyDescent="0.2">
      <c r="A3536" s="2" t="s">
        <v>0</v>
      </c>
    </row>
    <row r="3537" spans="1:1" x14ac:dyDescent="0.2">
      <c r="A3537" s="2" t="s">
        <v>0</v>
      </c>
    </row>
    <row r="3538" spans="1:1" x14ac:dyDescent="0.2">
      <c r="A3538" s="2" t="s">
        <v>0</v>
      </c>
    </row>
    <row r="3539" spans="1:1" x14ac:dyDescent="0.2">
      <c r="A3539" s="2" t="s">
        <v>0</v>
      </c>
    </row>
    <row r="3540" spans="1:1" x14ac:dyDescent="0.2">
      <c r="A3540" s="2" t="s">
        <v>0</v>
      </c>
    </row>
    <row r="3541" spans="1:1" x14ac:dyDescent="0.2">
      <c r="A3541" s="2" t="s">
        <v>0</v>
      </c>
    </row>
    <row r="3542" spans="1:1" x14ac:dyDescent="0.2">
      <c r="A3542" s="2" t="s">
        <v>0</v>
      </c>
    </row>
    <row r="3543" spans="1:1" x14ac:dyDescent="0.2">
      <c r="A3543" s="2" t="s">
        <v>0</v>
      </c>
    </row>
    <row r="3544" spans="1:1" x14ac:dyDescent="0.2">
      <c r="A3544" s="2" t="s">
        <v>0</v>
      </c>
    </row>
    <row r="3545" spans="1:1" x14ac:dyDescent="0.2">
      <c r="A3545" s="2" t="s">
        <v>0</v>
      </c>
    </row>
    <row r="3546" spans="1:1" x14ac:dyDescent="0.2">
      <c r="A3546" s="2" t="s">
        <v>0</v>
      </c>
    </row>
    <row r="3547" spans="1:1" x14ac:dyDescent="0.2">
      <c r="A3547" s="2" t="s">
        <v>0</v>
      </c>
    </row>
    <row r="3548" spans="1:1" x14ac:dyDescent="0.2">
      <c r="A3548" s="2" t="s">
        <v>0</v>
      </c>
    </row>
    <row r="3549" spans="1:1" x14ac:dyDescent="0.2">
      <c r="A3549" s="2" t="s">
        <v>0</v>
      </c>
    </row>
    <row r="3550" spans="1:1" x14ac:dyDescent="0.2">
      <c r="A3550" s="2" t="s">
        <v>0</v>
      </c>
    </row>
    <row r="3551" spans="1:1" x14ac:dyDescent="0.2">
      <c r="A3551" s="2" t="s">
        <v>0</v>
      </c>
    </row>
    <row r="3552" spans="1:1" x14ac:dyDescent="0.2">
      <c r="A3552" s="2" t="s">
        <v>0</v>
      </c>
    </row>
    <row r="3553" spans="1:1" x14ac:dyDescent="0.2">
      <c r="A3553" s="2" t="s">
        <v>0</v>
      </c>
    </row>
    <row r="3554" spans="1:1" x14ac:dyDescent="0.2">
      <c r="A3554" s="2" t="s">
        <v>0</v>
      </c>
    </row>
    <row r="3555" spans="1:1" x14ac:dyDescent="0.2">
      <c r="A3555" s="2" t="s">
        <v>0</v>
      </c>
    </row>
    <row r="3556" spans="1:1" x14ac:dyDescent="0.2">
      <c r="A3556" s="2" t="s">
        <v>0</v>
      </c>
    </row>
    <row r="3557" spans="1:1" x14ac:dyDescent="0.2">
      <c r="A3557" s="2" t="s">
        <v>0</v>
      </c>
    </row>
    <row r="3558" spans="1:1" x14ac:dyDescent="0.2">
      <c r="A3558" s="2" t="s">
        <v>0</v>
      </c>
    </row>
    <row r="3559" spans="1:1" x14ac:dyDescent="0.2">
      <c r="A3559" s="2" t="s">
        <v>0</v>
      </c>
    </row>
    <row r="3560" spans="1:1" x14ac:dyDescent="0.2">
      <c r="A3560" s="2" t="s">
        <v>0</v>
      </c>
    </row>
    <row r="3561" spans="1:1" x14ac:dyDescent="0.2">
      <c r="A3561" s="2" t="s">
        <v>0</v>
      </c>
    </row>
    <row r="3562" spans="1:1" x14ac:dyDescent="0.2">
      <c r="A3562" s="2" t="s">
        <v>0</v>
      </c>
    </row>
    <row r="3563" spans="1:1" x14ac:dyDescent="0.2">
      <c r="A3563" s="2" t="s">
        <v>0</v>
      </c>
    </row>
    <row r="3564" spans="1:1" x14ac:dyDescent="0.2">
      <c r="A3564" s="2" t="s">
        <v>0</v>
      </c>
    </row>
    <row r="3565" spans="1:1" x14ac:dyDescent="0.2">
      <c r="A3565" s="2" t="s">
        <v>0</v>
      </c>
    </row>
    <row r="3566" spans="1:1" x14ac:dyDescent="0.2">
      <c r="A3566" s="2" t="s">
        <v>0</v>
      </c>
    </row>
    <row r="3567" spans="1:1" x14ac:dyDescent="0.2">
      <c r="A3567" s="2" t="s">
        <v>0</v>
      </c>
    </row>
    <row r="3568" spans="1:1" x14ac:dyDescent="0.2">
      <c r="A3568" s="2" t="s">
        <v>0</v>
      </c>
    </row>
    <row r="3569" spans="1:1" x14ac:dyDescent="0.2">
      <c r="A3569" s="2" t="s">
        <v>0</v>
      </c>
    </row>
    <row r="3570" spans="1:1" x14ac:dyDescent="0.2">
      <c r="A3570" s="2" t="s">
        <v>0</v>
      </c>
    </row>
    <row r="3571" spans="1:1" x14ac:dyDescent="0.2">
      <c r="A3571" s="2" t="s">
        <v>0</v>
      </c>
    </row>
    <row r="3572" spans="1:1" x14ac:dyDescent="0.2">
      <c r="A3572" s="2" t="s">
        <v>0</v>
      </c>
    </row>
    <row r="3573" spans="1:1" x14ac:dyDescent="0.2">
      <c r="A3573" s="2" t="s">
        <v>0</v>
      </c>
    </row>
    <row r="3574" spans="1:1" x14ac:dyDescent="0.2">
      <c r="A3574" s="2" t="s">
        <v>0</v>
      </c>
    </row>
    <row r="3575" spans="1:1" x14ac:dyDescent="0.2">
      <c r="A3575" s="2" t="s">
        <v>0</v>
      </c>
    </row>
    <row r="3576" spans="1:1" x14ac:dyDescent="0.2">
      <c r="A3576" s="2" t="s">
        <v>0</v>
      </c>
    </row>
    <row r="3577" spans="1:1" x14ac:dyDescent="0.2">
      <c r="A3577" s="2" t="s">
        <v>0</v>
      </c>
    </row>
    <row r="3578" spans="1:1" x14ac:dyDescent="0.2">
      <c r="A3578" s="2" t="s">
        <v>0</v>
      </c>
    </row>
    <row r="3579" spans="1:1" x14ac:dyDescent="0.2">
      <c r="A3579" s="2" t="s">
        <v>0</v>
      </c>
    </row>
    <row r="3580" spans="1:1" x14ac:dyDescent="0.2">
      <c r="A3580" s="2" t="s">
        <v>0</v>
      </c>
    </row>
    <row r="3581" spans="1:1" x14ac:dyDescent="0.2">
      <c r="A3581" s="2" t="s">
        <v>0</v>
      </c>
    </row>
    <row r="3582" spans="1:1" x14ac:dyDescent="0.2">
      <c r="A3582" s="2" t="s">
        <v>0</v>
      </c>
    </row>
    <row r="3583" spans="1:1" x14ac:dyDescent="0.2">
      <c r="A3583" s="2" t="s">
        <v>0</v>
      </c>
    </row>
    <row r="3584" spans="1:1" x14ac:dyDescent="0.2">
      <c r="A3584" s="2" t="s">
        <v>0</v>
      </c>
    </row>
    <row r="3585" spans="1:1" x14ac:dyDescent="0.2">
      <c r="A3585" s="2" t="s">
        <v>0</v>
      </c>
    </row>
    <row r="3586" spans="1:1" x14ac:dyDescent="0.2">
      <c r="A3586" s="2" t="s">
        <v>0</v>
      </c>
    </row>
    <row r="3587" spans="1:1" x14ac:dyDescent="0.2">
      <c r="A3587" s="2" t="s">
        <v>0</v>
      </c>
    </row>
    <row r="3588" spans="1:1" x14ac:dyDescent="0.2">
      <c r="A3588" s="2" t="s">
        <v>0</v>
      </c>
    </row>
    <row r="3589" spans="1:1" x14ac:dyDescent="0.2">
      <c r="A3589" s="2" t="s">
        <v>0</v>
      </c>
    </row>
    <row r="3590" spans="1:1" x14ac:dyDescent="0.2">
      <c r="A3590" s="2" t="s">
        <v>0</v>
      </c>
    </row>
    <row r="3591" spans="1:1" x14ac:dyDescent="0.2">
      <c r="A3591" s="2" t="s">
        <v>0</v>
      </c>
    </row>
    <row r="3592" spans="1:1" x14ac:dyDescent="0.2">
      <c r="A3592" s="2" t="s">
        <v>0</v>
      </c>
    </row>
    <row r="3593" spans="1:1" x14ac:dyDescent="0.2">
      <c r="A3593" s="2" t="s">
        <v>0</v>
      </c>
    </row>
    <row r="3594" spans="1:1" x14ac:dyDescent="0.2">
      <c r="A3594" s="2" t="s">
        <v>0</v>
      </c>
    </row>
    <row r="3595" spans="1:1" x14ac:dyDescent="0.2">
      <c r="A3595" s="2" t="s">
        <v>0</v>
      </c>
    </row>
    <row r="3596" spans="1:1" x14ac:dyDescent="0.2">
      <c r="A3596" s="2" t="s">
        <v>0</v>
      </c>
    </row>
    <row r="3597" spans="1:1" x14ac:dyDescent="0.2">
      <c r="A3597" s="2" t="s">
        <v>0</v>
      </c>
    </row>
    <row r="3598" spans="1:1" x14ac:dyDescent="0.2">
      <c r="A3598" s="2" t="s">
        <v>0</v>
      </c>
    </row>
    <row r="3599" spans="1:1" x14ac:dyDescent="0.2">
      <c r="A3599" s="2" t="s">
        <v>0</v>
      </c>
    </row>
    <row r="3600" spans="1:1" x14ac:dyDescent="0.2">
      <c r="A3600" s="2" t="s">
        <v>0</v>
      </c>
    </row>
    <row r="3601" spans="1:1" x14ac:dyDescent="0.2">
      <c r="A3601" s="2" t="s">
        <v>0</v>
      </c>
    </row>
    <row r="3602" spans="1:1" x14ac:dyDescent="0.2">
      <c r="A3602" s="2" t="s">
        <v>0</v>
      </c>
    </row>
    <row r="3603" spans="1:1" x14ac:dyDescent="0.2">
      <c r="A3603" s="2" t="s">
        <v>0</v>
      </c>
    </row>
    <row r="3604" spans="1:1" x14ac:dyDescent="0.2">
      <c r="A3604" s="2" t="s">
        <v>0</v>
      </c>
    </row>
    <row r="3605" spans="1:1" x14ac:dyDescent="0.2">
      <c r="A3605" s="2" t="s">
        <v>0</v>
      </c>
    </row>
    <row r="3606" spans="1:1" x14ac:dyDescent="0.2">
      <c r="A3606" s="2" t="s">
        <v>0</v>
      </c>
    </row>
    <row r="3607" spans="1:1" x14ac:dyDescent="0.2">
      <c r="A3607" s="2" t="s">
        <v>0</v>
      </c>
    </row>
    <row r="3608" spans="1:1" x14ac:dyDescent="0.2">
      <c r="A3608" s="2" t="s">
        <v>0</v>
      </c>
    </row>
    <row r="3609" spans="1:1" x14ac:dyDescent="0.2">
      <c r="A3609" s="2" t="s">
        <v>0</v>
      </c>
    </row>
    <row r="3610" spans="1:1" x14ac:dyDescent="0.2">
      <c r="A3610" s="2" t="s">
        <v>0</v>
      </c>
    </row>
    <row r="3611" spans="1:1" x14ac:dyDescent="0.2">
      <c r="A3611" s="2" t="s">
        <v>0</v>
      </c>
    </row>
    <row r="3612" spans="1:1" x14ac:dyDescent="0.2">
      <c r="A3612" s="2" t="s">
        <v>0</v>
      </c>
    </row>
    <row r="3613" spans="1:1" x14ac:dyDescent="0.2">
      <c r="A3613" s="2" t="s">
        <v>0</v>
      </c>
    </row>
    <row r="3614" spans="1:1" x14ac:dyDescent="0.2">
      <c r="A3614" s="2" t="s">
        <v>0</v>
      </c>
    </row>
    <row r="3615" spans="1:1" x14ac:dyDescent="0.2">
      <c r="A3615" s="2" t="s">
        <v>0</v>
      </c>
    </row>
    <row r="3616" spans="1:1" x14ac:dyDescent="0.2">
      <c r="A3616" s="2" t="s">
        <v>0</v>
      </c>
    </row>
    <row r="3617" spans="1:1" x14ac:dyDescent="0.2">
      <c r="A3617" s="2" t="s">
        <v>0</v>
      </c>
    </row>
    <row r="3618" spans="1:1" x14ac:dyDescent="0.2">
      <c r="A3618" s="2" t="s">
        <v>0</v>
      </c>
    </row>
    <row r="3619" spans="1:1" x14ac:dyDescent="0.2">
      <c r="A3619" s="2" t="s">
        <v>0</v>
      </c>
    </row>
    <row r="3620" spans="1:1" x14ac:dyDescent="0.2">
      <c r="A3620" s="2" t="s">
        <v>0</v>
      </c>
    </row>
    <row r="3621" spans="1:1" x14ac:dyDescent="0.2">
      <c r="A3621" s="2" t="s">
        <v>0</v>
      </c>
    </row>
    <row r="3622" spans="1:1" x14ac:dyDescent="0.2">
      <c r="A3622" s="2" t="s">
        <v>0</v>
      </c>
    </row>
    <row r="3623" spans="1:1" x14ac:dyDescent="0.2">
      <c r="A3623" s="2" t="s">
        <v>0</v>
      </c>
    </row>
    <row r="3624" spans="1:1" x14ac:dyDescent="0.2">
      <c r="A3624" s="2" t="s">
        <v>0</v>
      </c>
    </row>
    <row r="3625" spans="1:1" x14ac:dyDescent="0.2">
      <c r="A3625" s="2" t="s">
        <v>0</v>
      </c>
    </row>
    <row r="3626" spans="1:1" x14ac:dyDescent="0.2">
      <c r="A3626" s="2" t="s">
        <v>0</v>
      </c>
    </row>
    <row r="3627" spans="1:1" x14ac:dyDescent="0.2">
      <c r="A3627" s="2" t="s">
        <v>0</v>
      </c>
    </row>
    <row r="3628" spans="1:1" x14ac:dyDescent="0.2">
      <c r="A3628" s="2" t="s">
        <v>0</v>
      </c>
    </row>
    <row r="3629" spans="1:1" x14ac:dyDescent="0.2">
      <c r="A3629" s="2" t="s">
        <v>0</v>
      </c>
    </row>
    <row r="3630" spans="1:1" x14ac:dyDescent="0.2">
      <c r="A3630" s="2" t="s">
        <v>0</v>
      </c>
    </row>
    <row r="3631" spans="1:1" x14ac:dyDescent="0.2">
      <c r="A3631" s="2" t="s">
        <v>0</v>
      </c>
    </row>
    <row r="3632" spans="1:1" x14ac:dyDescent="0.2">
      <c r="A3632" s="2" t="s">
        <v>0</v>
      </c>
    </row>
    <row r="3633" spans="1:1" x14ac:dyDescent="0.2">
      <c r="A3633" s="2" t="s">
        <v>0</v>
      </c>
    </row>
    <row r="3634" spans="1:1" x14ac:dyDescent="0.2">
      <c r="A3634" s="2" t="s">
        <v>0</v>
      </c>
    </row>
    <row r="3635" spans="1:1" x14ac:dyDescent="0.2">
      <c r="A3635" s="2" t="s">
        <v>0</v>
      </c>
    </row>
    <row r="3636" spans="1:1" x14ac:dyDescent="0.2">
      <c r="A3636" s="2" t="s">
        <v>0</v>
      </c>
    </row>
    <row r="3637" spans="1:1" x14ac:dyDescent="0.2">
      <c r="A3637" s="2" t="s">
        <v>0</v>
      </c>
    </row>
    <row r="3638" spans="1:1" x14ac:dyDescent="0.2">
      <c r="A3638" s="2" t="s">
        <v>0</v>
      </c>
    </row>
    <row r="3639" spans="1:1" x14ac:dyDescent="0.2">
      <c r="A3639" s="2" t="s">
        <v>0</v>
      </c>
    </row>
    <row r="3640" spans="1:1" x14ac:dyDescent="0.2">
      <c r="A3640" s="2" t="s">
        <v>0</v>
      </c>
    </row>
    <row r="3641" spans="1:1" x14ac:dyDescent="0.2">
      <c r="A3641" s="2" t="s">
        <v>0</v>
      </c>
    </row>
    <row r="3642" spans="1:1" x14ac:dyDescent="0.2">
      <c r="A3642" s="2" t="s">
        <v>0</v>
      </c>
    </row>
    <row r="3643" spans="1:1" x14ac:dyDescent="0.2">
      <c r="A3643" s="2" t="s">
        <v>0</v>
      </c>
    </row>
    <row r="3644" spans="1:1" x14ac:dyDescent="0.2">
      <c r="A3644" s="2" t="s">
        <v>0</v>
      </c>
    </row>
    <row r="3645" spans="1:1" x14ac:dyDescent="0.2">
      <c r="A3645" s="2" t="s">
        <v>0</v>
      </c>
    </row>
    <row r="3646" spans="1:1" x14ac:dyDescent="0.2">
      <c r="A3646" s="2" t="s">
        <v>0</v>
      </c>
    </row>
    <row r="3647" spans="1:1" x14ac:dyDescent="0.2">
      <c r="A3647" s="2" t="s">
        <v>0</v>
      </c>
    </row>
    <row r="3648" spans="1:1" x14ac:dyDescent="0.2">
      <c r="A3648" s="2" t="s">
        <v>0</v>
      </c>
    </row>
    <row r="3649" spans="1:1" x14ac:dyDescent="0.2">
      <c r="A3649" s="2" t="s">
        <v>0</v>
      </c>
    </row>
    <row r="3650" spans="1:1" x14ac:dyDescent="0.2">
      <c r="A3650" s="2" t="s">
        <v>0</v>
      </c>
    </row>
    <row r="3651" spans="1:1" x14ac:dyDescent="0.2">
      <c r="A3651" s="2" t="s">
        <v>0</v>
      </c>
    </row>
    <row r="3652" spans="1:1" x14ac:dyDescent="0.2">
      <c r="A3652" s="2" t="s">
        <v>0</v>
      </c>
    </row>
    <row r="3653" spans="1:1" x14ac:dyDescent="0.2">
      <c r="A3653" s="2" t="s">
        <v>0</v>
      </c>
    </row>
    <row r="3654" spans="1:1" x14ac:dyDescent="0.2">
      <c r="A3654" s="2" t="s">
        <v>0</v>
      </c>
    </row>
    <row r="3655" spans="1:1" x14ac:dyDescent="0.2">
      <c r="A3655" s="2" t="s">
        <v>0</v>
      </c>
    </row>
    <row r="3656" spans="1:1" x14ac:dyDescent="0.2">
      <c r="A3656" s="2" t="s">
        <v>0</v>
      </c>
    </row>
    <row r="3657" spans="1:1" x14ac:dyDescent="0.2">
      <c r="A3657" s="2" t="s">
        <v>0</v>
      </c>
    </row>
    <row r="3658" spans="1:1" x14ac:dyDescent="0.2">
      <c r="A3658" s="2" t="s">
        <v>0</v>
      </c>
    </row>
    <row r="3659" spans="1:1" x14ac:dyDescent="0.2">
      <c r="A3659" s="2" t="s">
        <v>0</v>
      </c>
    </row>
    <row r="3660" spans="1:1" x14ac:dyDescent="0.2">
      <c r="A3660" s="2" t="s">
        <v>0</v>
      </c>
    </row>
    <row r="3661" spans="1:1" x14ac:dyDescent="0.2">
      <c r="A3661" s="2" t="s">
        <v>0</v>
      </c>
    </row>
    <row r="3662" spans="1:1" x14ac:dyDescent="0.2">
      <c r="A3662" s="2" t="s">
        <v>0</v>
      </c>
    </row>
    <row r="3663" spans="1:1" x14ac:dyDescent="0.2">
      <c r="A3663" s="2" t="s">
        <v>0</v>
      </c>
    </row>
    <row r="3664" spans="1:1" x14ac:dyDescent="0.2">
      <c r="A3664" s="2" t="s">
        <v>0</v>
      </c>
    </row>
    <row r="3665" spans="1:1" x14ac:dyDescent="0.2">
      <c r="A3665" s="2" t="s">
        <v>0</v>
      </c>
    </row>
    <row r="3666" spans="1:1" x14ac:dyDescent="0.2">
      <c r="A3666" s="2" t="s">
        <v>0</v>
      </c>
    </row>
    <row r="3667" spans="1:1" x14ac:dyDescent="0.2">
      <c r="A3667" s="2" t="s">
        <v>0</v>
      </c>
    </row>
    <row r="3668" spans="1:1" x14ac:dyDescent="0.2">
      <c r="A3668" s="2" t="s">
        <v>0</v>
      </c>
    </row>
    <row r="3669" spans="1:1" x14ac:dyDescent="0.2">
      <c r="A3669" s="2" t="s">
        <v>0</v>
      </c>
    </row>
    <row r="3670" spans="1:1" x14ac:dyDescent="0.2">
      <c r="A3670" s="2" t="s">
        <v>0</v>
      </c>
    </row>
    <row r="3671" spans="1:1" x14ac:dyDescent="0.2">
      <c r="A3671" s="2" t="s">
        <v>0</v>
      </c>
    </row>
    <row r="3672" spans="1:1" x14ac:dyDescent="0.2">
      <c r="A3672" s="2" t="s">
        <v>0</v>
      </c>
    </row>
    <row r="3673" spans="1:1" x14ac:dyDescent="0.2">
      <c r="A3673" s="2" t="s">
        <v>0</v>
      </c>
    </row>
    <row r="3674" spans="1:1" x14ac:dyDescent="0.2">
      <c r="A3674" s="2" t="s">
        <v>0</v>
      </c>
    </row>
    <row r="3675" spans="1:1" x14ac:dyDescent="0.2">
      <c r="A3675" s="2" t="s">
        <v>0</v>
      </c>
    </row>
    <row r="3676" spans="1:1" x14ac:dyDescent="0.2">
      <c r="A3676" s="2" t="s">
        <v>0</v>
      </c>
    </row>
    <row r="3677" spans="1:1" x14ac:dyDescent="0.2">
      <c r="A3677" s="2" t="s">
        <v>0</v>
      </c>
    </row>
    <row r="3678" spans="1:1" x14ac:dyDescent="0.2">
      <c r="A3678" s="2" t="s">
        <v>0</v>
      </c>
    </row>
    <row r="3679" spans="1:1" x14ac:dyDescent="0.2">
      <c r="A3679" s="2" t="s">
        <v>0</v>
      </c>
    </row>
    <row r="3680" spans="1:1" x14ac:dyDescent="0.2">
      <c r="A3680" s="2" t="s">
        <v>0</v>
      </c>
    </row>
    <row r="3681" spans="1:1" x14ac:dyDescent="0.2">
      <c r="A3681" s="2" t="s">
        <v>0</v>
      </c>
    </row>
    <row r="3682" spans="1:1" x14ac:dyDescent="0.2">
      <c r="A3682" s="2" t="s">
        <v>0</v>
      </c>
    </row>
    <row r="3683" spans="1:1" x14ac:dyDescent="0.2">
      <c r="A3683" s="2" t="s">
        <v>0</v>
      </c>
    </row>
    <row r="3684" spans="1:1" x14ac:dyDescent="0.2">
      <c r="A3684" s="2" t="s">
        <v>0</v>
      </c>
    </row>
    <row r="3685" spans="1:1" x14ac:dyDescent="0.2">
      <c r="A3685" s="2" t="s">
        <v>0</v>
      </c>
    </row>
    <row r="3686" spans="1:1" x14ac:dyDescent="0.2">
      <c r="A3686" s="2" t="s">
        <v>0</v>
      </c>
    </row>
    <row r="3687" spans="1:1" x14ac:dyDescent="0.2">
      <c r="A3687" s="2" t="s">
        <v>0</v>
      </c>
    </row>
    <row r="3688" spans="1:1" x14ac:dyDescent="0.2">
      <c r="A3688" s="2" t="s">
        <v>0</v>
      </c>
    </row>
    <row r="3689" spans="1:1" x14ac:dyDescent="0.2">
      <c r="A3689" s="2" t="s">
        <v>0</v>
      </c>
    </row>
    <row r="3690" spans="1:1" x14ac:dyDescent="0.2">
      <c r="A3690" s="2" t="s">
        <v>0</v>
      </c>
    </row>
    <row r="3691" spans="1:1" x14ac:dyDescent="0.2">
      <c r="A3691" s="2" t="s">
        <v>0</v>
      </c>
    </row>
    <row r="3692" spans="1:1" x14ac:dyDescent="0.2">
      <c r="A3692" s="2" t="s">
        <v>0</v>
      </c>
    </row>
    <row r="3693" spans="1:1" x14ac:dyDescent="0.2">
      <c r="A3693" s="2" t="s">
        <v>0</v>
      </c>
    </row>
    <row r="3694" spans="1:1" x14ac:dyDescent="0.2">
      <c r="A3694" s="2" t="s">
        <v>0</v>
      </c>
    </row>
    <row r="3695" spans="1:1" x14ac:dyDescent="0.2">
      <c r="A3695" s="2" t="s">
        <v>0</v>
      </c>
    </row>
    <row r="3696" spans="1:1" x14ac:dyDescent="0.2">
      <c r="A3696" s="2" t="s">
        <v>0</v>
      </c>
    </row>
    <row r="3697" spans="1:1" x14ac:dyDescent="0.2">
      <c r="A3697" s="2" t="s">
        <v>0</v>
      </c>
    </row>
    <row r="3698" spans="1:1" x14ac:dyDescent="0.2">
      <c r="A3698" s="2" t="s">
        <v>0</v>
      </c>
    </row>
    <row r="3699" spans="1:1" x14ac:dyDescent="0.2">
      <c r="A3699" s="2" t="s">
        <v>0</v>
      </c>
    </row>
    <row r="3700" spans="1:1" x14ac:dyDescent="0.2">
      <c r="A3700" s="2" t="s">
        <v>0</v>
      </c>
    </row>
    <row r="3701" spans="1:1" x14ac:dyDescent="0.2">
      <c r="A3701" s="2" t="s">
        <v>0</v>
      </c>
    </row>
    <row r="3702" spans="1:1" x14ac:dyDescent="0.2">
      <c r="A3702" s="2" t="s">
        <v>0</v>
      </c>
    </row>
    <row r="3703" spans="1:1" x14ac:dyDescent="0.2">
      <c r="A3703" s="2" t="s">
        <v>0</v>
      </c>
    </row>
    <row r="3704" spans="1:1" x14ac:dyDescent="0.2">
      <c r="A3704" s="2" t="s">
        <v>0</v>
      </c>
    </row>
    <row r="3705" spans="1:1" x14ac:dyDescent="0.2">
      <c r="A3705" s="2" t="s">
        <v>0</v>
      </c>
    </row>
    <row r="3706" spans="1:1" x14ac:dyDescent="0.2">
      <c r="A3706" s="2" t="s">
        <v>0</v>
      </c>
    </row>
    <row r="3707" spans="1:1" x14ac:dyDescent="0.2">
      <c r="A3707" s="2" t="s">
        <v>0</v>
      </c>
    </row>
    <row r="3708" spans="1:1" x14ac:dyDescent="0.2">
      <c r="A3708" s="2" t="s">
        <v>0</v>
      </c>
    </row>
    <row r="3709" spans="1:1" x14ac:dyDescent="0.2">
      <c r="A3709" s="2" t="s">
        <v>0</v>
      </c>
    </row>
    <row r="3710" spans="1:1" x14ac:dyDescent="0.2">
      <c r="A3710" s="2" t="s">
        <v>0</v>
      </c>
    </row>
    <row r="3711" spans="1:1" x14ac:dyDescent="0.2">
      <c r="A3711" s="2" t="s">
        <v>0</v>
      </c>
    </row>
    <row r="3712" spans="1:1" x14ac:dyDescent="0.2">
      <c r="A3712" s="2" t="s">
        <v>0</v>
      </c>
    </row>
    <row r="3713" spans="1:1" x14ac:dyDescent="0.2">
      <c r="A3713" s="2" t="s">
        <v>0</v>
      </c>
    </row>
    <row r="3714" spans="1:1" x14ac:dyDescent="0.2">
      <c r="A3714" s="2" t="s">
        <v>0</v>
      </c>
    </row>
    <row r="3715" spans="1:1" x14ac:dyDescent="0.2">
      <c r="A3715" s="2" t="s">
        <v>0</v>
      </c>
    </row>
    <row r="3716" spans="1:1" x14ac:dyDescent="0.2">
      <c r="A3716" s="2" t="s">
        <v>0</v>
      </c>
    </row>
    <row r="3717" spans="1:1" x14ac:dyDescent="0.2">
      <c r="A3717" s="2" t="s">
        <v>0</v>
      </c>
    </row>
    <row r="3718" spans="1:1" x14ac:dyDescent="0.2">
      <c r="A3718" s="2" t="s">
        <v>0</v>
      </c>
    </row>
    <row r="3719" spans="1:1" x14ac:dyDescent="0.2">
      <c r="A3719" s="2" t="s">
        <v>0</v>
      </c>
    </row>
    <row r="3720" spans="1:1" x14ac:dyDescent="0.2">
      <c r="A3720" s="2" t="s">
        <v>0</v>
      </c>
    </row>
    <row r="3721" spans="1:1" x14ac:dyDescent="0.2">
      <c r="A3721" s="2" t="s">
        <v>0</v>
      </c>
    </row>
    <row r="3722" spans="1:1" x14ac:dyDescent="0.2">
      <c r="A3722" s="2" t="s">
        <v>0</v>
      </c>
    </row>
    <row r="3723" spans="1:1" x14ac:dyDescent="0.2">
      <c r="A3723" s="2" t="s">
        <v>0</v>
      </c>
    </row>
    <row r="3724" spans="1:1" x14ac:dyDescent="0.2">
      <c r="A3724" s="2" t="s">
        <v>0</v>
      </c>
    </row>
    <row r="3725" spans="1:1" x14ac:dyDescent="0.2">
      <c r="A3725" s="2" t="s">
        <v>0</v>
      </c>
    </row>
    <row r="3726" spans="1:1" x14ac:dyDescent="0.2">
      <c r="A3726" s="2" t="s">
        <v>0</v>
      </c>
    </row>
    <row r="3727" spans="1:1" x14ac:dyDescent="0.2">
      <c r="A3727" s="2" t="s">
        <v>0</v>
      </c>
    </row>
    <row r="3728" spans="1:1" x14ac:dyDescent="0.2">
      <c r="A3728" s="2" t="s">
        <v>0</v>
      </c>
    </row>
    <row r="3729" spans="1:1" x14ac:dyDescent="0.2">
      <c r="A3729" s="2" t="s">
        <v>0</v>
      </c>
    </row>
    <row r="3730" spans="1:1" x14ac:dyDescent="0.2">
      <c r="A3730" s="2" t="s">
        <v>0</v>
      </c>
    </row>
    <row r="3731" spans="1:1" x14ac:dyDescent="0.2">
      <c r="A3731" s="2" t="s">
        <v>0</v>
      </c>
    </row>
    <row r="3732" spans="1:1" x14ac:dyDescent="0.2">
      <c r="A3732" s="2" t="s">
        <v>0</v>
      </c>
    </row>
    <row r="3733" spans="1:1" x14ac:dyDescent="0.2">
      <c r="A3733" s="2" t="s">
        <v>0</v>
      </c>
    </row>
    <row r="3734" spans="1:1" x14ac:dyDescent="0.2">
      <c r="A3734" s="2" t="s">
        <v>0</v>
      </c>
    </row>
    <row r="3735" spans="1:1" x14ac:dyDescent="0.2">
      <c r="A3735" s="2" t="s">
        <v>0</v>
      </c>
    </row>
    <row r="3736" spans="1:1" x14ac:dyDescent="0.2">
      <c r="A3736" s="2" t="s">
        <v>0</v>
      </c>
    </row>
    <row r="3737" spans="1:1" x14ac:dyDescent="0.2">
      <c r="A3737" s="2" t="s">
        <v>0</v>
      </c>
    </row>
    <row r="3738" spans="1:1" x14ac:dyDescent="0.2">
      <c r="A3738" s="2" t="s">
        <v>0</v>
      </c>
    </row>
    <row r="3739" spans="1:1" x14ac:dyDescent="0.2">
      <c r="A3739" s="2" t="s">
        <v>0</v>
      </c>
    </row>
    <row r="3740" spans="1:1" x14ac:dyDescent="0.2">
      <c r="A3740" s="2" t="s">
        <v>0</v>
      </c>
    </row>
    <row r="3741" spans="1:1" x14ac:dyDescent="0.2">
      <c r="A3741" s="2" t="s">
        <v>0</v>
      </c>
    </row>
    <row r="3742" spans="1:1" x14ac:dyDescent="0.2">
      <c r="A3742" s="2" t="s">
        <v>0</v>
      </c>
    </row>
    <row r="3743" spans="1:1" x14ac:dyDescent="0.2">
      <c r="A3743" s="2" t="s">
        <v>0</v>
      </c>
    </row>
    <row r="3744" spans="1:1" x14ac:dyDescent="0.2">
      <c r="A3744" s="2" t="s">
        <v>0</v>
      </c>
    </row>
    <row r="3745" spans="1:1" x14ac:dyDescent="0.2">
      <c r="A3745" s="2" t="s">
        <v>0</v>
      </c>
    </row>
    <row r="3746" spans="1:1" x14ac:dyDescent="0.2">
      <c r="A3746" s="2" t="s">
        <v>0</v>
      </c>
    </row>
    <row r="3747" spans="1:1" x14ac:dyDescent="0.2">
      <c r="A3747" s="2" t="s">
        <v>0</v>
      </c>
    </row>
    <row r="3748" spans="1:1" x14ac:dyDescent="0.2">
      <c r="A3748" s="2" t="s">
        <v>0</v>
      </c>
    </row>
    <row r="3749" spans="1:1" x14ac:dyDescent="0.2">
      <c r="A3749" s="2" t="s">
        <v>0</v>
      </c>
    </row>
    <row r="3750" spans="1:1" x14ac:dyDescent="0.2">
      <c r="A3750" s="2" t="s">
        <v>0</v>
      </c>
    </row>
    <row r="3751" spans="1:1" x14ac:dyDescent="0.2">
      <c r="A3751" s="2" t="s">
        <v>0</v>
      </c>
    </row>
    <row r="3752" spans="1:1" x14ac:dyDescent="0.2">
      <c r="A3752" s="2" t="s">
        <v>0</v>
      </c>
    </row>
    <row r="3753" spans="1:1" x14ac:dyDescent="0.2">
      <c r="A3753" s="2" t="s">
        <v>0</v>
      </c>
    </row>
    <row r="3754" spans="1:1" x14ac:dyDescent="0.2">
      <c r="A3754" s="2" t="s">
        <v>0</v>
      </c>
    </row>
    <row r="3755" spans="1:1" x14ac:dyDescent="0.2">
      <c r="A3755" s="2" t="s">
        <v>0</v>
      </c>
    </row>
    <row r="3756" spans="1:1" x14ac:dyDescent="0.2">
      <c r="A3756" s="2" t="s">
        <v>0</v>
      </c>
    </row>
    <row r="3757" spans="1:1" x14ac:dyDescent="0.2">
      <c r="A3757" s="2" t="s">
        <v>0</v>
      </c>
    </row>
    <row r="3758" spans="1:1" x14ac:dyDescent="0.2">
      <c r="A3758" s="2" t="s">
        <v>0</v>
      </c>
    </row>
    <row r="3759" spans="1:1" x14ac:dyDescent="0.2">
      <c r="A3759" s="2" t="s">
        <v>0</v>
      </c>
    </row>
    <row r="3760" spans="1:1" x14ac:dyDescent="0.2">
      <c r="A3760" s="2" t="s">
        <v>0</v>
      </c>
    </row>
    <row r="3761" spans="1:1" x14ac:dyDescent="0.2">
      <c r="A3761" s="2" t="s">
        <v>0</v>
      </c>
    </row>
    <row r="3762" spans="1:1" x14ac:dyDescent="0.2">
      <c r="A3762" s="2" t="s">
        <v>0</v>
      </c>
    </row>
    <row r="3763" spans="1:1" x14ac:dyDescent="0.2">
      <c r="A3763" s="2" t="s">
        <v>0</v>
      </c>
    </row>
    <row r="3764" spans="1:1" x14ac:dyDescent="0.2">
      <c r="A3764" s="2" t="s">
        <v>0</v>
      </c>
    </row>
    <row r="3765" spans="1:1" x14ac:dyDescent="0.2">
      <c r="A3765" s="2" t="s">
        <v>0</v>
      </c>
    </row>
    <row r="3766" spans="1:1" x14ac:dyDescent="0.2">
      <c r="A3766" s="2" t="s">
        <v>0</v>
      </c>
    </row>
    <row r="3767" spans="1:1" x14ac:dyDescent="0.2">
      <c r="A3767" s="2" t="s">
        <v>0</v>
      </c>
    </row>
    <row r="3768" spans="1:1" x14ac:dyDescent="0.2">
      <c r="A3768" s="2" t="s">
        <v>0</v>
      </c>
    </row>
    <row r="3769" spans="1:1" x14ac:dyDescent="0.2">
      <c r="A3769" s="2" t="s">
        <v>0</v>
      </c>
    </row>
    <row r="3770" spans="1:1" x14ac:dyDescent="0.2">
      <c r="A3770" s="2" t="s">
        <v>0</v>
      </c>
    </row>
    <row r="3771" spans="1:1" x14ac:dyDescent="0.2">
      <c r="A3771" s="2" t="s">
        <v>0</v>
      </c>
    </row>
    <row r="3772" spans="1:1" x14ac:dyDescent="0.2">
      <c r="A3772" s="2" t="s">
        <v>0</v>
      </c>
    </row>
    <row r="3773" spans="1:1" x14ac:dyDescent="0.2">
      <c r="A3773" s="2" t="s">
        <v>0</v>
      </c>
    </row>
    <row r="3774" spans="1:1" x14ac:dyDescent="0.2">
      <c r="A3774" s="2" t="s">
        <v>0</v>
      </c>
    </row>
    <row r="3775" spans="1:1" x14ac:dyDescent="0.2">
      <c r="A3775" s="2" t="s">
        <v>0</v>
      </c>
    </row>
    <row r="3776" spans="1:1" x14ac:dyDescent="0.2">
      <c r="A3776" s="2" t="s">
        <v>0</v>
      </c>
    </row>
    <row r="3777" spans="1:1" x14ac:dyDescent="0.2">
      <c r="A3777" s="2" t="s">
        <v>0</v>
      </c>
    </row>
    <row r="3778" spans="1:1" x14ac:dyDescent="0.2">
      <c r="A3778" s="2" t="s">
        <v>0</v>
      </c>
    </row>
    <row r="3779" spans="1:1" x14ac:dyDescent="0.2">
      <c r="A3779" s="2" t="s">
        <v>0</v>
      </c>
    </row>
    <row r="3780" spans="1:1" x14ac:dyDescent="0.2">
      <c r="A3780" s="2" t="s">
        <v>0</v>
      </c>
    </row>
    <row r="3781" spans="1:1" x14ac:dyDescent="0.2">
      <c r="A3781" s="2" t="s">
        <v>0</v>
      </c>
    </row>
    <row r="3782" spans="1:1" x14ac:dyDescent="0.2">
      <c r="A3782" s="2" t="s">
        <v>0</v>
      </c>
    </row>
    <row r="3783" spans="1:1" x14ac:dyDescent="0.2">
      <c r="A3783" s="2" t="s">
        <v>0</v>
      </c>
    </row>
    <row r="3784" spans="1:1" x14ac:dyDescent="0.2">
      <c r="A3784" s="2" t="s">
        <v>0</v>
      </c>
    </row>
    <row r="3785" spans="1:1" x14ac:dyDescent="0.2">
      <c r="A3785" s="2" t="s">
        <v>0</v>
      </c>
    </row>
    <row r="3786" spans="1:1" x14ac:dyDescent="0.2">
      <c r="A3786" s="2" t="s">
        <v>0</v>
      </c>
    </row>
    <row r="3787" spans="1:1" x14ac:dyDescent="0.2">
      <c r="A3787" s="2" t="s">
        <v>0</v>
      </c>
    </row>
    <row r="3788" spans="1:1" x14ac:dyDescent="0.2">
      <c r="A3788" s="2" t="s">
        <v>0</v>
      </c>
    </row>
    <row r="3789" spans="1:1" x14ac:dyDescent="0.2">
      <c r="A3789" s="2" t="s">
        <v>0</v>
      </c>
    </row>
    <row r="3790" spans="1:1" x14ac:dyDescent="0.2">
      <c r="A3790" s="2" t="s">
        <v>0</v>
      </c>
    </row>
    <row r="3791" spans="1:1" x14ac:dyDescent="0.2">
      <c r="A3791" s="2" t="s">
        <v>0</v>
      </c>
    </row>
    <row r="3792" spans="1:1" x14ac:dyDescent="0.2">
      <c r="A3792" s="2" t="s">
        <v>0</v>
      </c>
    </row>
    <row r="3793" spans="1:1" x14ac:dyDescent="0.2">
      <c r="A3793" s="2" t="s">
        <v>0</v>
      </c>
    </row>
    <row r="3794" spans="1:1" x14ac:dyDescent="0.2">
      <c r="A3794" s="2" t="s">
        <v>0</v>
      </c>
    </row>
    <row r="3795" spans="1:1" x14ac:dyDescent="0.2">
      <c r="A3795" s="2" t="s">
        <v>0</v>
      </c>
    </row>
    <row r="3796" spans="1:1" x14ac:dyDescent="0.2">
      <c r="A3796" s="2" t="s">
        <v>0</v>
      </c>
    </row>
    <row r="3797" spans="1:1" x14ac:dyDescent="0.2">
      <c r="A3797" s="2" t="s">
        <v>0</v>
      </c>
    </row>
    <row r="3798" spans="1:1" x14ac:dyDescent="0.2">
      <c r="A3798" s="2" t="s">
        <v>0</v>
      </c>
    </row>
    <row r="3799" spans="1:1" x14ac:dyDescent="0.2">
      <c r="A3799" s="2" t="s">
        <v>0</v>
      </c>
    </row>
    <row r="3800" spans="1:1" x14ac:dyDescent="0.2">
      <c r="A3800" s="2" t="s">
        <v>0</v>
      </c>
    </row>
    <row r="3801" spans="1:1" x14ac:dyDescent="0.2">
      <c r="A3801" s="2" t="s">
        <v>0</v>
      </c>
    </row>
    <row r="3802" spans="1:1" x14ac:dyDescent="0.2">
      <c r="A3802" s="2" t="s">
        <v>0</v>
      </c>
    </row>
    <row r="3803" spans="1:1" x14ac:dyDescent="0.2">
      <c r="A3803" s="2" t="s">
        <v>0</v>
      </c>
    </row>
    <row r="3804" spans="1:1" x14ac:dyDescent="0.2">
      <c r="A3804" s="2" t="s">
        <v>0</v>
      </c>
    </row>
    <row r="3805" spans="1:1" x14ac:dyDescent="0.2">
      <c r="A3805" s="2" t="s">
        <v>0</v>
      </c>
    </row>
    <row r="3806" spans="1:1" x14ac:dyDescent="0.2">
      <c r="A3806" s="2" t="s">
        <v>0</v>
      </c>
    </row>
    <row r="3807" spans="1:1" x14ac:dyDescent="0.2">
      <c r="A3807" s="2" t="s">
        <v>0</v>
      </c>
    </row>
    <row r="3808" spans="1:1" x14ac:dyDescent="0.2">
      <c r="A3808" s="2" t="s">
        <v>0</v>
      </c>
    </row>
    <row r="3809" spans="1:1" x14ac:dyDescent="0.2">
      <c r="A3809" s="2" t="s">
        <v>0</v>
      </c>
    </row>
    <row r="3810" spans="1:1" x14ac:dyDescent="0.2">
      <c r="A3810" s="2" t="s">
        <v>0</v>
      </c>
    </row>
    <row r="3811" spans="1:1" x14ac:dyDescent="0.2">
      <c r="A3811" s="2" t="s">
        <v>0</v>
      </c>
    </row>
    <row r="3812" spans="1:1" x14ac:dyDescent="0.2">
      <c r="A3812" s="2" t="s">
        <v>0</v>
      </c>
    </row>
    <row r="3813" spans="1:1" x14ac:dyDescent="0.2">
      <c r="A3813" s="2" t="s">
        <v>0</v>
      </c>
    </row>
    <row r="3814" spans="1:1" x14ac:dyDescent="0.2">
      <c r="A3814" s="2" t="s">
        <v>0</v>
      </c>
    </row>
    <row r="3815" spans="1:1" x14ac:dyDescent="0.2">
      <c r="A3815" s="2" t="s">
        <v>0</v>
      </c>
    </row>
    <row r="3816" spans="1:1" x14ac:dyDescent="0.2">
      <c r="A3816" s="2" t="s">
        <v>0</v>
      </c>
    </row>
    <row r="3817" spans="1:1" x14ac:dyDescent="0.2">
      <c r="A3817" s="2" t="s">
        <v>0</v>
      </c>
    </row>
    <row r="3818" spans="1:1" x14ac:dyDescent="0.2">
      <c r="A3818" s="2" t="s">
        <v>0</v>
      </c>
    </row>
    <row r="3819" spans="1:1" x14ac:dyDescent="0.2">
      <c r="A3819" s="2" t="s">
        <v>0</v>
      </c>
    </row>
    <row r="3820" spans="1:1" x14ac:dyDescent="0.2">
      <c r="A3820" s="2" t="s">
        <v>0</v>
      </c>
    </row>
    <row r="3821" spans="1:1" x14ac:dyDescent="0.2">
      <c r="A3821" s="2" t="s">
        <v>0</v>
      </c>
    </row>
    <row r="3822" spans="1:1" x14ac:dyDescent="0.2">
      <c r="A3822" s="2" t="s">
        <v>0</v>
      </c>
    </row>
    <row r="3823" spans="1:1" x14ac:dyDescent="0.2">
      <c r="A3823" s="2" t="s">
        <v>0</v>
      </c>
    </row>
    <row r="3824" spans="1:1" x14ac:dyDescent="0.2">
      <c r="A3824" s="2" t="s">
        <v>0</v>
      </c>
    </row>
    <row r="3825" spans="1:1" x14ac:dyDescent="0.2">
      <c r="A3825" s="2" t="s">
        <v>0</v>
      </c>
    </row>
    <row r="3826" spans="1:1" x14ac:dyDescent="0.2">
      <c r="A3826" s="2" t="s">
        <v>0</v>
      </c>
    </row>
    <row r="3827" spans="1:1" x14ac:dyDescent="0.2">
      <c r="A3827" s="2" t="s">
        <v>0</v>
      </c>
    </row>
    <row r="3828" spans="1:1" x14ac:dyDescent="0.2">
      <c r="A3828" s="2" t="s">
        <v>0</v>
      </c>
    </row>
    <row r="3829" spans="1:1" x14ac:dyDescent="0.2">
      <c r="A3829" s="2" t="s">
        <v>0</v>
      </c>
    </row>
    <row r="3830" spans="1:1" x14ac:dyDescent="0.2">
      <c r="A3830" s="2" t="s">
        <v>0</v>
      </c>
    </row>
    <row r="3831" spans="1:1" x14ac:dyDescent="0.2">
      <c r="A3831" s="2" t="s">
        <v>0</v>
      </c>
    </row>
    <row r="3832" spans="1:1" x14ac:dyDescent="0.2">
      <c r="A3832" s="2" t="s">
        <v>0</v>
      </c>
    </row>
    <row r="3833" spans="1:1" x14ac:dyDescent="0.2">
      <c r="A3833" s="2" t="s">
        <v>0</v>
      </c>
    </row>
    <row r="3834" spans="1:1" x14ac:dyDescent="0.2">
      <c r="A3834" s="2" t="s">
        <v>0</v>
      </c>
    </row>
    <row r="3835" spans="1:1" x14ac:dyDescent="0.2">
      <c r="A3835" s="2" t="s">
        <v>0</v>
      </c>
    </row>
    <row r="3836" spans="1:1" x14ac:dyDescent="0.2">
      <c r="A3836" s="2" t="s">
        <v>0</v>
      </c>
    </row>
    <row r="3837" spans="1:1" x14ac:dyDescent="0.2">
      <c r="A3837" s="2" t="s">
        <v>0</v>
      </c>
    </row>
    <row r="3838" spans="1:1" x14ac:dyDescent="0.2">
      <c r="A3838" s="2" t="s">
        <v>0</v>
      </c>
    </row>
    <row r="3839" spans="1:1" x14ac:dyDescent="0.2">
      <c r="A3839" s="2" t="s">
        <v>0</v>
      </c>
    </row>
    <row r="3840" spans="1:1" x14ac:dyDescent="0.2">
      <c r="A3840" s="2" t="s">
        <v>0</v>
      </c>
    </row>
    <row r="3841" spans="1:1" x14ac:dyDescent="0.2">
      <c r="A3841" s="2" t="s">
        <v>0</v>
      </c>
    </row>
    <row r="3842" spans="1:1" x14ac:dyDescent="0.2">
      <c r="A3842" s="2" t="s">
        <v>0</v>
      </c>
    </row>
    <row r="3843" spans="1:1" x14ac:dyDescent="0.2">
      <c r="A3843" s="2" t="s">
        <v>0</v>
      </c>
    </row>
    <row r="3844" spans="1:1" x14ac:dyDescent="0.2">
      <c r="A3844" s="2" t="s">
        <v>0</v>
      </c>
    </row>
    <row r="3845" spans="1:1" x14ac:dyDescent="0.2">
      <c r="A3845" s="2" t="s">
        <v>0</v>
      </c>
    </row>
    <row r="3846" spans="1:1" x14ac:dyDescent="0.2">
      <c r="A3846" s="2" t="s">
        <v>0</v>
      </c>
    </row>
    <row r="3847" spans="1:1" x14ac:dyDescent="0.2">
      <c r="A3847" s="2" t="s">
        <v>0</v>
      </c>
    </row>
    <row r="3848" spans="1:1" x14ac:dyDescent="0.2">
      <c r="A3848" s="2" t="s">
        <v>0</v>
      </c>
    </row>
    <row r="3849" spans="1:1" x14ac:dyDescent="0.2">
      <c r="A3849" s="2" t="s">
        <v>0</v>
      </c>
    </row>
    <row r="3850" spans="1:1" x14ac:dyDescent="0.2">
      <c r="A3850" s="2" t="s">
        <v>0</v>
      </c>
    </row>
    <row r="3851" spans="1:1" x14ac:dyDescent="0.2">
      <c r="A3851" s="2" t="s">
        <v>0</v>
      </c>
    </row>
    <row r="3852" spans="1:1" x14ac:dyDescent="0.2">
      <c r="A3852" s="2" t="s">
        <v>0</v>
      </c>
    </row>
    <row r="3853" spans="1:1" x14ac:dyDescent="0.2">
      <c r="A3853" s="2" t="s">
        <v>0</v>
      </c>
    </row>
    <row r="3854" spans="1:1" x14ac:dyDescent="0.2">
      <c r="A3854" s="2" t="s">
        <v>0</v>
      </c>
    </row>
    <row r="3855" spans="1:1" x14ac:dyDescent="0.2">
      <c r="A3855" s="2" t="s">
        <v>0</v>
      </c>
    </row>
    <row r="3856" spans="1:1" x14ac:dyDescent="0.2">
      <c r="A3856" s="2" t="s">
        <v>0</v>
      </c>
    </row>
    <row r="3857" spans="1:1" x14ac:dyDescent="0.2">
      <c r="A3857" s="2" t="s">
        <v>0</v>
      </c>
    </row>
    <row r="3858" spans="1:1" x14ac:dyDescent="0.2">
      <c r="A3858" s="2" t="s">
        <v>0</v>
      </c>
    </row>
    <row r="3859" spans="1:1" x14ac:dyDescent="0.2">
      <c r="A3859" s="2" t="s">
        <v>0</v>
      </c>
    </row>
    <row r="3860" spans="1:1" x14ac:dyDescent="0.2">
      <c r="A3860" s="2" t="s">
        <v>0</v>
      </c>
    </row>
    <row r="3861" spans="1:1" x14ac:dyDescent="0.2">
      <c r="A3861" s="2" t="s">
        <v>0</v>
      </c>
    </row>
    <row r="3862" spans="1:1" x14ac:dyDescent="0.2">
      <c r="A3862" s="2" t="s">
        <v>0</v>
      </c>
    </row>
    <row r="3863" spans="1:1" x14ac:dyDescent="0.2">
      <c r="A3863" s="2" t="s">
        <v>0</v>
      </c>
    </row>
    <row r="3864" spans="1:1" x14ac:dyDescent="0.2">
      <c r="A3864" s="2" t="s">
        <v>0</v>
      </c>
    </row>
    <row r="3865" spans="1:1" x14ac:dyDescent="0.2">
      <c r="A3865" s="2" t="s">
        <v>0</v>
      </c>
    </row>
    <row r="3866" spans="1:1" x14ac:dyDescent="0.2">
      <c r="A3866" s="2" t="s">
        <v>0</v>
      </c>
    </row>
    <row r="3867" spans="1:1" x14ac:dyDescent="0.2">
      <c r="A3867" s="2" t="s">
        <v>0</v>
      </c>
    </row>
    <row r="3868" spans="1:1" x14ac:dyDescent="0.2">
      <c r="A3868" s="2" t="s">
        <v>0</v>
      </c>
    </row>
    <row r="3869" spans="1:1" x14ac:dyDescent="0.2">
      <c r="A3869" s="2" t="s">
        <v>0</v>
      </c>
    </row>
    <row r="3870" spans="1:1" x14ac:dyDescent="0.2">
      <c r="A3870" s="2" t="s">
        <v>0</v>
      </c>
    </row>
    <row r="3871" spans="1:1" x14ac:dyDescent="0.2">
      <c r="A3871" s="2" t="s">
        <v>0</v>
      </c>
    </row>
    <row r="3872" spans="1:1" x14ac:dyDescent="0.2">
      <c r="A3872" s="2" t="s">
        <v>0</v>
      </c>
    </row>
    <row r="3873" spans="1:1" x14ac:dyDescent="0.2">
      <c r="A3873" s="2" t="s">
        <v>0</v>
      </c>
    </row>
    <row r="3874" spans="1:1" x14ac:dyDescent="0.2">
      <c r="A3874" s="2" t="s">
        <v>0</v>
      </c>
    </row>
    <row r="3875" spans="1:1" x14ac:dyDescent="0.2">
      <c r="A3875" s="2" t="s">
        <v>0</v>
      </c>
    </row>
    <row r="3876" spans="1:1" x14ac:dyDescent="0.2">
      <c r="A3876" s="2" t="s">
        <v>0</v>
      </c>
    </row>
    <row r="3877" spans="1:1" x14ac:dyDescent="0.2">
      <c r="A3877" s="2" t="s">
        <v>0</v>
      </c>
    </row>
    <row r="3878" spans="1:1" x14ac:dyDescent="0.2">
      <c r="A3878" s="2" t="s">
        <v>0</v>
      </c>
    </row>
    <row r="3879" spans="1:1" x14ac:dyDescent="0.2">
      <c r="A3879" s="2" t="s">
        <v>0</v>
      </c>
    </row>
    <row r="3880" spans="1:1" x14ac:dyDescent="0.2">
      <c r="A3880" s="2" t="s">
        <v>0</v>
      </c>
    </row>
    <row r="3881" spans="1:1" x14ac:dyDescent="0.2">
      <c r="A3881" s="2" t="s">
        <v>0</v>
      </c>
    </row>
    <row r="3882" spans="1:1" x14ac:dyDescent="0.2">
      <c r="A3882" s="2" t="s">
        <v>0</v>
      </c>
    </row>
    <row r="3883" spans="1:1" x14ac:dyDescent="0.2">
      <c r="A3883" s="2" t="s">
        <v>0</v>
      </c>
    </row>
    <row r="3884" spans="1:1" x14ac:dyDescent="0.2">
      <c r="A3884" s="2" t="s">
        <v>0</v>
      </c>
    </row>
    <row r="3885" spans="1:1" x14ac:dyDescent="0.2">
      <c r="A3885" s="2" t="s">
        <v>0</v>
      </c>
    </row>
    <row r="3886" spans="1:1" x14ac:dyDescent="0.2">
      <c r="A3886" s="2" t="s">
        <v>0</v>
      </c>
    </row>
    <row r="3887" spans="1:1" x14ac:dyDescent="0.2">
      <c r="A3887" s="2" t="s">
        <v>0</v>
      </c>
    </row>
    <row r="3888" spans="1:1" x14ac:dyDescent="0.2">
      <c r="A3888" s="2" t="s">
        <v>0</v>
      </c>
    </row>
    <row r="3889" spans="1:1" x14ac:dyDescent="0.2">
      <c r="A3889" s="2" t="s">
        <v>0</v>
      </c>
    </row>
    <row r="3890" spans="1:1" x14ac:dyDescent="0.2">
      <c r="A3890" s="2" t="s">
        <v>0</v>
      </c>
    </row>
    <row r="3891" spans="1:1" x14ac:dyDescent="0.2">
      <c r="A3891" s="2" t="s">
        <v>0</v>
      </c>
    </row>
    <row r="3892" spans="1:1" x14ac:dyDescent="0.2">
      <c r="A3892" s="2" t="s">
        <v>0</v>
      </c>
    </row>
    <row r="3893" spans="1:1" x14ac:dyDescent="0.2">
      <c r="A3893" s="2" t="s">
        <v>0</v>
      </c>
    </row>
    <row r="3894" spans="1:1" x14ac:dyDescent="0.2">
      <c r="A3894" s="2" t="s">
        <v>0</v>
      </c>
    </row>
    <row r="3895" spans="1:1" x14ac:dyDescent="0.2">
      <c r="A3895" s="2" t="s">
        <v>0</v>
      </c>
    </row>
    <row r="3896" spans="1:1" x14ac:dyDescent="0.2">
      <c r="A3896" s="2" t="s">
        <v>0</v>
      </c>
    </row>
    <row r="3897" spans="1:1" x14ac:dyDescent="0.2">
      <c r="A3897" s="2" t="s">
        <v>0</v>
      </c>
    </row>
    <row r="3898" spans="1:1" x14ac:dyDescent="0.2">
      <c r="A3898" s="2" t="s">
        <v>0</v>
      </c>
    </row>
    <row r="3899" spans="1:1" x14ac:dyDescent="0.2">
      <c r="A3899" s="2" t="s">
        <v>0</v>
      </c>
    </row>
    <row r="3900" spans="1:1" x14ac:dyDescent="0.2">
      <c r="A3900" s="2" t="s">
        <v>0</v>
      </c>
    </row>
    <row r="3901" spans="1:1" x14ac:dyDescent="0.2">
      <c r="A3901" s="2" t="s">
        <v>0</v>
      </c>
    </row>
    <row r="3902" spans="1:1" x14ac:dyDescent="0.2">
      <c r="A3902" s="2" t="s">
        <v>0</v>
      </c>
    </row>
    <row r="3903" spans="1:1" x14ac:dyDescent="0.2">
      <c r="A3903" s="2" t="s">
        <v>0</v>
      </c>
    </row>
    <row r="3904" spans="1:1" x14ac:dyDescent="0.2">
      <c r="A3904" s="2" t="s">
        <v>0</v>
      </c>
    </row>
    <row r="3905" spans="1:1" x14ac:dyDescent="0.2">
      <c r="A3905" s="2" t="s">
        <v>0</v>
      </c>
    </row>
    <row r="3906" spans="1:1" x14ac:dyDescent="0.2">
      <c r="A3906" s="2" t="s">
        <v>0</v>
      </c>
    </row>
    <row r="3907" spans="1:1" x14ac:dyDescent="0.2">
      <c r="A3907" s="2" t="s">
        <v>0</v>
      </c>
    </row>
    <row r="3908" spans="1:1" x14ac:dyDescent="0.2">
      <c r="A3908" s="2" t="s">
        <v>0</v>
      </c>
    </row>
    <row r="3909" spans="1:1" x14ac:dyDescent="0.2">
      <c r="A3909" s="2" t="s">
        <v>0</v>
      </c>
    </row>
    <row r="3910" spans="1:1" x14ac:dyDescent="0.2">
      <c r="A3910" s="2" t="s">
        <v>0</v>
      </c>
    </row>
    <row r="3911" spans="1:1" x14ac:dyDescent="0.2">
      <c r="A3911" s="2" t="s">
        <v>0</v>
      </c>
    </row>
    <row r="3912" spans="1:1" x14ac:dyDescent="0.2">
      <c r="A3912" s="2" t="s">
        <v>0</v>
      </c>
    </row>
    <row r="3913" spans="1:1" x14ac:dyDescent="0.2">
      <c r="A3913" s="2" t="s">
        <v>0</v>
      </c>
    </row>
    <row r="3914" spans="1:1" x14ac:dyDescent="0.2">
      <c r="A3914" s="2" t="s">
        <v>0</v>
      </c>
    </row>
    <row r="3915" spans="1:1" x14ac:dyDescent="0.2">
      <c r="A3915" s="2" t="s">
        <v>0</v>
      </c>
    </row>
    <row r="3916" spans="1:1" x14ac:dyDescent="0.2">
      <c r="A3916" s="2" t="s">
        <v>0</v>
      </c>
    </row>
    <row r="3917" spans="1:1" x14ac:dyDescent="0.2">
      <c r="A3917" s="2" t="s">
        <v>0</v>
      </c>
    </row>
    <row r="3918" spans="1:1" x14ac:dyDescent="0.2">
      <c r="A3918" s="2" t="s">
        <v>0</v>
      </c>
    </row>
    <row r="3919" spans="1:1" x14ac:dyDescent="0.2">
      <c r="A3919" s="2" t="s">
        <v>0</v>
      </c>
    </row>
    <row r="3920" spans="1:1" x14ac:dyDescent="0.2">
      <c r="A3920" s="2" t="s">
        <v>0</v>
      </c>
    </row>
    <row r="3921" spans="1:1" x14ac:dyDescent="0.2">
      <c r="A3921" s="2" t="s">
        <v>0</v>
      </c>
    </row>
    <row r="3922" spans="1:1" x14ac:dyDescent="0.2">
      <c r="A3922" s="2" t="s">
        <v>0</v>
      </c>
    </row>
    <row r="3923" spans="1:1" x14ac:dyDescent="0.2">
      <c r="A3923" s="2" t="s">
        <v>0</v>
      </c>
    </row>
    <row r="3924" spans="1:1" x14ac:dyDescent="0.2">
      <c r="A3924" s="2" t="s">
        <v>0</v>
      </c>
    </row>
    <row r="3925" spans="1:1" x14ac:dyDescent="0.2">
      <c r="A3925" s="2" t="s">
        <v>0</v>
      </c>
    </row>
    <row r="3926" spans="1:1" x14ac:dyDescent="0.2">
      <c r="A3926" s="2" t="s">
        <v>0</v>
      </c>
    </row>
    <row r="3927" spans="1:1" x14ac:dyDescent="0.2">
      <c r="A3927" s="2" t="s">
        <v>0</v>
      </c>
    </row>
    <row r="3928" spans="1:1" x14ac:dyDescent="0.2">
      <c r="A3928" s="2" t="s">
        <v>0</v>
      </c>
    </row>
    <row r="3929" spans="1:1" x14ac:dyDescent="0.2">
      <c r="A3929" s="2" t="s">
        <v>0</v>
      </c>
    </row>
    <row r="3930" spans="1:1" x14ac:dyDescent="0.2">
      <c r="A3930" s="2" t="s">
        <v>0</v>
      </c>
    </row>
    <row r="3931" spans="1:1" x14ac:dyDescent="0.2">
      <c r="A3931" s="2" t="s">
        <v>0</v>
      </c>
    </row>
    <row r="3932" spans="1:1" x14ac:dyDescent="0.2">
      <c r="A3932" s="2" t="s">
        <v>0</v>
      </c>
    </row>
    <row r="3933" spans="1:1" x14ac:dyDescent="0.2">
      <c r="A3933" s="2" t="s">
        <v>0</v>
      </c>
    </row>
    <row r="3934" spans="1:1" x14ac:dyDescent="0.2">
      <c r="A3934" s="2" t="s">
        <v>0</v>
      </c>
    </row>
    <row r="3935" spans="1:1" x14ac:dyDescent="0.2">
      <c r="A3935" s="2" t="s">
        <v>0</v>
      </c>
    </row>
    <row r="3936" spans="1:1" x14ac:dyDescent="0.2">
      <c r="A3936" s="2" t="s">
        <v>0</v>
      </c>
    </row>
    <row r="3937" spans="1:1" x14ac:dyDescent="0.2">
      <c r="A3937" s="2" t="s">
        <v>0</v>
      </c>
    </row>
    <row r="3938" spans="1:1" x14ac:dyDescent="0.2">
      <c r="A3938" s="2" t="s">
        <v>0</v>
      </c>
    </row>
    <row r="3939" spans="1:1" x14ac:dyDescent="0.2">
      <c r="A3939" s="2" t="s">
        <v>0</v>
      </c>
    </row>
    <row r="3940" spans="1:1" x14ac:dyDescent="0.2">
      <c r="A3940" s="2" t="s">
        <v>0</v>
      </c>
    </row>
    <row r="3941" spans="1:1" x14ac:dyDescent="0.2">
      <c r="A3941" s="2" t="s">
        <v>0</v>
      </c>
    </row>
    <row r="3942" spans="1:1" x14ac:dyDescent="0.2">
      <c r="A3942" s="2" t="s">
        <v>0</v>
      </c>
    </row>
    <row r="3943" spans="1:1" x14ac:dyDescent="0.2">
      <c r="A3943" s="2" t="s">
        <v>0</v>
      </c>
    </row>
    <row r="3944" spans="1:1" x14ac:dyDescent="0.2">
      <c r="A3944" s="2" t="s">
        <v>0</v>
      </c>
    </row>
    <row r="3945" spans="1:1" x14ac:dyDescent="0.2">
      <c r="A3945" s="2" t="s">
        <v>0</v>
      </c>
    </row>
    <row r="3946" spans="1:1" x14ac:dyDescent="0.2">
      <c r="A3946" s="2" t="s">
        <v>0</v>
      </c>
    </row>
    <row r="3947" spans="1:1" x14ac:dyDescent="0.2">
      <c r="A3947" s="2" t="s">
        <v>0</v>
      </c>
    </row>
    <row r="3948" spans="1:1" x14ac:dyDescent="0.2">
      <c r="A3948" s="2" t="s">
        <v>0</v>
      </c>
    </row>
    <row r="3949" spans="1:1" x14ac:dyDescent="0.2">
      <c r="A3949" s="2" t="s">
        <v>0</v>
      </c>
    </row>
    <row r="3950" spans="1:1" x14ac:dyDescent="0.2">
      <c r="A3950" s="2" t="s">
        <v>0</v>
      </c>
    </row>
    <row r="3951" spans="1:1" x14ac:dyDescent="0.2">
      <c r="A3951" s="2" t="s">
        <v>0</v>
      </c>
    </row>
    <row r="3952" spans="1:1" x14ac:dyDescent="0.2">
      <c r="A3952" s="2" t="s">
        <v>0</v>
      </c>
    </row>
    <row r="3953" spans="1:1" x14ac:dyDescent="0.2">
      <c r="A3953" s="2" t="s">
        <v>0</v>
      </c>
    </row>
    <row r="3954" spans="1:1" x14ac:dyDescent="0.2">
      <c r="A3954" s="2" t="s">
        <v>0</v>
      </c>
    </row>
    <row r="3955" spans="1:1" x14ac:dyDescent="0.2">
      <c r="A3955" s="2" t="s">
        <v>0</v>
      </c>
    </row>
    <row r="3956" spans="1:1" x14ac:dyDescent="0.2">
      <c r="A3956" s="2" t="s">
        <v>0</v>
      </c>
    </row>
    <row r="3957" spans="1:1" x14ac:dyDescent="0.2">
      <c r="A3957" s="2" t="s">
        <v>0</v>
      </c>
    </row>
    <row r="3958" spans="1:1" x14ac:dyDescent="0.2">
      <c r="A3958" s="2" t="s">
        <v>0</v>
      </c>
    </row>
    <row r="3959" spans="1:1" x14ac:dyDescent="0.2">
      <c r="A3959" s="2" t="s">
        <v>0</v>
      </c>
    </row>
    <row r="3960" spans="1:1" x14ac:dyDescent="0.2">
      <c r="A3960" s="2" t="s">
        <v>0</v>
      </c>
    </row>
    <row r="3961" spans="1:1" x14ac:dyDescent="0.2">
      <c r="A3961" s="2" t="s">
        <v>0</v>
      </c>
    </row>
    <row r="3962" spans="1:1" x14ac:dyDescent="0.2">
      <c r="A3962" s="2" t="s">
        <v>0</v>
      </c>
    </row>
    <row r="3963" spans="1:1" x14ac:dyDescent="0.2">
      <c r="A3963" s="2" t="s">
        <v>0</v>
      </c>
    </row>
    <row r="3964" spans="1:1" x14ac:dyDescent="0.2">
      <c r="A3964" s="2" t="s">
        <v>0</v>
      </c>
    </row>
    <row r="3965" spans="1:1" x14ac:dyDescent="0.2">
      <c r="A3965" s="2" t="s">
        <v>0</v>
      </c>
    </row>
    <row r="3966" spans="1:1" x14ac:dyDescent="0.2">
      <c r="A3966" s="2" t="s">
        <v>0</v>
      </c>
    </row>
    <row r="3967" spans="1:1" x14ac:dyDescent="0.2">
      <c r="A3967" s="2" t="s">
        <v>0</v>
      </c>
    </row>
    <row r="3968" spans="1:1" x14ac:dyDescent="0.2">
      <c r="A3968" s="2" t="s">
        <v>0</v>
      </c>
    </row>
    <row r="3969" spans="1:1" x14ac:dyDescent="0.2">
      <c r="A3969" s="2" t="s">
        <v>0</v>
      </c>
    </row>
    <row r="3970" spans="1:1" x14ac:dyDescent="0.2">
      <c r="A3970" s="2" t="s">
        <v>0</v>
      </c>
    </row>
    <row r="3971" spans="1:1" x14ac:dyDescent="0.2">
      <c r="A3971" s="2" t="s">
        <v>0</v>
      </c>
    </row>
    <row r="3972" spans="1:1" x14ac:dyDescent="0.2">
      <c r="A3972" s="2" t="s">
        <v>0</v>
      </c>
    </row>
    <row r="3973" spans="1:1" x14ac:dyDescent="0.2">
      <c r="A3973" s="2" t="s">
        <v>0</v>
      </c>
    </row>
    <row r="3974" spans="1:1" x14ac:dyDescent="0.2">
      <c r="A3974" s="2" t="s">
        <v>0</v>
      </c>
    </row>
    <row r="3975" spans="1:1" x14ac:dyDescent="0.2">
      <c r="A3975" s="2" t="s">
        <v>0</v>
      </c>
    </row>
    <row r="3976" spans="1:1" x14ac:dyDescent="0.2">
      <c r="A3976" s="2" t="s">
        <v>0</v>
      </c>
    </row>
    <row r="3977" spans="1:1" x14ac:dyDescent="0.2">
      <c r="A3977" s="2" t="s">
        <v>0</v>
      </c>
    </row>
    <row r="3978" spans="1:1" x14ac:dyDescent="0.2">
      <c r="A3978" s="2" t="s">
        <v>0</v>
      </c>
    </row>
    <row r="3979" spans="1:1" x14ac:dyDescent="0.2">
      <c r="A3979" s="2" t="s">
        <v>0</v>
      </c>
    </row>
    <row r="3980" spans="1:1" x14ac:dyDescent="0.2">
      <c r="A3980" s="2" t="s">
        <v>0</v>
      </c>
    </row>
    <row r="3981" spans="1:1" x14ac:dyDescent="0.2">
      <c r="A3981" s="2" t="s">
        <v>0</v>
      </c>
    </row>
    <row r="3982" spans="1:1" x14ac:dyDescent="0.2">
      <c r="A3982" s="2" t="s">
        <v>0</v>
      </c>
    </row>
    <row r="3983" spans="1:1" x14ac:dyDescent="0.2">
      <c r="A3983" s="2" t="s">
        <v>0</v>
      </c>
    </row>
    <row r="3984" spans="1:1" x14ac:dyDescent="0.2">
      <c r="A3984" s="2" t="s">
        <v>0</v>
      </c>
    </row>
    <row r="3985" spans="1:1" x14ac:dyDescent="0.2">
      <c r="A3985" s="2" t="s">
        <v>0</v>
      </c>
    </row>
    <row r="3986" spans="1:1" x14ac:dyDescent="0.2">
      <c r="A3986" s="2" t="s">
        <v>0</v>
      </c>
    </row>
    <row r="3987" spans="1:1" x14ac:dyDescent="0.2">
      <c r="A3987" s="2" t="s">
        <v>0</v>
      </c>
    </row>
    <row r="3988" spans="1:1" x14ac:dyDescent="0.2">
      <c r="A3988" s="2" t="s">
        <v>0</v>
      </c>
    </row>
    <row r="3989" spans="1:1" x14ac:dyDescent="0.2">
      <c r="A3989" s="2" t="s">
        <v>0</v>
      </c>
    </row>
    <row r="3990" spans="1:1" x14ac:dyDescent="0.2">
      <c r="A3990" s="2" t="s">
        <v>0</v>
      </c>
    </row>
    <row r="3991" spans="1:1" x14ac:dyDescent="0.2">
      <c r="A3991" s="2" t="s">
        <v>0</v>
      </c>
    </row>
    <row r="3992" spans="1:1" x14ac:dyDescent="0.2">
      <c r="A3992" s="2" t="s">
        <v>0</v>
      </c>
    </row>
    <row r="3993" spans="1:1" x14ac:dyDescent="0.2">
      <c r="A3993" s="2" t="s">
        <v>0</v>
      </c>
    </row>
    <row r="3994" spans="1:1" x14ac:dyDescent="0.2">
      <c r="A3994" s="2" t="s">
        <v>0</v>
      </c>
    </row>
    <row r="3995" spans="1:1" x14ac:dyDescent="0.2">
      <c r="A3995" s="2" t="s">
        <v>0</v>
      </c>
    </row>
    <row r="3996" spans="1:1" x14ac:dyDescent="0.2">
      <c r="A3996" s="2" t="s">
        <v>0</v>
      </c>
    </row>
    <row r="3997" spans="1:1" x14ac:dyDescent="0.2">
      <c r="A3997" s="2" t="s">
        <v>0</v>
      </c>
    </row>
    <row r="3998" spans="1:1" x14ac:dyDescent="0.2">
      <c r="A3998" s="2" t="s">
        <v>0</v>
      </c>
    </row>
    <row r="3999" spans="1:1" x14ac:dyDescent="0.2">
      <c r="A3999" s="2" t="s">
        <v>0</v>
      </c>
    </row>
    <row r="4000" spans="1:1" x14ac:dyDescent="0.2">
      <c r="A4000" s="2" t="s">
        <v>0</v>
      </c>
    </row>
    <row r="4001" spans="1:1" x14ac:dyDescent="0.2">
      <c r="A4001" s="2" t="s">
        <v>0</v>
      </c>
    </row>
    <row r="4002" spans="1:1" x14ac:dyDescent="0.2">
      <c r="A4002" s="2" t="s">
        <v>0</v>
      </c>
    </row>
    <row r="4003" spans="1:1" x14ac:dyDescent="0.2">
      <c r="A4003" s="2" t="s">
        <v>0</v>
      </c>
    </row>
    <row r="4004" spans="1:1" x14ac:dyDescent="0.2">
      <c r="A4004" s="2" t="s">
        <v>0</v>
      </c>
    </row>
    <row r="4005" spans="1:1" x14ac:dyDescent="0.2">
      <c r="A4005" s="2" t="s">
        <v>0</v>
      </c>
    </row>
    <row r="4006" spans="1:1" x14ac:dyDescent="0.2">
      <c r="A4006" s="2" t="s">
        <v>0</v>
      </c>
    </row>
    <row r="4007" spans="1:1" x14ac:dyDescent="0.2">
      <c r="A4007" s="2" t="s">
        <v>0</v>
      </c>
    </row>
    <row r="4008" spans="1:1" x14ac:dyDescent="0.2">
      <c r="A4008" s="2" t="s">
        <v>0</v>
      </c>
    </row>
    <row r="4009" spans="1:1" x14ac:dyDescent="0.2">
      <c r="A4009" s="2" t="s">
        <v>0</v>
      </c>
    </row>
    <row r="4010" spans="1:1" x14ac:dyDescent="0.2">
      <c r="A4010" s="2" t="s">
        <v>0</v>
      </c>
    </row>
    <row r="4011" spans="1:1" x14ac:dyDescent="0.2">
      <c r="A4011" s="2" t="s">
        <v>0</v>
      </c>
    </row>
    <row r="4012" spans="1:1" x14ac:dyDescent="0.2">
      <c r="A4012" s="2" t="s">
        <v>0</v>
      </c>
    </row>
    <row r="4013" spans="1:1" x14ac:dyDescent="0.2">
      <c r="A4013" s="2" t="s">
        <v>0</v>
      </c>
    </row>
    <row r="4014" spans="1:1" x14ac:dyDescent="0.2">
      <c r="A4014" s="2" t="s">
        <v>0</v>
      </c>
    </row>
    <row r="4015" spans="1:1" x14ac:dyDescent="0.2">
      <c r="A4015" s="2" t="s">
        <v>0</v>
      </c>
    </row>
    <row r="4016" spans="1:1" x14ac:dyDescent="0.2">
      <c r="A4016" s="2" t="s">
        <v>0</v>
      </c>
    </row>
    <row r="4017" spans="1:1" x14ac:dyDescent="0.2">
      <c r="A4017" s="2" t="s">
        <v>0</v>
      </c>
    </row>
    <row r="4018" spans="1:1" x14ac:dyDescent="0.2">
      <c r="A4018" s="2" t="s">
        <v>0</v>
      </c>
    </row>
    <row r="4019" spans="1:1" x14ac:dyDescent="0.2">
      <c r="A4019" s="2" t="s">
        <v>0</v>
      </c>
    </row>
    <row r="4020" spans="1:1" x14ac:dyDescent="0.2">
      <c r="A4020" s="2" t="s">
        <v>0</v>
      </c>
    </row>
    <row r="4021" spans="1:1" x14ac:dyDescent="0.2">
      <c r="A4021" s="2" t="s">
        <v>0</v>
      </c>
    </row>
    <row r="4022" spans="1:1" x14ac:dyDescent="0.2">
      <c r="A4022" s="2" t="s">
        <v>0</v>
      </c>
    </row>
    <row r="4023" spans="1:1" x14ac:dyDescent="0.2">
      <c r="A4023" s="2" t="s">
        <v>0</v>
      </c>
    </row>
    <row r="4024" spans="1:1" x14ac:dyDescent="0.2">
      <c r="A4024" s="2" t="s">
        <v>0</v>
      </c>
    </row>
    <row r="4025" spans="1:1" x14ac:dyDescent="0.2">
      <c r="A4025" s="2" t="s">
        <v>0</v>
      </c>
    </row>
    <row r="4026" spans="1:1" x14ac:dyDescent="0.2">
      <c r="A4026" s="2" t="s">
        <v>0</v>
      </c>
    </row>
    <row r="4027" spans="1:1" x14ac:dyDescent="0.2">
      <c r="A4027" s="2" t="s">
        <v>0</v>
      </c>
    </row>
    <row r="4028" spans="1:1" x14ac:dyDescent="0.2">
      <c r="A4028" s="2" t="s">
        <v>0</v>
      </c>
    </row>
    <row r="4029" spans="1:1" x14ac:dyDescent="0.2">
      <c r="A4029" s="2" t="s">
        <v>0</v>
      </c>
    </row>
    <row r="4030" spans="1:1" x14ac:dyDescent="0.2">
      <c r="A4030" s="2" t="s">
        <v>0</v>
      </c>
    </row>
    <row r="4031" spans="1:1" x14ac:dyDescent="0.2">
      <c r="A4031" s="2" t="s">
        <v>0</v>
      </c>
    </row>
    <row r="4032" spans="1:1" x14ac:dyDescent="0.2">
      <c r="A4032" s="2" t="s">
        <v>0</v>
      </c>
    </row>
    <row r="4033" spans="1:1" x14ac:dyDescent="0.2">
      <c r="A4033" s="2" t="s">
        <v>0</v>
      </c>
    </row>
    <row r="4034" spans="1:1" x14ac:dyDescent="0.2">
      <c r="A4034" s="2" t="s">
        <v>0</v>
      </c>
    </row>
    <row r="4035" spans="1:1" x14ac:dyDescent="0.2">
      <c r="A4035" s="2" t="s">
        <v>0</v>
      </c>
    </row>
    <row r="4036" spans="1:1" x14ac:dyDescent="0.2">
      <c r="A4036" s="2" t="s">
        <v>0</v>
      </c>
    </row>
    <row r="4037" spans="1:1" x14ac:dyDescent="0.2">
      <c r="A4037" s="2" t="s">
        <v>0</v>
      </c>
    </row>
    <row r="4038" spans="1:1" x14ac:dyDescent="0.2">
      <c r="A4038" s="2" t="s">
        <v>0</v>
      </c>
    </row>
    <row r="4039" spans="1:1" x14ac:dyDescent="0.2">
      <c r="A4039" s="2" t="s">
        <v>0</v>
      </c>
    </row>
    <row r="4040" spans="1:1" x14ac:dyDescent="0.2">
      <c r="A4040" s="2" t="s">
        <v>0</v>
      </c>
    </row>
    <row r="4041" spans="1:1" x14ac:dyDescent="0.2">
      <c r="A4041" s="2" t="s">
        <v>0</v>
      </c>
    </row>
    <row r="4042" spans="1:1" x14ac:dyDescent="0.2">
      <c r="A4042" s="2" t="s">
        <v>0</v>
      </c>
    </row>
    <row r="4043" spans="1:1" x14ac:dyDescent="0.2">
      <c r="A4043" s="2" t="s">
        <v>0</v>
      </c>
    </row>
    <row r="4044" spans="1:1" x14ac:dyDescent="0.2">
      <c r="A4044" s="2" t="s">
        <v>0</v>
      </c>
    </row>
    <row r="4045" spans="1:1" x14ac:dyDescent="0.2">
      <c r="A4045" s="2" t="s">
        <v>0</v>
      </c>
    </row>
    <row r="4046" spans="1:1" x14ac:dyDescent="0.2">
      <c r="A4046" s="2" t="s">
        <v>0</v>
      </c>
    </row>
    <row r="4047" spans="1:1" x14ac:dyDescent="0.2">
      <c r="A4047" s="2" t="s">
        <v>0</v>
      </c>
    </row>
    <row r="4048" spans="1:1" x14ac:dyDescent="0.2">
      <c r="A4048" s="2" t="s">
        <v>0</v>
      </c>
    </row>
    <row r="4049" spans="1:1" x14ac:dyDescent="0.2">
      <c r="A4049" s="2" t="s">
        <v>0</v>
      </c>
    </row>
    <row r="4050" spans="1:1" x14ac:dyDescent="0.2">
      <c r="A4050" s="2" t="s">
        <v>0</v>
      </c>
    </row>
    <row r="4051" spans="1:1" x14ac:dyDescent="0.2">
      <c r="A4051" s="2" t="s">
        <v>0</v>
      </c>
    </row>
    <row r="4052" spans="1:1" x14ac:dyDescent="0.2">
      <c r="A4052" s="2" t="s">
        <v>0</v>
      </c>
    </row>
    <row r="4053" spans="1:1" x14ac:dyDescent="0.2">
      <c r="A4053" s="2" t="s">
        <v>0</v>
      </c>
    </row>
    <row r="4054" spans="1:1" x14ac:dyDescent="0.2">
      <c r="A4054" s="2" t="s">
        <v>0</v>
      </c>
    </row>
    <row r="4055" spans="1:1" x14ac:dyDescent="0.2">
      <c r="A4055" s="2" t="s">
        <v>0</v>
      </c>
    </row>
    <row r="4056" spans="1:1" x14ac:dyDescent="0.2">
      <c r="A4056" s="2" t="s">
        <v>0</v>
      </c>
    </row>
    <row r="4057" spans="1:1" x14ac:dyDescent="0.2">
      <c r="A4057" s="2" t="s">
        <v>0</v>
      </c>
    </row>
    <row r="4058" spans="1:1" x14ac:dyDescent="0.2">
      <c r="A4058" s="2" t="s">
        <v>0</v>
      </c>
    </row>
    <row r="4059" spans="1:1" x14ac:dyDescent="0.2">
      <c r="A4059" s="2" t="s">
        <v>0</v>
      </c>
    </row>
    <row r="4060" spans="1:1" x14ac:dyDescent="0.2">
      <c r="A4060" s="2" t="s">
        <v>0</v>
      </c>
    </row>
    <row r="4061" spans="1:1" x14ac:dyDescent="0.2">
      <c r="A4061" s="2" t="s">
        <v>0</v>
      </c>
    </row>
    <row r="4062" spans="1:1" x14ac:dyDescent="0.2">
      <c r="A4062" s="2" t="s">
        <v>0</v>
      </c>
    </row>
    <row r="4063" spans="1:1" x14ac:dyDescent="0.2">
      <c r="A4063" s="2" t="s">
        <v>0</v>
      </c>
    </row>
    <row r="4064" spans="1:1" x14ac:dyDescent="0.2">
      <c r="A4064" s="2" t="s">
        <v>0</v>
      </c>
    </row>
    <row r="4065" spans="1:1" x14ac:dyDescent="0.2">
      <c r="A4065" s="2" t="s">
        <v>0</v>
      </c>
    </row>
    <row r="4066" spans="1:1" x14ac:dyDescent="0.2">
      <c r="A4066" s="2" t="s">
        <v>0</v>
      </c>
    </row>
    <row r="4067" spans="1:1" x14ac:dyDescent="0.2">
      <c r="A4067" s="2" t="s">
        <v>0</v>
      </c>
    </row>
    <row r="4068" spans="1:1" x14ac:dyDescent="0.2">
      <c r="A4068" s="2" t="s">
        <v>0</v>
      </c>
    </row>
    <row r="4069" spans="1:1" x14ac:dyDescent="0.2">
      <c r="A4069" s="2" t="s">
        <v>0</v>
      </c>
    </row>
    <row r="4070" spans="1:1" x14ac:dyDescent="0.2">
      <c r="A4070" s="2" t="s">
        <v>0</v>
      </c>
    </row>
    <row r="4071" spans="1:1" x14ac:dyDescent="0.2">
      <c r="A4071" s="2" t="s">
        <v>0</v>
      </c>
    </row>
    <row r="4072" spans="1:1" x14ac:dyDescent="0.2">
      <c r="A4072" s="2" t="s">
        <v>0</v>
      </c>
    </row>
    <row r="4073" spans="1:1" x14ac:dyDescent="0.2">
      <c r="A4073" s="2" t="s">
        <v>0</v>
      </c>
    </row>
    <row r="4074" spans="1:1" x14ac:dyDescent="0.2">
      <c r="A4074" s="2" t="s">
        <v>0</v>
      </c>
    </row>
    <row r="4075" spans="1:1" x14ac:dyDescent="0.2">
      <c r="A4075" s="2" t="s">
        <v>0</v>
      </c>
    </row>
    <row r="4076" spans="1:1" x14ac:dyDescent="0.2">
      <c r="A4076" s="2" t="s">
        <v>0</v>
      </c>
    </row>
    <row r="4077" spans="1:1" x14ac:dyDescent="0.2">
      <c r="A4077" s="2" t="s">
        <v>0</v>
      </c>
    </row>
    <row r="4078" spans="1:1" x14ac:dyDescent="0.2">
      <c r="A4078" s="2" t="s">
        <v>0</v>
      </c>
    </row>
    <row r="4079" spans="1:1" x14ac:dyDescent="0.2">
      <c r="A4079" s="2" t="s">
        <v>0</v>
      </c>
    </row>
    <row r="4080" spans="1:1" x14ac:dyDescent="0.2">
      <c r="A4080" s="2" t="s">
        <v>0</v>
      </c>
    </row>
    <row r="4081" spans="1:1" x14ac:dyDescent="0.2">
      <c r="A4081" s="2" t="s">
        <v>0</v>
      </c>
    </row>
    <row r="4082" spans="1:1" x14ac:dyDescent="0.2">
      <c r="A4082" s="2" t="s">
        <v>0</v>
      </c>
    </row>
    <row r="4083" spans="1:1" x14ac:dyDescent="0.2">
      <c r="A4083" s="2" t="s">
        <v>0</v>
      </c>
    </row>
    <row r="4084" spans="1:1" x14ac:dyDescent="0.2">
      <c r="A4084" s="2" t="s">
        <v>0</v>
      </c>
    </row>
    <row r="4085" spans="1:1" x14ac:dyDescent="0.2">
      <c r="A4085" s="2" t="s">
        <v>0</v>
      </c>
    </row>
    <row r="4086" spans="1:1" x14ac:dyDescent="0.2">
      <c r="A4086" s="2" t="s">
        <v>0</v>
      </c>
    </row>
    <row r="4087" spans="1:1" x14ac:dyDescent="0.2">
      <c r="A4087" s="2" t="s">
        <v>0</v>
      </c>
    </row>
    <row r="4088" spans="1:1" x14ac:dyDescent="0.2">
      <c r="A4088" s="2" t="s">
        <v>0</v>
      </c>
    </row>
    <row r="4089" spans="1:1" x14ac:dyDescent="0.2">
      <c r="A4089" s="2" t="s">
        <v>0</v>
      </c>
    </row>
    <row r="4090" spans="1:1" x14ac:dyDescent="0.2">
      <c r="A4090" s="2" t="s">
        <v>0</v>
      </c>
    </row>
    <row r="4091" spans="1:1" x14ac:dyDescent="0.2">
      <c r="A4091" s="2" t="s">
        <v>0</v>
      </c>
    </row>
    <row r="4092" spans="1:1" x14ac:dyDescent="0.2">
      <c r="A4092" s="2" t="s">
        <v>0</v>
      </c>
    </row>
    <row r="4093" spans="1:1" x14ac:dyDescent="0.2">
      <c r="A4093" s="2" t="s">
        <v>0</v>
      </c>
    </row>
    <row r="4094" spans="1:1" x14ac:dyDescent="0.2">
      <c r="A4094" s="2" t="s">
        <v>0</v>
      </c>
    </row>
    <row r="4095" spans="1:1" x14ac:dyDescent="0.2">
      <c r="A4095" s="2" t="s">
        <v>0</v>
      </c>
    </row>
    <row r="4096" spans="1:1" x14ac:dyDescent="0.2">
      <c r="A4096" s="2" t="s">
        <v>0</v>
      </c>
    </row>
    <row r="4097" spans="1:1" x14ac:dyDescent="0.2">
      <c r="A4097" s="2" t="s">
        <v>0</v>
      </c>
    </row>
    <row r="4098" spans="1:1" x14ac:dyDescent="0.2">
      <c r="A4098" s="2" t="s">
        <v>0</v>
      </c>
    </row>
    <row r="4099" spans="1:1" x14ac:dyDescent="0.2">
      <c r="A4099" s="2" t="s">
        <v>0</v>
      </c>
    </row>
    <row r="4100" spans="1:1" x14ac:dyDescent="0.2">
      <c r="A4100" s="2" t="s">
        <v>0</v>
      </c>
    </row>
    <row r="4101" spans="1:1" x14ac:dyDescent="0.2">
      <c r="A4101" s="2" t="s">
        <v>0</v>
      </c>
    </row>
    <row r="4102" spans="1:1" x14ac:dyDescent="0.2">
      <c r="A4102" s="2" t="s">
        <v>0</v>
      </c>
    </row>
    <row r="4103" spans="1:1" x14ac:dyDescent="0.2">
      <c r="A4103" s="2" t="s">
        <v>0</v>
      </c>
    </row>
    <row r="4104" spans="1:1" x14ac:dyDescent="0.2">
      <c r="A4104" s="2" t="s">
        <v>0</v>
      </c>
    </row>
    <row r="4105" spans="1:1" x14ac:dyDescent="0.2">
      <c r="A4105" s="2" t="s">
        <v>0</v>
      </c>
    </row>
    <row r="4106" spans="1:1" x14ac:dyDescent="0.2">
      <c r="A4106" s="2" t="s">
        <v>0</v>
      </c>
    </row>
    <row r="4107" spans="1:1" x14ac:dyDescent="0.2">
      <c r="A4107" s="2" t="s">
        <v>0</v>
      </c>
    </row>
    <row r="4108" spans="1:1" x14ac:dyDescent="0.2">
      <c r="A4108" s="2" t="s">
        <v>0</v>
      </c>
    </row>
    <row r="4109" spans="1:1" x14ac:dyDescent="0.2">
      <c r="A4109" s="2" t="s">
        <v>0</v>
      </c>
    </row>
    <row r="4110" spans="1:1" x14ac:dyDescent="0.2">
      <c r="A4110" s="2" t="s">
        <v>0</v>
      </c>
    </row>
    <row r="4111" spans="1:1" x14ac:dyDescent="0.2">
      <c r="A4111" s="2" t="s">
        <v>0</v>
      </c>
    </row>
    <row r="4112" spans="1:1" x14ac:dyDescent="0.2">
      <c r="A4112" s="2" t="s">
        <v>0</v>
      </c>
    </row>
    <row r="4113" spans="1:1" x14ac:dyDescent="0.2">
      <c r="A4113" s="2" t="s">
        <v>0</v>
      </c>
    </row>
    <row r="4114" spans="1:1" x14ac:dyDescent="0.2">
      <c r="A4114" s="2" t="s">
        <v>0</v>
      </c>
    </row>
    <row r="4115" spans="1:1" x14ac:dyDescent="0.2">
      <c r="A4115" s="2" t="s">
        <v>0</v>
      </c>
    </row>
    <row r="4116" spans="1:1" x14ac:dyDescent="0.2">
      <c r="A4116" s="2" t="s">
        <v>0</v>
      </c>
    </row>
    <row r="4117" spans="1:1" x14ac:dyDescent="0.2">
      <c r="A4117" s="2" t="s">
        <v>0</v>
      </c>
    </row>
    <row r="4118" spans="1:1" x14ac:dyDescent="0.2">
      <c r="A4118" s="2" t="s">
        <v>0</v>
      </c>
    </row>
    <row r="4119" spans="1:1" x14ac:dyDescent="0.2">
      <c r="A4119" s="2" t="s">
        <v>0</v>
      </c>
    </row>
    <row r="4120" spans="1:1" x14ac:dyDescent="0.2">
      <c r="A4120" s="2" t="s">
        <v>0</v>
      </c>
    </row>
    <row r="4121" spans="1:1" x14ac:dyDescent="0.2">
      <c r="A4121" s="2" t="s">
        <v>0</v>
      </c>
    </row>
    <row r="4122" spans="1:1" x14ac:dyDescent="0.2">
      <c r="A4122" s="2" t="s">
        <v>0</v>
      </c>
    </row>
    <row r="4123" spans="1:1" x14ac:dyDescent="0.2">
      <c r="A4123" s="2" t="s">
        <v>0</v>
      </c>
    </row>
    <row r="4124" spans="1:1" x14ac:dyDescent="0.2">
      <c r="A4124" s="2" t="s">
        <v>0</v>
      </c>
    </row>
    <row r="4125" spans="1:1" x14ac:dyDescent="0.2">
      <c r="A4125" s="2" t="s">
        <v>0</v>
      </c>
    </row>
    <row r="4126" spans="1:1" x14ac:dyDescent="0.2">
      <c r="A4126" s="2" t="s">
        <v>0</v>
      </c>
    </row>
    <row r="4127" spans="1:1" x14ac:dyDescent="0.2">
      <c r="A4127" s="2" t="s">
        <v>0</v>
      </c>
    </row>
    <row r="4128" spans="1:1" x14ac:dyDescent="0.2">
      <c r="A4128" s="2" t="s">
        <v>0</v>
      </c>
    </row>
    <row r="4129" spans="1:1" x14ac:dyDescent="0.2">
      <c r="A4129" s="2" t="s">
        <v>0</v>
      </c>
    </row>
    <row r="4130" spans="1:1" x14ac:dyDescent="0.2">
      <c r="A4130" s="2" t="s">
        <v>0</v>
      </c>
    </row>
    <row r="4131" spans="1:1" x14ac:dyDescent="0.2">
      <c r="A4131" s="2" t="s">
        <v>0</v>
      </c>
    </row>
    <row r="4132" spans="1:1" x14ac:dyDescent="0.2">
      <c r="A4132" s="2" t="s">
        <v>0</v>
      </c>
    </row>
    <row r="4133" spans="1:1" x14ac:dyDescent="0.2">
      <c r="A4133" s="2" t="s">
        <v>0</v>
      </c>
    </row>
    <row r="4134" spans="1:1" x14ac:dyDescent="0.2">
      <c r="A4134" s="2" t="s">
        <v>0</v>
      </c>
    </row>
    <row r="4135" spans="1:1" x14ac:dyDescent="0.2">
      <c r="A4135" s="2" t="s">
        <v>0</v>
      </c>
    </row>
    <row r="4136" spans="1:1" x14ac:dyDescent="0.2">
      <c r="A4136" s="2" t="s">
        <v>0</v>
      </c>
    </row>
    <row r="4137" spans="1:1" x14ac:dyDescent="0.2">
      <c r="A4137" s="2" t="s">
        <v>0</v>
      </c>
    </row>
    <row r="4138" spans="1:1" x14ac:dyDescent="0.2">
      <c r="A4138" s="2" t="s">
        <v>0</v>
      </c>
    </row>
    <row r="4139" spans="1:1" x14ac:dyDescent="0.2">
      <c r="A4139" s="2" t="s">
        <v>0</v>
      </c>
    </row>
    <row r="4140" spans="1:1" x14ac:dyDescent="0.2">
      <c r="A4140" s="2" t="s">
        <v>0</v>
      </c>
    </row>
    <row r="4141" spans="1:1" x14ac:dyDescent="0.2">
      <c r="A4141" s="2" t="s">
        <v>0</v>
      </c>
    </row>
    <row r="4142" spans="1:1" x14ac:dyDescent="0.2">
      <c r="A4142" s="2" t="s">
        <v>0</v>
      </c>
    </row>
    <row r="4143" spans="1:1" x14ac:dyDescent="0.2">
      <c r="A4143" s="2" t="s">
        <v>0</v>
      </c>
    </row>
    <row r="4144" spans="1:1" x14ac:dyDescent="0.2">
      <c r="A4144" s="2" t="s">
        <v>0</v>
      </c>
    </row>
    <row r="4145" spans="1:1" x14ac:dyDescent="0.2">
      <c r="A4145" s="2" t="s">
        <v>0</v>
      </c>
    </row>
    <row r="4146" spans="1:1" x14ac:dyDescent="0.2">
      <c r="A4146" s="2" t="s">
        <v>0</v>
      </c>
    </row>
    <row r="4147" spans="1:1" x14ac:dyDescent="0.2">
      <c r="A4147" s="2" t="s">
        <v>0</v>
      </c>
    </row>
    <row r="4148" spans="1:1" x14ac:dyDescent="0.2">
      <c r="A4148" s="2" t="s">
        <v>0</v>
      </c>
    </row>
    <row r="4149" spans="1:1" x14ac:dyDescent="0.2">
      <c r="A4149" s="2" t="s">
        <v>0</v>
      </c>
    </row>
    <row r="4150" spans="1:1" x14ac:dyDescent="0.2">
      <c r="A4150" s="2" t="s">
        <v>0</v>
      </c>
    </row>
    <row r="4151" spans="1:1" x14ac:dyDescent="0.2">
      <c r="A4151" s="2" t="s">
        <v>0</v>
      </c>
    </row>
    <row r="4152" spans="1:1" x14ac:dyDescent="0.2">
      <c r="A4152" s="2" t="s">
        <v>0</v>
      </c>
    </row>
    <row r="4153" spans="1:1" x14ac:dyDescent="0.2">
      <c r="A4153" s="2" t="s">
        <v>0</v>
      </c>
    </row>
    <row r="4154" spans="1:1" x14ac:dyDescent="0.2">
      <c r="A4154" s="2" t="s">
        <v>0</v>
      </c>
    </row>
    <row r="4155" spans="1:1" x14ac:dyDescent="0.2">
      <c r="A4155" s="2" t="s">
        <v>0</v>
      </c>
    </row>
    <row r="4156" spans="1:1" x14ac:dyDescent="0.2">
      <c r="A4156" s="2" t="s">
        <v>0</v>
      </c>
    </row>
    <row r="4157" spans="1:1" x14ac:dyDescent="0.2">
      <c r="A4157" s="2" t="s">
        <v>0</v>
      </c>
    </row>
    <row r="4158" spans="1:1" x14ac:dyDescent="0.2">
      <c r="A4158" s="2" t="s">
        <v>0</v>
      </c>
    </row>
    <row r="4159" spans="1:1" x14ac:dyDescent="0.2">
      <c r="A4159" s="2" t="s">
        <v>0</v>
      </c>
    </row>
    <row r="4160" spans="1:1" x14ac:dyDescent="0.2">
      <c r="A4160" s="2" t="s">
        <v>0</v>
      </c>
    </row>
    <row r="4161" spans="1:1" x14ac:dyDescent="0.2">
      <c r="A4161" s="2" t="s">
        <v>0</v>
      </c>
    </row>
    <row r="4162" spans="1:1" x14ac:dyDescent="0.2">
      <c r="A4162" s="2" t="s">
        <v>0</v>
      </c>
    </row>
    <row r="4163" spans="1:1" x14ac:dyDescent="0.2">
      <c r="A4163" s="2" t="s">
        <v>0</v>
      </c>
    </row>
    <row r="4164" spans="1:1" x14ac:dyDescent="0.2">
      <c r="A4164" s="2" t="s">
        <v>0</v>
      </c>
    </row>
    <row r="4165" spans="1:1" x14ac:dyDescent="0.2">
      <c r="A4165" s="2" t="s">
        <v>0</v>
      </c>
    </row>
    <row r="4166" spans="1:1" x14ac:dyDescent="0.2">
      <c r="A4166" s="2" t="s">
        <v>0</v>
      </c>
    </row>
    <row r="4167" spans="1:1" x14ac:dyDescent="0.2">
      <c r="A4167" s="2" t="s">
        <v>0</v>
      </c>
    </row>
    <row r="4168" spans="1:1" x14ac:dyDescent="0.2">
      <c r="A4168" s="2" t="s">
        <v>0</v>
      </c>
    </row>
    <row r="4169" spans="1:1" x14ac:dyDescent="0.2">
      <c r="A4169" s="2" t="s">
        <v>0</v>
      </c>
    </row>
    <row r="4170" spans="1:1" x14ac:dyDescent="0.2">
      <c r="A4170" s="2" t="s">
        <v>0</v>
      </c>
    </row>
    <row r="4171" spans="1:1" x14ac:dyDescent="0.2">
      <c r="A4171" s="2" t="s">
        <v>0</v>
      </c>
    </row>
    <row r="4172" spans="1:1" x14ac:dyDescent="0.2">
      <c r="A4172" s="2" t="s">
        <v>0</v>
      </c>
    </row>
    <row r="4173" spans="1:1" x14ac:dyDescent="0.2">
      <c r="A4173" s="2" t="s">
        <v>0</v>
      </c>
    </row>
    <row r="4174" spans="1:1" x14ac:dyDescent="0.2">
      <c r="A4174" s="2" t="s">
        <v>0</v>
      </c>
    </row>
    <row r="4175" spans="1:1" x14ac:dyDescent="0.2">
      <c r="A4175" s="2" t="s">
        <v>0</v>
      </c>
    </row>
    <row r="4176" spans="1:1" x14ac:dyDescent="0.2">
      <c r="A4176" s="2" t="s">
        <v>0</v>
      </c>
    </row>
    <row r="4177" spans="1:1" x14ac:dyDescent="0.2">
      <c r="A4177" s="2" t="s">
        <v>0</v>
      </c>
    </row>
    <row r="4178" spans="1:1" x14ac:dyDescent="0.2">
      <c r="A4178" s="2" t="s">
        <v>0</v>
      </c>
    </row>
    <row r="4179" spans="1:1" x14ac:dyDescent="0.2">
      <c r="A4179" s="2" t="s">
        <v>0</v>
      </c>
    </row>
    <row r="4180" spans="1:1" x14ac:dyDescent="0.2">
      <c r="A4180" s="2" t="s">
        <v>0</v>
      </c>
    </row>
    <row r="4181" spans="1:1" x14ac:dyDescent="0.2">
      <c r="A4181" s="2" t="s">
        <v>0</v>
      </c>
    </row>
    <row r="4182" spans="1:1" x14ac:dyDescent="0.2">
      <c r="A4182" s="2" t="s">
        <v>0</v>
      </c>
    </row>
    <row r="4183" spans="1:1" x14ac:dyDescent="0.2">
      <c r="A4183" s="2" t="s">
        <v>0</v>
      </c>
    </row>
    <row r="4184" spans="1:1" x14ac:dyDescent="0.2">
      <c r="A4184" s="2" t="s">
        <v>0</v>
      </c>
    </row>
    <row r="4185" spans="1:1" x14ac:dyDescent="0.2">
      <c r="A4185" s="2" t="s">
        <v>0</v>
      </c>
    </row>
    <row r="4186" spans="1:1" x14ac:dyDescent="0.2">
      <c r="A4186" s="2" t="s">
        <v>0</v>
      </c>
    </row>
    <row r="4187" spans="1:1" x14ac:dyDescent="0.2">
      <c r="A4187" s="2" t="s">
        <v>0</v>
      </c>
    </row>
    <row r="4188" spans="1:1" x14ac:dyDescent="0.2">
      <c r="A4188" s="2" t="s">
        <v>0</v>
      </c>
    </row>
    <row r="4189" spans="1:1" x14ac:dyDescent="0.2">
      <c r="A4189" s="2" t="s">
        <v>0</v>
      </c>
    </row>
    <row r="4190" spans="1:1" x14ac:dyDescent="0.2">
      <c r="A4190" s="2" t="s">
        <v>0</v>
      </c>
    </row>
    <row r="4191" spans="1:1" x14ac:dyDescent="0.2">
      <c r="A4191" s="2" t="s">
        <v>0</v>
      </c>
    </row>
    <row r="4192" spans="1:1" x14ac:dyDescent="0.2">
      <c r="A4192" s="2" t="s">
        <v>0</v>
      </c>
    </row>
    <row r="4193" spans="1:1" x14ac:dyDescent="0.2">
      <c r="A4193" s="2" t="s">
        <v>0</v>
      </c>
    </row>
    <row r="4194" spans="1:1" x14ac:dyDescent="0.2">
      <c r="A4194" s="2" t="s">
        <v>0</v>
      </c>
    </row>
    <row r="4195" spans="1:1" x14ac:dyDescent="0.2">
      <c r="A4195" s="2" t="s">
        <v>0</v>
      </c>
    </row>
    <row r="4196" spans="1:1" x14ac:dyDescent="0.2">
      <c r="A4196" s="2" t="s">
        <v>0</v>
      </c>
    </row>
    <row r="4197" spans="1:1" x14ac:dyDescent="0.2">
      <c r="A4197" s="2" t="s">
        <v>0</v>
      </c>
    </row>
    <row r="4198" spans="1:1" x14ac:dyDescent="0.2">
      <c r="A4198" s="2" t="s">
        <v>0</v>
      </c>
    </row>
    <row r="4199" spans="1:1" x14ac:dyDescent="0.2">
      <c r="A4199" s="2" t="s">
        <v>0</v>
      </c>
    </row>
    <row r="4200" spans="1:1" x14ac:dyDescent="0.2">
      <c r="A4200" s="2" t="s">
        <v>0</v>
      </c>
    </row>
    <row r="4201" spans="1:1" x14ac:dyDescent="0.2">
      <c r="A4201" s="2" t="s">
        <v>0</v>
      </c>
    </row>
    <row r="4202" spans="1:1" x14ac:dyDescent="0.2">
      <c r="A4202" s="2" t="s">
        <v>0</v>
      </c>
    </row>
    <row r="4203" spans="1:1" x14ac:dyDescent="0.2">
      <c r="A4203" s="2" t="s">
        <v>0</v>
      </c>
    </row>
    <row r="4204" spans="1:1" x14ac:dyDescent="0.2">
      <c r="A4204" s="2" t="s">
        <v>0</v>
      </c>
    </row>
    <row r="4205" spans="1:1" x14ac:dyDescent="0.2">
      <c r="A4205" s="2" t="s">
        <v>0</v>
      </c>
    </row>
    <row r="4206" spans="1:1" x14ac:dyDescent="0.2">
      <c r="A4206" s="2" t="s">
        <v>0</v>
      </c>
    </row>
    <row r="4207" spans="1:1" x14ac:dyDescent="0.2">
      <c r="A4207" s="2" t="s">
        <v>0</v>
      </c>
    </row>
    <row r="4208" spans="1:1" x14ac:dyDescent="0.2">
      <c r="A4208" s="2" t="s">
        <v>0</v>
      </c>
    </row>
    <row r="4209" spans="1:1" x14ac:dyDescent="0.2">
      <c r="A4209" s="2" t="s">
        <v>0</v>
      </c>
    </row>
    <row r="4210" spans="1:1" x14ac:dyDescent="0.2">
      <c r="A4210" s="2" t="s">
        <v>0</v>
      </c>
    </row>
    <row r="4211" spans="1:1" x14ac:dyDescent="0.2">
      <c r="A4211" s="2" t="s">
        <v>0</v>
      </c>
    </row>
    <row r="4212" spans="1:1" x14ac:dyDescent="0.2">
      <c r="A4212" s="2" t="s">
        <v>0</v>
      </c>
    </row>
    <row r="4213" spans="1:1" x14ac:dyDescent="0.2">
      <c r="A4213" s="2" t="s">
        <v>0</v>
      </c>
    </row>
    <row r="4214" spans="1:1" x14ac:dyDescent="0.2">
      <c r="A4214" s="2" t="s">
        <v>0</v>
      </c>
    </row>
    <row r="4215" spans="1:1" x14ac:dyDescent="0.2">
      <c r="A4215" s="2" t="s">
        <v>0</v>
      </c>
    </row>
    <row r="4216" spans="1:1" x14ac:dyDescent="0.2">
      <c r="A4216" s="2" t="s">
        <v>0</v>
      </c>
    </row>
    <row r="4217" spans="1:1" x14ac:dyDescent="0.2">
      <c r="A4217" s="2" t="s">
        <v>0</v>
      </c>
    </row>
    <row r="4218" spans="1:1" x14ac:dyDescent="0.2">
      <c r="A4218" s="2" t="s">
        <v>0</v>
      </c>
    </row>
    <row r="4219" spans="1:1" x14ac:dyDescent="0.2">
      <c r="A4219" s="2" t="s">
        <v>0</v>
      </c>
    </row>
    <row r="4220" spans="1:1" x14ac:dyDescent="0.2">
      <c r="A4220" s="2" t="s">
        <v>0</v>
      </c>
    </row>
    <row r="4221" spans="1:1" x14ac:dyDescent="0.2">
      <c r="A4221" s="2" t="s">
        <v>0</v>
      </c>
    </row>
    <row r="4222" spans="1:1" x14ac:dyDescent="0.2">
      <c r="A4222" s="2" t="s">
        <v>0</v>
      </c>
    </row>
    <row r="4223" spans="1:1" x14ac:dyDescent="0.2">
      <c r="A4223" s="2" t="s">
        <v>0</v>
      </c>
    </row>
    <row r="4224" spans="1:1" x14ac:dyDescent="0.2">
      <c r="A4224" s="2" t="s">
        <v>0</v>
      </c>
    </row>
    <row r="4225" spans="1:1" x14ac:dyDescent="0.2">
      <c r="A4225" s="2" t="s">
        <v>0</v>
      </c>
    </row>
    <row r="4226" spans="1:1" x14ac:dyDescent="0.2">
      <c r="A4226" s="2" t="s">
        <v>0</v>
      </c>
    </row>
    <row r="4227" spans="1:1" x14ac:dyDescent="0.2">
      <c r="A4227" s="2" t="s">
        <v>0</v>
      </c>
    </row>
    <row r="4228" spans="1:1" x14ac:dyDescent="0.2">
      <c r="A4228" s="2" t="s">
        <v>0</v>
      </c>
    </row>
    <row r="4229" spans="1:1" x14ac:dyDescent="0.2">
      <c r="A4229" s="2" t="s">
        <v>0</v>
      </c>
    </row>
    <row r="4230" spans="1:1" x14ac:dyDescent="0.2">
      <c r="A4230" s="2" t="s">
        <v>0</v>
      </c>
    </row>
    <row r="4231" spans="1:1" x14ac:dyDescent="0.2">
      <c r="A4231" s="2" t="s">
        <v>0</v>
      </c>
    </row>
    <row r="4232" spans="1:1" x14ac:dyDescent="0.2">
      <c r="A4232" s="2" t="s">
        <v>0</v>
      </c>
    </row>
    <row r="4233" spans="1:1" x14ac:dyDescent="0.2">
      <c r="A4233" s="2" t="s">
        <v>0</v>
      </c>
    </row>
    <row r="4234" spans="1:1" x14ac:dyDescent="0.2">
      <c r="A4234" s="2" t="s">
        <v>0</v>
      </c>
    </row>
    <row r="4235" spans="1:1" x14ac:dyDescent="0.2">
      <c r="A4235" s="2" t="s">
        <v>0</v>
      </c>
    </row>
    <row r="4236" spans="1:1" x14ac:dyDescent="0.2">
      <c r="A4236" s="2" t="s">
        <v>0</v>
      </c>
    </row>
    <row r="4237" spans="1:1" x14ac:dyDescent="0.2">
      <c r="A4237" s="2" t="s">
        <v>0</v>
      </c>
    </row>
    <row r="4238" spans="1:1" x14ac:dyDescent="0.2">
      <c r="A4238" s="2" t="s">
        <v>0</v>
      </c>
    </row>
    <row r="4239" spans="1:1" x14ac:dyDescent="0.2">
      <c r="A4239" s="2" t="s">
        <v>0</v>
      </c>
    </row>
    <row r="4240" spans="1:1" x14ac:dyDescent="0.2">
      <c r="A4240" s="2" t="s">
        <v>0</v>
      </c>
    </row>
    <row r="4241" spans="1:1" x14ac:dyDescent="0.2">
      <c r="A4241" s="2" t="s">
        <v>0</v>
      </c>
    </row>
    <row r="4242" spans="1:1" x14ac:dyDescent="0.2">
      <c r="A4242" s="2" t="s">
        <v>0</v>
      </c>
    </row>
    <row r="4243" spans="1:1" x14ac:dyDescent="0.2">
      <c r="A4243" s="2" t="s">
        <v>0</v>
      </c>
    </row>
    <row r="4244" spans="1:1" x14ac:dyDescent="0.2">
      <c r="A4244" s="2" t="s">
        <v>0</v>
      </c>
    </row>
    <row r="4245" spans="1:1" x14ac:dyDescent="0.2">
      <c r="A4245" s="2" t="s">
        <v>0</v>
      </c>
    </row>
    <row r="4246" spans="1:1" x14ac:dyDescent="0.2">
      <c r="A4246" s="2" t="s">
        <v>0</v>
      </c>
    </row>
    <row r="4247" spans="1:1" x14ac:dyDescent="0.2">
      <c r="A4247" s="2" t="s">
        <v>0</v>
      </c>
    </row>
    <row r="4248" spans="1:1" x14ac:dyDescent="0.2">
      <c r="A4248" s="2" t="s">
        <v>0</v>
      </c>
    </row>
    <row r="4249" spans="1:1" x14ac:dyDescent="0.2">
      <c r="A4249" s="2" t="s">
        <v>0</v>
      </c>
    </row>
    <row r="4250" spans="1:1" x14ac:dyDescent="0.2">
      <c r="A4250" s="2" t="s">
        <v>0</v>
      </c>
    </row>
    <row r="4251" spans="1:1" x14ac:dyDescent="0.2">
      <c r="A4251" s="2" t="s">
        <v>0</v>
      </c>
    </row>
    <row r="4252" spans="1:1" x14ac:dyDescent="0.2">
      <c r="A4252" s="2" t="s">
        <v>0</v>
      </c>
    </row>
    <row r="4253" spans="1:1" x14ac:dyDescent="0.2">
      <c r="A4253" s="2" t="s">
        <v>0</v>
      </c>
    </row>
    <row r="4254" spans="1:1" x14ac:dyDescent="0.2">
      <c r="A4254" s="2" t="s">
        <v>0</v>
      </c>
    </row>
    <row r="4255" spans="1:1" x14ac:dyDescent="0.2">
      <c r="A4255" s="2" t="s">
        <v>0</v>
      </c>
    </row>
    <row r="4256" spans="1:1" x14ac:dyDescent="0.2">
      <c r="A4256" s="2" t="s">
        <v>0</v>
      </c>
    </row>
    <row r="4257" spans="1:1" x14ac:dyDescent="0.2">
      <c r="A4257" s="2" t="s">
        <v>0</v>
      </c>
    </row>
    <row r="4258" spans="1:1" x14ac:dyDescent="0.2">
      <c r="A4258" s="2" t="s">
        <v>0</v>
      </c>
    </row>
    <row r="4259" spans="1:1" x14ac:dyDescent="0.2">
      <c r="A4259" s="2" t="s">
        <v>0</v>
      </c>
    </row>
    <row r="4260" spans="1:1" x14ac:dyDescent="0.2">
      <c r="A4260" s="2" t="s">
        <v>0</v>
      </c>
    </row>
    <row r="4261" spans="1:1" x14ac:dyDescent="0.2">
      <c r="A4261" s="2" t="s">
        <v>0</v>
      </c>
    </row>
    <row r="4262" spans="1:1" x14ac:dyDescent="0.2">
      <c r="A4262" s="2" t="s">
        <v>0</v>
      </c>
    </row>
    <row r="4263" spans="1:1" x14ac:dyDescent="0.2">
      <c r="A4263" s="2" t="s">
        <v>0</v>
      </c>
    </row>
    <row r="4264" spans="1:1" x14ac:dyDescent="0.2">
      <c r="A4264" s="2" t="s">
        <v>0</v>
      </c>
    </row>
    <row r="4265" spans="1:1" x14ac:dyDescent="0.2">
      <c r="A4265" s="2" t="s">
        <v>0</v>
      </c>
    </row>
    <row r="4266" spans="1:1" x14ac:dyDescent="0.2">
      <c r="A4266" s="2" t="s">
        <v>0</v>
      </c>
    </row>
    <row r="4267" spans="1:1" x14ac:dyDescent="0.2">
      <c r="A4267" s="2" t="s">
        <v>0</v>
      </c>
    </row>
    <row r="4268" spans="1:1" x14ac:dyDescent="0.2">
      <c r="A4268" s="2" t="s">
        <v>0</v>
      </c>
    </row>
    <row r="4269" spans="1:1" x14ac:dyDescent="0.2">
      <c r="A4269" s="2" t="s">
        <v>0</v>
      </c>
    </row>
    <row r="4270" spans="1:1" x14ac:dyDescent="0.2">
      <c r="A4270" s="2" t="s">
        <v>0</v>
      </c>
    </row>
    <row r="4271" spans="1:1" x14ac:dyDescent="0.2">
      <c r="A4271" s="2" t="s">
        <v>0</v>
      </c>
    </row>
    <row r="4272" spans="1:1" x14ac:dyDescent="0.2">
      <c r="A4272" s="2" t="s">
        <v>0</v>
      </c>
    </row>
    <row r="4273" spans="1:1" x14ac:dyDescent="0.2">
      <c r="A4273" s="2" t="s">
        <v>0</v>
      </c>
    </row>
    <row r="4274" spans="1:1" x14ac:dyDescent="0.2">
      <c r="A4274" s="2" t="s">
        <v>0</v>
      </c>
    </row>
    <row r="4275" spans="1:1" x14ac:dyDescent="0.2">
      <c r="A4275" s="2" t="s">
        <v>0</v>
      </c>
    </row>
    <row r="4276" spans="1:1" x14ac:dyDescent="0.2">
      <c r="A4276" s="2" t="s">
        <v>0</v>
      </c>
    </row>
    <row r="4277" spans="1:1" x14ac:dyDescent="0.2">
      <c r="A4277" s="2" t="s">
        <v>0</v>
      </c>
    </row>
    <row r="4278" spans="1:1" x14ac:dyDescent="0.2">
      <c r="A4278" s="2" t="s">
        <v>0</v>
      </c>
    </row>
    <row r="4279" spans="1:1" x14ac:dyDescent="0.2">
      <c r="A4279" s="2" t="s">
        <v>0</v>
      </c>
    </row>
    <row r="4280" spans="1:1" x14ac:dyDescent="0.2">
      <c r="A4280" s="2" t="s">
        <v>0</v>
      </c>
    </row>
    <row r="4281" spans="1:1" x14ac:dyDescent="0.2">
      <c r="A4281" s="2" t="s">
        <v>0</v>
      </c>
    </row>
    <row r="4282" spans="1:1" x14ac:dyDescent="0.2">
      <c r="A4282" s="2" t="s">
        <v>0</v>
      </c>
    </row>
    <row r="4283" spans="1:1" x14ac:dyDescent="0.2">
      <c r="A4283" s="2" t="s">
        <v>0</v>
      </c>
    </row>
    <row r="4284" spans="1:1" x14ac:dyDescent="0.2">
      <c r="A4284" s="2" t="s">
        <v>0</v>
      </c>
    </row>
    <row r="4285" spans="1:1" x14ac:dyDescent="0.2">
      <c r="A4285" s="2" t="s">
        <v>0</v>
      </c>
    </row>
    <row r="4286" spans="1:1" x14ac:dyDescent="0.2">
      <c r="A4286" s="2" t="s">
        <v>0</v>
      </c>
    </row>
    <row r="4287" spans="1:1" x14ac:dyDescent="0.2">
      <c r="A4287" s="2" t="s">
        <v>0</v>
      </c>
    </row>
    <row r="4288" spans="1:1" x14ac:dyDescent="0.2">
      <c r="A4288" s="2" t="s">
        <v>0</v>
      </c>
    </row>
    <row r="4289" spans="1:1" x14ac:dyDescent="0.2">
      <c r="A4289" s="2" t="s">
        <v>0</v>
      </c>
    </row>
    <row r="4290" spans="1:1" x14ac:dyDescent="0.2">
      <c r="A4290" s="2" t="s">
        <v>0</v>
      </c>
    </row>
    <row r="4291" spans="1:1" x14ac:dyDescent="0.2">
      <c r="A4291" s="2" t="s">
        <v>0</v>
      </c>
    </row>
    <row r="4292" spans="1:1" x14ac:dyDescent="0.2">
      <c r="A4292" s="2" t="s">
        <v>0</v>
      </c>
    </row>
    <row r="4293" spans="1:1" x14ac:dyDescent="0.2">
      <c r="A4293" s="2" t="s">
        <v>0</v>
      </c>
    </row>
    <row r="4294" spans="1:1" x14ac:dyDescent="0.2">
      <c r="A4294" s="2" t="s">
        <v>0</v>
      </c>
    </row>
    <row r="4295" spans="1:1" x14ac:dyDescent="0.2">
      <c r="A4295" s="2" t="s">
        <v>0</v>
      </c>
    </row>
    <row r="4296" spans="1:1" x14ac:dyDescent="0.2">
      <c r="A4296" s="2" t="s">
        <v>0</v>
      </c>
    </row>
    <row r="4297" spans="1:1" x14ac:dyDescent="0.2">
      <c r="A4297" s="2" t="s">
        <v>0</v>
      </c>
    </row>
    <row r="4298" spans="1:1" x14ac:dyDescent="0.2">
      <c r="A4298" s="2" t="s">
        <v>0</v>
      </c>
    </row>
    <row r="4299" spans="1:1" x14ac:dyDescent="0.2">
      <c r="A4299" s="2" t="s">
        <v>0</v>
      </c>
    </row>
    <row r="4300" spans="1:1" x14ac:dyDescent="0.2">
      <c r="A4300" s="2" t="s">
        <v>0</v>
      </c>
    </row>
    <row r="4301" spans="1:1" x14ac:dyDescent="0.2">
      <c r="A4301" s="2" t="s">
        <v>0</v>
      </c>
    </row>
    <row r="4302" spans="1:1" x14ac:dyDescent="0.2">
      <c r="A4302" s="2" t="s">
        <v>0</v>
      </c>
    </row>
    <row r="4303" spans="1:1" x14ac:dyDescent="0.2">
      <c r="A4303" s="2" t="s">
        <v>0</v>
      </c>
    </row>
    <row r="4304" spans="1:1" x14ac:dyDescent="0.2">
      <c r="A4304" s="2" t="s">
        <v>0</v>
      </c>
    </row>
    <row r="4305" spans="1:1" x14ac:dyDescent="0.2">
      <c r="A4305" s="2" t="s">
        <v>0</v>
      </c>
    </row>
    <row r="4306" spans="1:1" x14ac:dyDescent="0.2">
      <c r="A4306" s="2" t="s">
        <v>0</v>
      </c>
    </row>
    <row r="4307" spans="1:1" x14ac:dyDescent="0.2">
      <c r="A4307" s="2" t="s">
        <v>0</v>
      </c>
    </row>
    <row r="4308" spans="1:1" x14ac:dyDescent="0.2">
      <c r="A4308" s="2" t="s">
        <v>0</v>
      </c>
    </row>
    <row r="4309" spans="1:1" x14ac:dyDescent="0.2">
      <c r="A4309" s="2" t="s">
        <v>0</v>
      </c>
    </row>
    <row r="4310" spans="1:1" x14ac:dyDescent="0.2">
      <c r="A4310" s="2" t="s">
        <v>0</v>
      </c>
    </row>
    <row r="4311" spans="1:1" x14ac:dyDescent="0.2">
      <c r="A4311" s="2" t="s">
        <v>0</v>
      </c>
    </row>
    <row r="4312" spans="1:1" x14ac:dyDescent="0.2">
      <c r="A4312" s="2" t="s">
        <v>0</v>
      </c>
    </row>
    <row r="4313" spans="1:1" x14ac:dyDescent="0.2">
      <c r="A4313" s="2" t="s">
        <v>0</v>
      </c>
    </row>
    <row r="4314" spans="1:1" x14ac:dyDescent="0.2">
      <c r="A4314" s="2" t="s">
        <v>0</v>
      </c>
    </row>
    <row r="4315" spans="1:1" x14ac:dyDescent="0.2">
      <c r="A4315" s="2" t="s">
        <v>0</v>
      </c>
    </row>
    <row r="4316" spans="1:1" x14ac:dyDescent="0.2">
      <c r="A4316" s="2" t="s">
        <v>0</v>
      </c>
    </row>
    <row r="4317" spans="1:1" x14ac:dyDescent="0.2">
      <c r="A4317" s="2" t="s">
        <v>0</v>
      </c>
    </row>
    <row r="4318" spans="1:1" x14ac:dyDescent="0.2">
      <c r="A4318" s="2" t="s">
        <v>0</v>
      </c>
    </row>
    <row r="4319" spans="1:1" x14ac:dyDescent="0.2">
      <c r="A4319" s="2" t="s">
        <v>0</v>
      </c>
    </row>
    <row r="4320" spans="1:1" x14ac:dyDescent="0.2">
      <c r="A4320" s="2" t="s">
        <v>0</v>
      </c>
    </row>
    <row r="4321" spans="1:1" x14ac:dyDescent="0.2">
      <c r="A4321" s="2" t="s">
        <v>0</v>
      </c>
    </row>
    <row r="4322" spans="1:1" x14ac:dyDescent="0.2">
      <c r="A4322" s="2" t="s">
        <v>0</v>
      </c>
    </row>
    <row r="4323" spans="1:1" x14ac:dyDescent="0.2">
      <c r="A4323" s="2" t="s">
        <v>0</v>
      </c>
    </row>
    <row r="4324" spans="1:1" x14ac:dyDescent="0.2">
      <c r="A4324" s="2" t="s">
        <v>0</v>
      </c>
    </row>
    <row r="4325" spans="1:1" x14ac:dyDescent="0.2">
      <c r="A4325" s="2" t="s">
        <v>0</v>
      </c>
    </row>
    <row r="4326" spans="1:1" x14ac:dyDescent="0.2">
      <c r="A4326" s="2" t="s">
        <v>0</v>
      </c>
    </row>
    <row r="4327" spans="1:1" x14ac:dyDescent="0.2">
      <c r="A4327" s="2" t="s">
        <v>0</v>
      </c>
    </row>
    <row r="4328" spans="1:1" x14ac:dyDescent="0.2">
      <c r="A4328" s="2" t="s">
        <v>0</v>
      </c>
    </row>
    <row r="4329" spans="1:1" x14ac:dyDescent="0.2">
      <c r="A4329" s="2" t="s">
        <v>0</v>
      </c>
    </row>
    <row r="4330" spans="1:1" x14ac:dyDescent="0.2">
      <c r="A4330" s="2" t="s">
        <v>0</v>
      </c>
    </row>
    <row r="4331" spans="1:1" x14ac:dyDescent="0.2">
      <c r="A4331" s="2" t="s">
        <v>0</v>
      </c>
    </row>
    <row r="4332" spans="1:1" x14ac:dyDescent="0.2">
      <c r="A4332" s="2" t="s">
        <v>0</v>
      </c>
    </row>
    <row r="4333" spans="1:1" x14ac:dyDescent="0.2">
      <c r="A4333" s="2" t="s">
        <v>0</v>
      </c>
    </row>
    <row r="4334" spans="1:1" x14ac:dyDescent="0.2">
      <c r="A4334" s="2" t="s">
        <v>0</v>
      </c>
    </row>
    <row r="4335" spans="1:1" x14ac:dyDescent="0.2">
      <c r="A4335" s="2" t="s">
        <v>0</v>
      </c>
    </row>
    <row r="4336" spans="1:1" x14ac:dyDescent="0.2">
      <c r="A4336" s="2" t="s">
        <v>0</v>
      </c>
    </row>
    <row r="4337" spans="1:1" x14ac:dyDescent="0.2">
      <c r="A4337" s="2" t="s">
        <v>0</v>
      </c>
    </row>
    <row r="4338" spans="1:1" x14ac:dyDescent="0.2">
      <c r="A4338" s="2" t="s">
        <v>0</v>
      </c>
    </row>
    <row r="4339" spans="1:1" x14ac:dyDescent="0.2">
      <c r="A4339" s="2" t="s">
        <v>0</v>
      </c>
    </row>
    <row r="4340" spans="1:1" x14ac:dyDescent="0.2">
      <c r="A4340" s="2" t="s">
        <v>0</v>
      </c>
    </row>
    <row r="4341" spans="1:1" x14ac:dyDescent="0.2">
      <c r="A4341" s="2" t="s">
        <v>0</v>
      </c>
    </row>
    <row r="4342" spans="1:1" x14ac:dyDescent="0.2">
      <c r="A4342" s="2" t="s">
        <v>0</v>
      </c>
    </row>
    <row r="4343" spans="1:1" x14ac:dyDescent="0.2">
      <c r="A4343" s="2" t="s">
        <v>0</v>
      </c>
    </row>
    <row r="4344" spans="1:1" x14ac:dyDescent="0.2">
      <c r="A4344" s="2" t="s">
        <v>0</v>
      </c>
    </row>
    <row r="4345" spans="1:1" x14ac:dyDescent="0.2">
      <c r="A4345" s="2" t="s">
        <v>0</v>
      </c>
    </row>
    <row r="4346" spans="1:1" x14ac:dyDescent="0.2">
      <c r="A4346" s="2" t="s">
        <v>0</v>
      </c>
    </row>
    <row r="4347" spans="1:1" x14ac:dyDescent="0.2">
      <c r="A4347" s="2" t="s">
        <v>0</v>
      </c>
    </row>
    <row r="4348" spans="1:1" x14ac:dyDescent="0.2">
      <c r="A4348" s="2" t="s">
        <v>0</v>
      </c>
    </row>
    <row r="4349" spans="1:1" x14ac:dyDescent="0.2">
      <c r="A4349" s="2" t="s">
        <v>0</v>
      </c>
    </row>
    <row r="4350" spans="1:1" x14ac:dyDescent="0.2">
      <c r="A4350" s="2" t="s">
        <v>0</v>
      </c>
    </row>
    <row r="4351" spans="1:1" x14ac:dyDescent="0.2">
      <c r="A4351" s="2" t="s">
        <v>0</v>
      </c>
    </row>
    <row r="4352" spans="1:1" x14ac:dyDescent="0.2">
      <c r="A4352" s="2" t="s">
        <v>0</v>
      </c>
    </row>
    <row r="4353" spans="1:1" x14ac:dyDescent="0.2">
      <c r="A4353" s="2" t="s">
        <v>0</v>
      </c>
    </row>
    <row r="4354" spans="1:1" x14ac:dyDescent="0.2">
      <c r="A4354" s="2" t="s">
        <v>0</v>
      </c>
    </row>
    <row r="4355" spans="1:1" x14ac:dyDescent="0.2">
      <c r="A4355" s="2" t="s">
        <v>0</v>
      </c>
    </row>
    <row r="4356" spans="1:1" x14ac:dyDescent="0.2">
      <c r="A4356" s="2" t="s">
        <v>0</v>
      </c>
    </row>
    <row r="4357" spans="1:1" x14ac:dyDescent="0.2">
      <c r="A4357" s="2" t="s">
        <v>0</v>
      </c>
    </row>
    <row r="4358" spans="1:1" x14ac:dyDescent="0.2">
      <c r="A4358" s="2" t="s">
        <v>0</v>
      </c>
    </row>
    <row r="4359" spans="1:1" x14ac:dyDescent="0.2">
      <c r="A4359" s="2" t="s">
        <v>0</v>
      </c>
    </row>
    <row r="4360" spans="1:1" x14ac:dyDescent="0.2">
      <c r="A4360" s="2" t="s">
        <v>0</v>
      </c>
    </row>
    <row r="4361" spans="1:1" x14ac:dyDescent="0.2">
      <c r="A4361" s="2" t="s">
        <v>0</v>
      </c>
    </row>
    <row r="4362" spans="1:1" x14ac:dyDescent="0.2">
      <c r="A4362" s="2" t="s">
        <v>0</v>
      </c>
    </row>
    <row r="4363" spans="1:1" x14ac:dyDescent="0.2">
      <c r="A4363" s="2" t="s">
        <v>0</v>
      </c>
    </row>
    <row r="4364" spans="1:1" x14ac:dyDescent="0.2">
      <c r="A4364" s="2" t="s">
        <v>0</v>
      </c>
    </row>
    <row r="4365" spans="1:1" x14ac:dyDescent="0.2">
      <c r="A4365" s="2" t="s">
        <v>0</v>
      </c>
    </row>
    <row r="4366" spans="1:1" x14ac:dyDescent="0.2">
      <c r="A4366" s="2" t="s">
        <v>0</v>
      </c>
    </row>
    <row r="4367" spans="1:1" x14ac:dyDescent="0.2">
      <c r="A4367" s="2" t="s">
        <v>0</v>
      </c>
    </row>
    <row r="4368" spans="1:1" x14ac:dyDescent="0.2">
      <c r="A4368" s="2" t="s">
        <v>0</v>
      </c>
    </row>
    <row r="4369" spans="1:1" x14ac:dyDescent="0.2">
      <c r="A4369" s="2" t="s">
        <v>0</v>
      </c>
    </row>
    <row r="4370" spans="1:1" x14ac:dyDescent="0.2">
      <c r="A4370" s="2" t="s">
        <v>0</v>
      </c>
    </row>
    <row r="4371" spans="1:1" x14ac:dyDescent="0.2">
      <c r="A4371" s="2" t="s">
        <v>0</v>
      </c>
    </row>
    <row r="4372" spans="1:1" x14ac:dyDescent="0.2">
      <c r="A4372" s="2" t="s">
        <v>0</v>
      </c>
    </row>
    <row r="4373" spans="1:1" x14ac:dyDescent="0.2">
      <c r="A4373" s="2" t="s">
        <v>0</v>
      </c>
    </row>
    <row r="4374" spans="1:1" x14ac:dyDescent="0.2">
      <c r="A4374" s="2" t="s">
        <v>0</v>
      </c>
    </row>
    <row r="4375" spans="1:1" x14ac:dyDescent="0.2">
      <c r="A4375" s="2" t="s">
        <v>0</v>
      </c>
    </row>
    <row r="4376" spans="1:1" x14ac:dyDescent="0.2">
      <c r="A4376" s="2" t="s">
        <v>0</v>
      </c>
    </row>
    <row r="4377" spans="1:1" x14ac:dyDescent="0.2">
      <c r="A4377" s="2" t="s">
        <v>0</v>
      </c>
    </row>
    <row r="4378" spans="1:1" x14ac:dyDescent="0.2">
      <c r="A4378" s="2" t="s">
        <v>0</v>
      </c>
    </row>
    <row r="4379" spans="1:1" x14ac:dyDescent="0.2">
      <c r="A4379" s="2" t="s">
        <v>0</v>
      </c>
    </row>
    <row r="4380" spans="1:1" x14ac:dyDescent="0.2">
      <c r="A4380" s="2" t="s">
        <v>0</v>
      </c>
    </row>
    <row r="4381" spans="1:1" x14ac:dyDescent="0.2">
      <c r="A4381" s="2" t="s">
        <v>0</v>
      </c>
    </row>
    <row r="4382" spans="1:1" x14ac:dyDescent="0.2">
      <c r="A4382" s="2" t="s">
        <v>0</v>
      </c>
    </row>
    <row r="4383" spans="1:1" x14ac:dyDescent="0.2">
      <c r="A4383" s="2" t="s">
        <v>0</v>
      </c>
    </row>
    <row r="4384" spans="1:1" x14ac:dyDescent="0.2">
      <c r="A4384" s="2" t="s">
        <v>0</v>
      </c>
    </row>
    <row r="4385" spans="1:1" x14ac:dyDescent="0.2">
      <c r="A4385" s="2" t="s">
        <v>0</v>
      </c>
    </row>
    <row r="4386" spans="1:1" x14ac:dyDescent="0.2">
      <c r="A4386" s="2" t="s">
        <v>0</v>
      </c>
    </row>
    <row r="4387" spans="1:1" x14ac:dyDescent="0.2">
      <c r="A4387" s="2" t="s">
        <v>0</v>
      </c>
    </row>
    <row r="4388" spans="1:1" x14ac:dyDescent="0.2">
      <c r="A4388" s="2" t="s">
        <v>0</v>
      </c>
    </row>
    <row r="4389" spans="1:1" x14ac:dyDescent="0.2">
      <c r="A4389" s="2" t="s">
        <v>0</v>
      </c>
    </row>
    <row r="4390" spans="1:1" x14ac:dyDescent="0.2">
      <c r="A4390" s="2" t="s">
        <v>0</v>
      </c>
    </row>
    <row r="4391" spans="1:1" x14ac:dyDescent="0.2">
      <c r="A4391" s="2" t="s">
        <v>0</v>
      </c>
    </row>
    <row r="4392" spans="1:1" x14ac:dyDescent="0.2">
      <c r="A4392" s="2" t="s">
        <v>0</v>
      </c>
    </row>
    <row r="4393" spans="1:1" x14ac:dyDescent="0.2">
      <c r="A4393" s="2" t="s">
        <v>0</v>
      </c>
    </row>
    <row r="4394" spans="1:1" x14ac:dyDescent="0.2">
      <c r="A4394" s="2" t="s">
        <v>0</v>
      </c>
    </row>
    <row r="4395" spans="1:1" x14ac:dyDescent="0.2">
      <c r="A4395" s="2" t="s">
        <v>0</v>
      </c>
    </row>
    <row r="4396" spans="1:1" x14ac:dyDescent="0.2">
      <c r="A4396" s="2" t="s">
        <v>0</v>
      </c>
    </row>
    <row r="4397" spans="1:1" x14ac:dyDescent="0.2">
      <c r="A4397" s="2" t="s">
        <v>0</v>
      </c>
    </row>
    <row r="4398" spans="1:1" x14ac:dyDescent="0.2">
      <c r="A4398" s="2" t="s">
        <v>0</v>
      </c>
    </row>
    <row r="4399" spans="1:1" x14ac:dyDescent="0.2">
      <c r="A4399" s="2" t="s">
        <v>0</v>
      </c>
    </row>
    <row r="4400" spans="1:1" x14ac:dyDescent="0.2">
      <c r="A4400" s="2" t="s">
        <v>0</v>
      </c>
    </row>
    <row r="4401" spans="1:1" x14ac:dyDescent="0.2">
      <c r="A4401" s="2" t="s">
        <v>0</v>
      </c>
    </row>
    <row r="4402" spans="1:1" x14ac:dyDescent="0.2">
      <c r="A4402" s="2" t="s">
        <v>0</v>
      </c>
    </row>
    <row r="4403" spans="1:1" x14ac:dyDescent="0.2">
      <c r="A4403" s="2" t="s">
        <v>0</v>
      </c>
    </row>
    <row r="4404" spans="1:1" x14ac:dyDescent="0.2">
      <c r="A4404" s="2" t="s">
        <v>0</v>
      </c>
    </row>
    <row r="4405" spans="1:1" x14ac:dyDescent="0.2">
      <c r="A4405" s="2" t="s">
        <v>0</v>
      </c>
    </row>
    <row r="4406" spans="1:1" x14ac:dyDescent="0.2">
      <c r="A4406" s="2" t="s">
        <v>0</v>
      </c>
    </row>
    <row r="4407" spans="1:1" x14ac:dyDescent="0.2">
      <c r="A4407" s="2" t="s">
        <v>0</v>
      </c>
    </row>
    <row r="4408" spans="1:1" x14ac:dyDescent="0.2">
      <c r="A4408" s="2" t="s">
        <v>0</v>
      </c>
    </row>
    <row r="4409" spans="1:1" x14ac:dyDescent="0.2">
      <c r="A4409" s="2" t="s">
        <v>0</v>
      </c>
    </row>
    <row r="4410" spans="1:1" x14ac:dyDescent="0.2">
      <c r="A4410" s="2" t="s">
        <v>0</v>
      </c>
    </row>
    <row r="4411" spans="1:1" x14ac:dyDescent="0.2">
      <c r="A4411" s="2" t="s">
        <v>0</v>
      </c>
    </row>
    <row r="4412" spans="1:1" x14ac:dyDescent="0.2">
      <c r="A4412" s="2" t="s">
        <v>0</v>
      </c>
    </row>
    <row r="4413" spans="1:1" x14ac:dyDescent="0.2">
      <c r="A4413" s="2" t="s">
        <v>0</v>
      </c>
    </row>
    <row r="4414" spans="1:1" x14ac:dyDescent="0.2">
      <c r="A4414" s="2" t="s">
        <v>0</v>
      </c>
    </row>
    <row r="4415" spans="1:1" x14ac:dyDescent="0.2">
      <c r="A4415" s="2" t="s">
        <v>0</v>
      </c>
    </row>
    <row r="4416" spans="1:1" x14ac:dyDescent="0.2">
      <c r="A4416" s="2" t="s">
        <v>0</v>
      </c>
    </row>
    <row r="4417" spans="1:1" x14ac:dyDescent="0.2">
      <c r="A4417" s="2" t="s">
        <v>0</v>
      </c>
    </row>
    <row r="4418" spans="1:1" x14ac:dyDescent="0.2">
      <c r="A4418" s="2" t="s">
        <v>0</v>
      </c>
    </row>
    <row r="4419" spans="1:1" x14ac:dyDescent="0.2">
      <c r="A4419" s="2" t="s">
        <v>0</v>
      </c>
    </row>
    <row r="4420" spans="1:1" x14ac:dyDescent="0.2">
      <c r="A4420" s="2" t="s">
        <v>0</v>
      </c>
    </row>
    <row r="4421" spans="1:1" x14ac:dyDescent="0.2">
      <c r="A4421" s="2" t="s">
        <v>0</v>
      </c>
    </row>
    <row r="4422" spans="1:1" x14ac:dyDescent="0.2">
      <c r="A4422" s="2" t="s">
        <v>0</v>
      </c>
    </row>
    <row r="4423" spans="1:1" x14ac:dyDescent="0.2">
      <c r="A4423" s="2" t="s">
        <v>0</v>
      </c>
    </row>
    <row r="4424" spans="1:1" x14ac:dyDescent="0.2">
      <c r="A4424" s="2" t="s">
        <v>0</v>
      </c>
    </row>
    <row r="4425" spans="1:1" x14ac:dyDescent="0.2">
      <c r="A4425" s="2" t="s">
        <v>0</v>
      </c>
    </row>
    <row r="4426" spans="1:1" x14ac:dyDescent="0.2">
      <c r="A4426" s="2" t="s">
        <v>0</v>
      </c>
    </row>
    <row r="4427" spans="1:1" x14ac:dyDescent="0.2">
      <c r="A4427" s="2" t="s">
        <v>0</v>
      </c>
    </row>
    <row r="4428" spans="1:1" x14ac:dyDescent="0.2">
      <c r="A4428" s="2" t="s">
        <v>0</v>
      </c>
    </row>
    <row r="4429" spans="1:1" x14ac:dyDescent="0.2">
      <c r="A4429" s="2" t="s">
        <v>0</v>
      </c>
    </row>
    <row r="4430" spans="1:1" x14ac:dyDescent="0.2">
      <c r="A4430" s="2" t="s">
        <v>0</v>
      </c>
    </row>
    <row r="4431" spans="1:1" x14ac:dyDescent="0.2">
      <c r="A4431" s="2" t="s">
        <v>0</v>
      </c>
    </row>
    <row r="4432" spans="1:1" x14ac:dyDescent="0.2">
      <c r="A4432" s="2" t="s">
        <v>0</v>
      </c>
    </row>
    <row r="4433" spans="1:1" x14ac:dyDescent="0.2">
      <c r="A4433" s="2" t="s">
        <v>0</v>
      </c>
    </row>
    <row r="4434" spans="1:1" x14ac:dyDescent="0.2">
      <c r="A4434" s="2" t="s">
        <v>0</v>
      </c>
    </row>
    <row r="4435" spans="1:1" x14ac:dyDescent="0.2">
      <c r="A4435" s="2" t="s">
        <v>0</v>
      </c>
    </row>
    <row r="4436" spans="1:1" x14ac:dyDescent="0.2">
      <c r="A4436" s="2" t="s">
        <v>0</v>
      </c>
    </row>
    <row r="4437" spans="1:1" x14ac:dyDescent="0.2">
      <c r="A4437" s="2" t="s">
        <v>0</v>
      </c>
    </row>
    <row r="4438" spans="1:1" x14ac:dyDescent="0.2">
      <c r="A4438" s="2" t="s">
        <v>0</v>
      </c>
    </row>
    <row r="4439" spans="1:1" x14ac:dyDescent="0.2">
      <c r="A4439" s="2" t="s">
        <v>0</v>
      </c>
    </row>
    <row r="4440" spans="1:1" x14ac:dyDescent="0.2">
      <c r="A4440" s="2" t="s">
        <v>0</v>
      </c>
    </row>
    <row r="4441" spans="1:1" x14ac:dyDescent="0.2">
      <c r="A4441" s="2" t="s">
        <v>0</v>
      </c>
    </row>
    <row r="4442" spans="1:1" x14ac:dyDescent="0.2">
      <c r="A4442" s="2" t="s">
        <v>0</v>
      </c>
    </row>
    <row r="4443" spans="1:1" x14ac:dyDescent="0.2">
      <c r="A4443" s="2" t="s">
        <v>0</v>
      </c>
    </row>
    <row r="4444" spans="1:1" x14ac:dyDescent="0.2">
      <c r="A4444" s="2" t="s">
        <v>0</v>
      </c>
    </row>
    <row r="4445" spans="1:1" x14ac:dyDescent="0.2">
      <c r="A4445" s="2" t="s">
        <v>0</v>
      </c>
    </row>
    <row r="4446" spans="1:1" x14ac:dyDescent="0.2">
      <c r="A4446" s="2" t="s">
        <v>0</v>
      </c>
    </row>
    <row r="4447" spans="1:1" x14ac:dyDescent="0.2">
      <c r="A4447" s="2" t="s">
        <v>0</v>
      </c>
    </row>
    <row r="4448" spans="1:1" x14ac:dyDescent="0.2">
      <c r="A4448" s="2" t="s">
        <v>0</v>
      </c>
    </row>
    <row r="4449" spans="1:1" x14ac:dyDescent="0.2">
      <c r="A4449" s="2" t="s">
        <v>0</v>
      </c>
    </row>
    <row r="4450" spans="1:1" x14ac:dyDescent="0.2">
      <c r="A4450" s="2" t="s">
        <v>0</v>
      </c>
    </row>
    <row r="4451" spans="1:1" x14ac:dyDescent="0.2">
      <c r="A4451" s="2" t="s">
        <v>0</v>
      </c>
    </row>
    <row r="4452" spans="1:1" x14ac:dyDescent="0.2">
      <c r="A4452" s="2" t="s">
        <v>0</v>
      </c>
    </row>
    <row r="4453" spans="1:1" x14ac:dyDescent="0.2">
      <c r="A4453" s="2" t="s">
        <v>0</v>
      </c>
    </row>
    <row r="4454" spans="1:1" x14ac:dyDescent="0.2">
      <c r="A4454" s="2" t="s">
        <v>0</v>
      </c>
    </row>
    <row r="4455" spans="1:1" x14ac:dyDescent="0.2">
      <c r="A4455" s="2" t="s">
        <v>0</v>
      </c>
    </row>
    <row r="4456" spans="1:1" x14ac:dyDescent="0.2">
      <c r="A4456" s="2" t="s">
        <v>0</v>
      </c>
    </row>
    <row r="4457" spans="1:1" x14ac:dyDescent="0.2">
      <c r="A4457" s="2" t="s">
        <v>0</v>
      </c>
    </row>
    <row r="4458" spans="1:1" x14ac:dyDescent="0.2">
      <c r="A4458" s="2" t="s">
        <v>0</v>
      </c>
    </row>
    <row r="4459" spans="1:1" x14ac:dyDescent="0.2">
      <c r="A4459" s="2" t="s">
        <v>0</v>
      </c>
    </row>
    <row r="4460" spans="1:1" x14ac:dyDescent="0.2">
      <c r="A4460" s="2" t="s">
        <v>0</v>
      </c>
    </row>
    <row r="4461" spans="1:1" x14ac:dyDescent="0.2">
      <c r="A4461" s="2" t="s">
        <v>0</v>
      </c>
    </row>
    <row r="4462" spans="1:1" x14ac:dyDescent="0.2">
      <c r="A4462" s="2" t="s">
        <v>0</v>
      </c>
    </row>
    <row r="4463" spans="1:1" x14ac:dyDescent="0.2">
      <c r="A4463" s="2" t="s">
        <v>0</v>
      </c>
    </row>
    <row r="4464" spans="1:1" x14ac:dyDescent="0.2">
      <c r="A4464" s="2" t="s">
        <v>0</v>
      </c>
    </row>
    <row r="4465" spans="1:1" x14ac:dyDescent="0.2">
      <c r="A4465" s="2" t="s">
        <v>0</v>
      </c>
    </row>
    <row r="4466" spans="1:1" x14ac:dyDescent="0.2">
      <c r="A4466" s="2" t="s">
        <v>0</v>
      </c>
    </row>
    <row r="4467" spans="1:1" x14ac:dyDescent="0.2">
      <c r="A4467" s="2" t="s">
        <v>0</v>
      </c>
    </row>
    <row r="4468" spans="1:1" x14ac:dyDescent="0.2">
      <c r="A4468" s="2" t="s">
        <v>0</v>
      </c>
    </row>
    <row r="4469" spans="1:1" x14ac:dyDescent="0.2">
      <c r="A4469" s="2" t="s">
        <v>0</v>
      </c>
    </row>
    <row r="4470" spans="1:1" x14ac:dyDescent="0.2">
      <c r="A4470" s="2" t="s">
        <v>0</v>
      </c>
    </row>
    <row r="4471" spans="1:1" x14ac:dyDescent="0.2">
      <c r="A4471" s="2" t="s">
        <v>0</v>
      </c>
    </row>
    <row r="4472" spans="1:1" x14ac:dyDescent="0.2">
      <c r="A4472" s="2" t="s">
        <v>0</v>
      </c>
    </row>
    <row r="4473" spans="1:1" x14ac:dyDescent="0.2">
      <c r="A4473" s="2" t="s">
        <v>0</v>
      </c>
    </row>
    <row r="4474" spans="1:1" x14ac:dyDescent="0.2">
      <c r="A4474" s="2" t="s">
        <v>0</v>
      </c>
    </row>
    <row r="4475" spans="1:1" x14ac:dyDescent="0.2">
      <c r="A4475" s="2" t="s">
        <v>0</v>
      </c>
    </row>
    <row r="4476" spans="1:1" x14ac:dyDescent="0.2">
      <c r="A4476" s="2" t="s">
        <v>0</v>
      </c>
    </row>
    <row r="4477" spans="1:1" x14ac:dyDescent="0.2">
      <c r="A4477" s="2" t="s">
        <v>0</v>
      </c>
    </row>
    <row r="4478" spans="1:1" x14ac:dyDescent="0.2">
      <c r="A4478" s="2" t="s">
        <v>0</v>
      </c>
    </row>
    <row r="4479" spans="1:1" x14ac:dyDescent="0.2">
      <c r="A4479" s="2" t="s">
        <v>0</v>
      </c>
    </row>
    <row r="4480" spans="1:1" x14ac:dyDescent="0.2">
      <c r="A4480" s="2" t="s">
        <v>0</v>
      </c>
    </row>
    <row r="4481" spans="1:1" x14ac:dyDescent="0.2">
      <c r="A4481" s="2" t="s">
        <v>0</v>
      </c>
    </row>
    <row r="4482" spans="1:1" x14ac:dyDescent="0.2">
      <c r="A4482" s="2" t="s">
        <v>0</v>
      </c>
    </row>
    <row r="4483" spans="1:1" x14ac:dyDescent="0.2">
      <c r="A4483" s="2" t="s">
        <v>0</v>
      </c>
    </row>
    <row r="4484" spans="1:1" x14ac:dyDescent="0.2">
      <c r="A4484" s="2" t="s">
        <v>0</v>
      </c>
    </row>
    <row r="4485" spans="1:1" x14ac:dyDescent="0.2">
      <c r="A4485" s="2" t="s">
        <v>0</v>
      </c>
    </row>
    <row r="4486" spans="1:1" x14ac:dyDescent="0.2">
      <c r="A4486" s="2" t="s">
        <v>0</v>
      </c>
    </row>
    <row r="4487" spans="1:1" x14ac:dyDescent="0.2">
      <c r="A4487" s="2" t="s">
        <v>0</v>
      </c>
    </row>
    <row r="4488" spans="1:1" x14ac:dyDescent="0.2">
      <c r="A4488" s="2" t="s">
        <v>0</v>
      </c>
    </row>
    <row r="4489" spans="1:1" x14ac:dyDescent="0.2">
      <c r="A4489" s="2" t="s">
        <v>0</v>
      </c>
    </row>
    <row r="4490" spans="1:1" x14ac:dyDescent="0.2">
      <c r="A4490" s="2" t="s">
        <v>0</v>
      </c>
    </row>
    <row r="4491" spans="1:1" x14ac:dyDescent="0.2">
      <c r="A4491" s="2" t="s">
        <v>0</v>
      </c>
    </row>
    <row r="4492" spans="1:1" x14ac:dyDescent="0.2">
      <c r="A4492" s="2" t="s">
        <v>0</v>
      </c>
    </row>
    <row r="4493" spans="1:1" x14ac:dyDescent="0.2">
      <c r="A4493" s="2" t="s">
        <v>0</v>
      </c>
    </row>
    <row r="4494" spans="1:1" x14ac:dyDescent="0.2">
      <c r="A4494" s="2" t="s">
        <v>0</v>
      </c>
    </row>
    <row r="4495" spans="1:1" x14ac:dyDescent="0.2">
      <c r="A4495" s="2" t="s">
        <v>0</v>
      </c>
    </row>
    <row r="4496" spans="1:1" x14ac:dyDescent="0.2">
      <c r="A4496" s="2" t="s">
        <v>0</v>
      </c>
    </row>
    <row r="4497" spans="1:1" x14ac:dyDescent="0.2">
      <c r="A4497" s="2" t="s">
        <v>0</v>
      </c>
    </row>
    <row r="4498" spans="1:1" x14ac:dyDescent="0.2">
      <c r="A4498" s="2" t="s">
        <v>0</v>
      </c>
    </row>
    <row r="4499" spans="1:1" x14ac:dyDescent="0.2">
      <c r="A4499" s="2" t="s">
        <v>0</v>
      </c>
    </row>
    <row r="4500" spans="1:1" x14ac:dyDescent="0.2">
      <c r="A4500" s="2" t="s">
        <v>0</v>
      </c>
    </row>
    <row r="4501" spans="1:1" x14ac:dyDescent="0.2">
      <c r="A4501" s="2" t="s">
        <v>0</v>
      </c>
    </row>
    <row r="4502" spans="1:1" x14ac:dyDescent="0.2">
      <c r="A4502" s="2" t="s">
        <v>0</v>
      </c>
    </row>
    <row r="4503" spans="1:1" x14ac:dyDescent="0.2">
      <c r="A4503" s="2" t="s">
        <v>0</v>
      </c>
    </row>
    <row r="4504" spans="1:1" x14ac:dyDescent="0.2">
      <c r="A4504" s="2" t="s">
        <v>0</v>
      </c>
    </row>
    <row r="4505" spans="1:1" x14ac:dyDescent="0.2">
      <c r="A4505" s="2" t="s">
        <v>0</v>
      </c>
    </row>
    <row r="4506" spans="1:1" x14ac:dyDescent="0.2">
      <c r="A4506" s="2" t="s">
        <v>0</v>
      </c>
    </row>
    <row r="4507" spans="1:1" x14ac:dyDescent="0.2">
      <c r="A4507" s="2" t="s">
        <v>0</v>
      </c>
    </row>
    <row r="4508" spans="1:1" x14ac:dyDescent="0.2">
      <c r="A4508" s="2" t="s">
        <v>0</v>
      </c>
    </row>
    <row r="4509" spans="1:1" x14ac:dyDescent="0.2">
      <c r="A4509" s="2" t="s">
        <v>0</v>
      </c>
    </row>
    <row r="4510" spans="1:1" x14ac:dyDescent="0.2">
      <c r="A4510" s="2" t="s">
        <v>0</v>
      </c>
    </row>
    <row r="4511" spans="1:1" x14ac:dyDescent="0.2">
      <c r="A4511" s="2" t="s">
        <v>0</v>
      </c>
    </row>
    <row r="4512" spans="1:1" x14ac:dyDescent="0.2">
      <c r="A4512" s="2" t="s">
        <v>0</v>
      </c>
    </row>
    <row r="4513" spans="1:1" x14ac:dyDescent="0.2">
      <c r="A4513" s="2" t="s">
        <v>0</v>
      </c>
    </row>
    <row r="4514" spans="1:1" x14ac:dyDescent="0.2">
      <c r="A4514" s="2" t="s">
        <v>0</v>
      </c>
    </row>
    <row r="4515" spans="1:1" x14ac:dyDescent="0.2">
      <c r="A4515" s="2" t="s">
        <v>0</v>
      </c>
    </row>
    <row r="4516" spans="1:1" x14ac:dyDescent="0.2">
      <c r="A4516" s="2" t="s">
        <v>0</v>
      </c>
    </row>
    <row r="4517" spans="1:1" x14ac:dyDescent="0.2">
      <c r="A4517" s="2" t="s">
        <v>0</v>
      </c>
    </row>
    <row r="4518" spans="1:1" x14ac:dyDescent="0.2">
      <c r="A4518" s="2" t="s">
        <v>0</v>
      </c>
    </row>
    <row r="4519" spans="1:1" x14ac:dyDescent="0.2">
      <c r="A4519" s="2" t="s">
        <v>0</v>
      </c>
    </row>
    <row r="4520" spans="1:1" x14ac:dyDescent="0.2">
      <c r="A4520" s="2" t="s">
        <v>0</v>
      </c>
    </row>
    <row r="4521" spans="1:1" x14ac:dyDescent="0.2">
      <c r="A4521" s="2" t="s">
        <v>0</v>
      </c>
    </row>
    <row r="4522" spans="1:1" x14ac:dyDescent="0.2">
      <c r="A4522" s="2" t="s">
        <v>0</v>
      </c>
    </row>
    <row r="4523" spans="1:1" x14ac:dyDescent="0.2">
      <c r="A4523" s="2" t="s">
        <v>0</v>
      </c>
    </row>
    <row r="4524" spans="1:1" x14ac:dyDescent="0.2">
      <c r="A4524" s="2" t="s">
        <v>0</v>
      </c>
    </row>
    <row r="4525" spans="1:1" x14ac:dyDescent="0.2">
      <c r="A4525" s="2" t="s">
        <v>0</v>
      </c>
    </row>
    <row r="4526" spans="1:1" x14ac:dyDescent="0.2">
      <c r="A4526" s="2" t="s">
        <v>0</v>
      </c>
    </row>
    <row r="4527" spans="1:1" x14ac:dyDescent="0.2">
      <c r="A4527" s="2" t="s">
        <v>0</v>
      </c>
    </row>
    <row r="4528" spans="1:1" x14ac:dyDescent="0.2">
      <c r="A4528" s="2" t="s">
        <v>0</v>
      </c>
    </row>
    <row r="4529" spans="1:1" x14ac:dyDescent="0.2">
      <c r="A4529" s="2" t="s">
        <v>0</v>
      </c>
    </row>
    <row r="4530" spans="1:1" x14ac:dyDescent="0.2">
      <c r="A4530" s="2" t="s">
        <v>0</v>
      </c>
    </row>
    <row r="4531" spans="1:1" x14ac:dyDescent="0.2">
      <c r="A4531" s="2" t="s">
        <v>0</v>
      </c>
    </row>
    <row r="4532" spans="1:1" x14ac:dyDescent="0.2">
      <c r="A4532" s="2" t="s">
        <v>0</v>
      </c>
    </row>
    <row r="4533" spans="1:1" x14ac:dyDescent="0.2">
      <c r="A4533" s="2" t="s">
        <v>0</v>
      </c>
    </row>
    <row r="4534" spans="1:1" x14ac:dyDescent="0.2">
      <c r="A4534" s="2" t="s">
        <v>0</v>
      </c>
    </row>
    <row r="4535" spans="1:1" x14ac:dyDescent="0.2">
      <c r="A4535" s="2" t="s">
        <v>0</v>
      </c>
    </row>
    <row r="4536" spans="1:1" x14ac:dyDescent="0.2">
      <c r="A4536" s="2" t="s">
        <v>0</v>
      </c>
    </row>
    <row r="4537" spans="1:1" x14ac:dyDescent="0.2">
      <c r="A4537" s="2" t="s">
        <v>0</v>
      </c>
    </row>
    <row r="4538" spans="1:1" x14ac:dyDescent="0.2">
      <c r="A4538" s="2" t="s">
        <v>0</v>
      </c>
    </row>
    <row r="4539" spans="1:1" x14ac:dyDescent="0.2">
      <c r="A4539" s="2" t="s">
        <v>0</v>
      </c>
    </row>
    <row r="4540" spans="1:1" x14ac:dyDescent="0.2">
      <c r="A4540" s="2" t="s">
        <v>0</v>
      </c>
    </row>
    <row r="4541" spans="1:1" x14ac:dyDescent="0.2">
      <c r="A4541" s="2" t="s">
        <v>0</v>
      </c>
    </row>
    <row r="4542" spans="1:1" x14ac:dyDescent="0.2">
      <c r="A4542" s="2" t="s">
        <v>0</v>
      </c>
    </row>
    <row r="4543" spans="1:1" x14ac:dyDescent="0.2">
      <c r="A4543" s="2" t="s">
        <v>0</v>
      </c>
    </row>
    <row r="4544" spans="1:1" x14ac:dyDescent="0.2">
      <c r="A4544" s="2" t="s">
        <v>0</v>
      </c>
    </row>
    <row r="4545" spans="1:1" x14ac:dyDescent="0.2">
      <c r="A4545" s="2" t="s">
        <v>0</v>
      </c>
    </row>
    <row r="4546" spans="1:1" x14ac:dyDescent="0.2">
      <c r="A4546" s="2" t="s">
        <v>0</v>
      </c>
    </row>
    <row r="4547" spans="1:1" x14ac:dyDescent="0.2">
      <c r="A4547" s="2" t="s">
        <v>0</v>
      </c>
    </row>
    <row r="4548" spans="1:1" x14ac:dyDescent="0.2">
      <c r="A4548" s="2" t="s">
        <v>0</v>
      </c>
    </row>
    <row r="4549" spans="1:1" x14ac:dyDescent="0.2">
      <c r="A4549" s="2" t="s">
        <v>0</v>
      </c>
    </row>
    <row r="4550" spans="1:1" x14ac:dyDescent="0.2">
      <c r="A4550" s="2" t="s">
        <v>0</v>
      </c>
    </row>
    <row r="4551" spans="1:1" x14ac:dyDescent="0.2">
      <c r="A4551" s="2" t="s">
        <v>0</v>
      </c>
    </row>
    <row r="4552" spans="1:1" x14ac:dyDescent="0.2">
      <c r="A4552" s="2" t="s">
        <v>0</v>
      </c>
    </row>
    <row r="4553" spans="1:1" x14ac:dyDescent="0.2">
      <c r="A4553" s="2" t="s">
        <v>0</v>
      </c>
    </row>
    <row r="4554" spans="1:1" x14ac:dyDescent="0.2">
      <c r="A4554" s="2" t="s">
        <v>0</v>
      </c>
    </row>
    <row r="4555" spans="1:1" x14ac:dyDescent="0.2">
      <c r="A4555" s="2" t="s">
        <v>0</v>
      </c>
    </row>
    <row r="4556" spans="1:1" x14ac:dyDescent="0.2">
      <c r="A4556" s="2" t="s">
        <v>0</v>
      </c>
    </row>
    <row r="4557" spans="1:1" x14ac:dyDescent="0.2">
      <c r="A4557" s="2" t="s">
        <v>0</v>
      </c>
    </row>
    <row r="4558" spans="1:1" x14ac:dyDescent="0.2">
      <c r="A4558" s="2" t="s">
        <v>0</v>
      </c>
    </row>
    <row r="4559" spans="1:1" x14ac:dyDescent="0.2">
      <c r="A4559" s="2" t="s">
        <v>0</v>
      </c>
    </row>
    <row r="4560" spans="1:1" x14ac:dyDescent="0.2">
      <c r="A4560" s="2" t="s">
        <v>0</v>
      </c>
    </row>
    <row r="4561" spans="1:1" x14ac:dyDescent="0.2">
      <c r="A4561" s="2" t="s">
        <v>0</v>
      </c>
    </row>
    <row r="4562" spans="1:1" x14ac:dyDescent="0.2">
      <c r="A4562" s="2" t="s">
        <v>0</v>
      </c>
    </row>
    <row r="4563" spans="1:1" x14ac:dyDescent="0.2">
      <c r="A4563" s="2" t="s">
        <v>0</v>
      </c>
    </row>
    <row r="4564" spans="1:1" x14ac:dyDescent="0.2">
      <c r="A4564" s="2" t="s">
        <v>0</v>
      </c>
    </row>
    <row r="4565" spans="1:1" x14ac:dyDescent="0.2">
      <c r="A4565" s="2" t="s">
        <v>0</v>
      </c>
    </row>
    <row r="4566" spans="1:1" x14ac:dyDescent="0.2">
      <c r="A4566" s="2" t="s">
        <v>0</v>
      </c>
    </row>
    <row r="4567" spans="1:1" x14ac:dyDescent="0.2">
      <c r="A4567" s="2" t="s">
        <v>0</v>
      </c>
    </row>
    <row r="4568" spans="1:1" x14ac:dyDescent="0.2">
      <c r="A4568" s="2" t="s">
        <v>0</v>
      </c>
    </row>
    <row r="4569" spans="1:1" x14ac:dyDescent="0.2">
      <c r="A4569" s="2" t="s">
        <v>0</v>
      </c>
    </row>
    <row r="4570" spans="1:1" x14ac:dyDescent="0.2">
      <c r="A4570" s="2" t="s">
        <v>0</v>
      </c>
    </row>
    <row r="4571" spans="1:1" x14ac:dyDescent="0.2">
      <c r="A4571" s="2" t="s">
        <v>0</v>
      </c>
    </row>
    <row r="4572" spans="1:1" x14ac:dyDescent="0.2">
      <c r="A4572" s="2" t="s">
        <v>0</v>
      </c>
    </row>
    <row r="4573" spans="1:1" x14ac:dyDescent="0.2">
      <c r="A4573" s="2" t="s">
        <v>0</v>
      </c>
    </row>
    <row r="4574" spans="1:1" x14ac:dyDescent="0.2">
      <c r="A4574" s="2" t="s">
        <v>0</v>
      </c>
    </row>
    <row r="4575" spans="1:1" x14ac:dyDescent="0.2">
      <c r="A4575" s="2" t="s">
        <v>0</v>
      </c>
    </row>
    <row r="4576" spans="1:1" x14ac:dyDescent="0.2">
      <c r="A4576" s="2" t="s">
        <v>0</v>
      </c>
    </row>
    <row r="4577" spans="1:1" x14ac:dyDescent="0.2">
      <c r="A4577" s="2" t="s">
        <v>0</v>
      </c>
    </row>
    <row r="4578" spans="1:1" x14ac:dyDescent="0.2">
      <c r="A4578" s="2" t="s">
        <v>0</v>
      </c>
    </row>
    <row r="4579" spans="1:1" x14ac:dyDescent="0.2">
      <c r="A4579" s="2" t="s">
        <v>0</v>
      </c>
    </row>
    <row r="4580" spans="1:1" x14ac:dyDescent="0.2">
      <c r="A4580" s="2" t="s">
        <v>0</v>
      </c>
    </row>
    <row r="4581" spans="1:1" x14ac:dyDescent="0.2">
      <c r="A4581" s="2" t="s">
        <v>0</v>
      </c>
    </row>
    <row r="4582" spans="1:1" x14ac:dyDescent="0.2">
      <c r="A4582" s="2" t="s">
        <v>0</v>
      </c>
    </row>
    <row r="4583" spans="1:1" x14ac:dyDescent="0.2">
      <c r="A4583" s="2" t="s">
        <v>0</v>
      </c>
    </row>
    <row r="4584" spans="1:1" x14ac:dyDescent="0.2">
      <c r="A4584" s="2" t="s">
        <v>0</v>
      </c>
    </row>
    <row r="4585" spans="1:1" x14ac:dyDescent="0.2">
      <c r="A4585" s="2" t="s">
        <v>0</v>
      </c>
    </row>
    <row r="4586" spans="1:1" x14ac:dyDescent="0.2">
      <c r="A4586" s="2" t="s">
        <v>0</v>
      </c>
    </row>
    <row r="4587" spans="1:1" x14ac:dyDescent="0.2">
      <c r="A4587" s="2" t="s">
        <v>0</v>
      </c>
    </row>
    <row r="4588" spans="1:1" x14ac:dyDescent="0.2">
      <c r="A4588" s="2" t="s">
        <v>0</v>
      </c>
    </row>
    <row r="4589" spans="1:1" x14ac:dyDescent="0.2">
      <c r="A4589" s="2" t="s">
        <v>0</v>
      </c>
    </row>
    <row r="4590" spans="1:1" x14ac:dyDescent="0.2">
      <c r="A4590" s="2" t="s">
        <v>0</v>
      </c>
    </row>
    <row r="4591" spans="1:1" x14ac:dyDescent="0.2">
      <c r="A4591" s="2" t="s">
        <v>0</v>
      </c>
    </row>
    <row r="4592" spans="1:1" x14ac:dyDescent="0.2">
      <c r="A4592" s="2" t="s">
        <v>0</v>
      </c>
    </row>
    <row r="4593" spans="1:1" x14ac:dyDescent="0.2">
      <c r="A4593" s="2" t="s">
        <v>0</v>
      </c>
    </row>
    <row r="4594" spans="1:1" x14ac:dyDescent="0.2">
      <c r="A4594" s="2" t="s">
        <v>0</v>
      </c>
    </row>
    <row r="4595" spans="1:1" x14ac:dyDescent="0.2">
      <c r="A4595" s="2" t="s">
        <v>0</v>
      </c>
    </row>
    <row r="4596" spans="1:1" x14ac:dyDescent="0.2">
      <c r="A4596" s="2" t="s">
        <v>0</v>
      </c>
    </row>
    <row r="4597" spans="1:1" x14ac:dyDescent="0.2">
      <c r="A4597" s="2" t="s">
        <v>0</v>
      </c>
    </row>
    <row r="4598" spans="1:1" x14ac:dyDescent="0.2">
      <c r="A4598" s="2" t="s">
        <v>0</v>
      </c>
    </row>
    <row r="4599" spans="1:1" x14ac:dyDescent="0.2">
      <c r="A4599" s="2" t="s">
        <v>0</v>
      </c>
    </row>
    <row r="4600" spans="1:1" x14ac:dyDescent="0.2">
      <c r="A4600" s="2" t="s">
        <v>0</v>
      </c>
    </row>
    <row r="4601" spans="1:1" x14ac:dyDescent="0.2">
      <c r="A4601" s="2" t="s">
        <v>0</v>
      </c>
    </row>
    <row r="4602" spans="1:1" x14ac:dyDescent="0.2">
      <c r="A4602" s="2" t="s">
        <v>0</v>
      </c>
    </row>
    <row r="4603" spans="1:1" x14ac:dyDescent="0.2">
      <c r="A4603" s="2" t="s">
        <v>0</v>
      </c>
    </row>
    <row r="4604" spans="1:1" x14ac:dyDescent="0.2">
      <c r="A4604" s="2" t="s">
        <v>0</v>
      </c>
    </row>
    <row r="4605" spans="1:1" x14ac:dyDescent="0.2">
      <c r="A4605" s="2" t="s">
        <v>0</v>
      </c>
    </row>
    <row r="4606" spans="1:1" x14ac:dyDescent="0.2">
      <c r="A4606" s="2" t="s">
        <v>0</v>
      </c>
    </row>
    <row r="4607" spans="1:1" x14ac:dyDescent="0.2">
      <c r="A4607" s="2" t="s">
        <v>0</v>
      </c>
    </row>
    <row r="4608" spans="1:1" x14ac:dyDescent="0.2">
      <c r="A4608" s="2" t="s">
        <v>0</v>
      </c>
    </row>
    <row r="4609" spans="1:1" x14ac:dyDescent="0.2">
      <c r="A4609" s="2" t="s">
        <v>0</v>
      </c>
    </row>
    <row r="4610" spans="1:1" x14ac:dyDescent="0.2">
      <c r="A4610" s="2" t="s">
        <v>0</v>
      </c>
    </row>
    <row r="4611" spans="1:1" x14ac:dyDescent="0.2">
      <c r="A4611" s="2" t="s">
        <v>0</v>
      </c>
    </row>
    <row r="4612" spans="1:1" x14ac:dyDescent="0.2">
      <c r="A4612" s="2" t="s">
        <v>0</v>
      </c>
    </row>
    <row r="4613" spans="1:1" x14ac:dyDescent="0.2">
      <c r="A4613" s="2" t="s">
        <v>0</v>
      </c>
    </row>
    <row r="4614" spans="1:1" x14ac:dyDescent="0.2">
      <c r="A4614" s="2" t="s">
        <v>0</v>
      </c>
    </row>
    <row r="4615" spans="1:1" x14ac:dyDescent="0.2">
      <c r="A4615" s="2" t="s">
        <v>0</v>
      </c>
    </row>
    <row r="4616" spans="1:1" x14ac:dyDescent="0.2">
      <c r="A4616" s="2" t="s">
        <v>0</v>
      </c>
    </row>
    <row r="4617" spans="1:1" x14ac:dyDescent="0.2">
      <c r="A4617" s="2" t="s">
        <v>0</v>
      </c>
    </row>
    <row r="4618" spans="1:1" x14ac:dyDescent="0.2">
      <c r="A4618" s="2" t="s">
        <v>0</v>
      </c>
    </row>
    <row r="4619" spans="1:1" x14ac:dyDescent="0.2">
      <c r="A4619" s="2" t="s">
        <v>0</v>
      </c>
    </row>
    <row r="4620" spans="1:1" x14ac:dyDescent="0.2">
      <c r="A4620" s="2" t="s">
        <v>0</v>
      </c>
    </row>
    <row r="4621" spans="1:1" x14ac:dyDescent="0.2">
      <c r="A4621" s="2" t="s">
        <v>0</v>
      </c>
    </row>
    <row r="4622" spans="1:1" x14ac:dyDescent="0.2">
      <c r="A4622" s="2" t="s">
        <v>0</v>
      </c>
    </row>
    <row r="4623" spans="1:1" x14ac:dyDescent="0.2">
      <c r="A4623" s="2" t="s">
        <v>0</v>
      </c>
    </row>
    <row r="4624" spans="1:1" x14ac:dyDescent="0.2">
      <c r="A4624" s="2" t="s">
        <v>0</v>
      </c>
    </row>
    <row r="4625" spans="1:1" x14ac:dyDescent="0.2">
      <c r="A4625" s="2" t="s">
        <v>0</v>
      </c>
    </row>
    <row r="4626" spans="1:1" x14ac:dyDescent="0.2">
      <c r="A4626" s="2" t="s">
        <v>0</v>
      </c>
    </row>
    <row r="4627" spans="1:1" x14ac:dyDescent="0.2">
      <c r="A4627" s="2" t="s">
        <v>0</v>
      </c>
    </row>
    <row r="4628" spans="1:1" x14ac:dyDescent="0.2">
      <c r="A4628" s="2" t="s">
        <v>0</v>
      </c>
    </row>
    <row r="4629" spans="1:1" x14ac:dyDescent="0.2">
      <c r="A4629" s="2" t="s">
        <v>0</v>
      </c>
    </row>
    <row r="4630" spans="1:1" x14ac:dyDescent="0.2">
      <c r="A4630" s="2" t="s">
        <v>0</v>
      </c>
    </row>
    <row r="4631" spans="1:1" x14ac:dyDescent="0.2">
      <c r="A4631" s="2" t="s">
        <v>0</v>
      </c>
    </row>
    <row r="4632" spans="1:1" x14ac:dyDescent="0.2">
      <c r="A4632" s="2" t="s">
        <v>0</v>
      </c>
    </row>
    <row r="4633" spans="1:1" x14ac:dyDescent="0.2">
      <c r="A4633" s="2" t="s">
        <v>0</v>
      </c>
    </row>
    <row r="4634" spans="1:1" x14ac:dyDescent="0.2">
      <c r="A4634" s="2" t="s">
        <v>0</v>
      </c>
    </row>
    <row r="4635" spans="1:1" x14ac:dyDescent="0.2">
      <c r="A4635" s="2" t="s">
        <v>0</v>
      </c>
    </row>
    <row r="4636" spans="1:1" x14ac:dyDescent="0.2">
      <c r="A4636" s="2" t="s">
        <v>0</v>
      </c>
    </row>
    <row r="4637" spans="1:1" x14ac:dyDescent="0.2">
      <c r="A4637" s="2" t="s">
        <v>0</v>
      </c>
    </row>
    <row r="4638" spans="1:1" x14ac:dyDescent="0.2">
      <c r="A4638" s="2" t="s">
        <v>0</v>
      </c>
    </row>
    <row r="4639" spans="1:1" x14ac:dyDescent="0.2">
      <c r="A4639" s="2" t="s">
        <v>0</v>
      </c>
    </row>
    <row r="4640" spans="1:1" x14ac:dyDescent="0.2">
      <c r="A4640" s="2" t="s">
        <v>0</v>
      </c>
    </row>
    <row r="4641" spans="1:1" x14ac:dyDescent="0.2">
      <c r="A4641" s="2" t="s">
        <v>0</v>
      </c>
    </row>
    <row r="4642" spans="1:1" x14ac:dyDescent="0.2">
      <c r="A4642" s="2" t="s">
        <v>0</v>
      </c>
    </row>
    <row r="4643" spans="1:1" x14ac:dyDescent="0.2">
      <c r="A4643" s="2" t="s">
        <v>0</v>
      </c>
    </row>
    <row r="4644" spans="1:1" x14ac:dyDescent="0.2">
      <c r="A4644" s="2" t="s">
        <v>0</v>
      </c>
    </row>
    <row r="4645" spans="1:1" x14ac:dyDescent="0.2">
      <c r="A4645" s="2" t="s">
        <v>0</v>
      </c>
    </row>
    <row r="4646" spans="1:1" x14ac:dyDescent="0.2">
      <c r="A4646" s="2" t="s">
        <v>0</v>
      </c>
    </row>
    <row r="4647" spans="1:1" x14ac:dyDescent="0.2">
      <c r="A4647" s="2" t="s">
        <v>0</v>
      </c>
    </row>
    <row r="4648" spans="1:1" x14ac:dyDescent="0.2">
      <c r="A4648" s="2" t="s">
        <v>0</v>
      </c>
    </row>
    <row r="4649" spans="1:1" x14ac:dyDescent="0.2">
      <c r="A4649" s="2" t="s">
        <v>0</v>
      </c>
    </row>
    <row r="4650" spans="1:1" x14ac:dyDescent="0.2">
      <c r="A4650" s="2" t="s">
        <v>0</v>
      </c>
    </row>
    <row r="4651" spans="1:1" x14ac:dyDescent="0.2">
      <c r="A4651" s="2" t="s">
        <v>0</v>
      </c>
    </row>
    <row r="4652" spans="1:1" x14ac:dyDescent="0.2">
      <c r="A4652" s="2" t="s">
        <v>0</v>
      </c>
    </row>
    <row r="4653" spans="1:1" x14ac:dyDescent="0.2">
      <c r="A4653" s="2" t="s">
        <v>0</v>
      </c>
    </row>
    <row r="4654" spans="1:1" x14ac:dyDescent="0.2">
      <c r="A4654" s="2" t="s">
        <v>0</v>
      </c>
    </row>
    <row r="4655" spans="1:1" x14ac:dyDescent="0.2">
      <c r="A4655" s="2" t="s">
        <v>0</v>
      </c>
    </row>
    <row r="4656" spans="1:1" x14ac:dyDescent="0.2">
      <c r="A4656" s="2" t="s">
        <v>0</v>
      </c>
    </row>
    <row r="4657" spans="1:1" x14ac:dyDescent="0.2">
      <c r="A4657" s="2" t="s">
        <v>0</v>
      </c>
    </row>
    <row r="4658" spans="1:1" x14ac:dyDescent="0.2">
      <c r="A4658" s="2" t="s">
        <v>0</v>
      </c>
    </row>
    <row r="4659" spans="1:1" x14ac:dyDescent="0.2">
      <c r="A4659" s="2" t="s">
        <v>0</v>
      </c>
    </row>
    <row r="4660" spans="1:1" x14ac:dyDescent="0.2">
      <c r="A4660" s="2" t="s">
        <v>0</v>
      </c>
    </row>
    <row r="4661" spans="1:1" x14ac:dyDescent="0.2">
      <c r="A4661" s="2" t="s">
        <v>0</v>
      </c>
    </row>
    <row r="4662" spans="1:1" x14ac:dyDescent="0.2">
      <c r="A4662" s="2" t="s">
        <v>0</v>
      </c>
    </row>
    <row r="4663" spans="1:1" x14ac:dyDescent="0.2">
      <c r="A4663" s="2" t="s">
        <v>0</v>
      </c>
    </row>
    <row r="4664" spans="1:1" x14ac:dyDescent="0.2">
      <c r="A4664" s="2" t="s">
        <v>0</v>
      </c>
    </row>
    <row r="4665" spans="1:1" x14ac:dyDescent="0.2">
      <c r="A4665" s="2" t="s">
        <v>0</v>
      </c>
    </row>
    <row r="4666" spans="1:1" x14ac:dyDescent="0.2">
      <c r="A4666" s="2" t="s">
        <v>0</v>
      </c>
    </row>
    <row r="4667" spans="1:1" x14ac:dyDescent="0.2">
      <c r="A4667" s="2" t="s">
        <v>0</v>
      </c>
    </row>
    <row r="4668" spans="1:1" x14ac:dyDescent="0.2">
      <c r="A4668" s="2" t="s">
        <v>0</v>
      </c>
    </row>
    <row r="4669" spans="1:1" x14ac:dyDescent="0.2">
      <c r="A4669" s="2" t="s">
        <v>0</v>
      </c>
    </row>
    <row r="4670" spans="1:1" x14ac:dyDescent="0.2">
      <c r="A4670" s="2" t="s">
        <v>0</v>
      </c>
    </row>
    <row r="4671" spans="1:1" x14ac:dyDescent="0.2">
      <c r="A4671" s="2" t="s">
        <v>0</v>
      </c>
    </row>
    <row r="4672" spans="1:1" x14ac:dyDescent="0.2">
      <c r="A4672" s="2" t="s">
        <v>0</v>
      </c>
    </row>
    <row r="4673" spans="1:1" x14ac:dyDescent="0.2">
      <c r="A4673" s="2" t="s">
        <v>0</v>
      </c>
    </row>
    <row r="4674" spans="1:1" x14ac:dyDescent="0.2">
      <c r="A4674" s="2" t="s">
        <v>0</v>
      </c>
    </row>
    <row r="4675" spans="1:1" x14ac:dyDescent="0.2">
      <c r="A4675" s="2" t="s">
        <v>0</v>
      </c>
    </row>
    <row r="4676" spans="1:1" x14ac:dyDescent="0.2">
      <c r="A4676" s="2" t="s">
        <v>0</v>
      </c>
    </row>
    <row r="4677" spans="1:1" x14ac:dyDescent="0.2">
      <c r="A4677" s="2" t="s">
        <v>0</v>
      </c>
    </row>
    <row r="4678" spans="1:1" x14ac:dyDescent="0.2">
      <c r="A4678" s="2" t="s">
        <v>0</v>
      </c>
    </row>
    <row r="4679" spans="1:1" x14ac:dyDescent="0.2">
      <c r="A4679" s="2" t="s">
        <v>0</v>
      </c>
    </row>
    <row r="4680" spans="1:1" x14ac:dyDescent="0.2">
      <c r="A4680" s="2" t="s">
        <v>0</v>
      </c>
    </row>
    <row r="4681" spans="1:1" x14ac:dyDescent="0.2">
      <c r="A4681" s="2" t="s">
        <v>0</v>
      </c>
    </row>
    <row r="4682" spans="1:1" x14ac:dyDescent="0.2">
      <c r="A4682" s="2" t="s">
        <v>0</v>
      </c>
    </row>
    <row r="4683" spans="1:1" x14ac:dyDescent="0.2">
      <c r="A4683" s="2" t="s">
        <v>0</v>
      </c>
    </row>
    <row r="4684" spans="1:1" x14ac:dyDescent="0.2">
      <c r="A4684" s="2" t="s">
        <v>0</v>
      </c>
    </row>
    <row r="4685" spans="1:1" x14ac:dyDescent="0.2">
      <c r="A4685" s="2" t="s">
        <v>0</v>
      </c>
    </row>
    <row r="4686" spans="1:1" x14ac:dyDescent="0.2">
      <c r="A4686" s="2" t="s">
        <v>0</v>
      </c>
    </row>
    <row r="4687" spans="1:1" x14ac:dyDescent="0.2">
      <c r="A4687" s="2" t="s">
        <v>0</v>
      </c>
    </row>
    <row r="4688" spans="1:1" x14ac:dyDescent="0.2">
      <c r="A4688" s="2" t="s">
        <v>0</v>
      </c>
    </row>
    <row r="4689" spans="1:1" x14ac:dyDescent="0.2">
      <c r="A4689" s="2" t="s">
        <v>0</v>
      </c>
    </row>
    <row r="4690" spans="1:1" x14ac:dyDescent="0.2">
      <c r="A4690" s="2" t="s">
        <v>0</v>
      </c>
    </row>
    <row r="4691" spans="1:1" x14ac:dyDescent="0.2">
      <c r="A4691" s="2" t="s">
        <v>0</v>
      </c>
    </row>
    <row r="4692" spans="1:1" x14ac:dyDescent="0.2">
      <c r="A4692" s="2" t="s">
        <v>0</v>
      </c>
    </row>
    <row r="4693" spans="1:1" x14ac:dyDescent="0.2">
      <c r="A4693" s="2" t="s">
        <v>0</v>
      </c>
    </row>
    <row r="4694" spans="1:1" x14ac:dyDescent="0.2">
      <c r="A4694" s="2" t="s">
        <v>0</v>
      </c>
    </row>
    <row r="4695" spans="1:1" x14ac:dyDescent="0.2">
      <c r="A4695" s="2" t="s">
        <v>0</v>
      </c>
    </row>
    <row r="4696" spans="1:1" x14ac:dyDescent="0.2">
      <c r="A4696" s="2" t="s">
        <v>0</v>
      </c>
    </row>
    <row r="4697" spans="1:1" x14ac:dyDescent="0.2">
      <c r="A4697" s="2" t="s">
        <v>0</v>
      </c>
    </row>
    <row r="4698" spans="1:1" x14ac:dyDescent="0.2">
      <c r="A4698" s="2" t="s">
        <v>0</v>
      </c>
    </row>
    <row r="4699" spans="1:1" x14ac:dyDescent="0.2">
      <c r="A4699" s="2" t="s">
        <v>0</v>
      </c>
    </row>
    <row r="4700" spans="1:1" x14ac:dyDescent="0.2">
      <c r="A4700" s="2" t="s">
        <v>0</v>
      </c>
    </row>
    <row r="4701" spans="1:1" x14ac:dyDescent="0.2">
      <c r="A4701" s="2" t="s">
        <v>0</v>
      </c>
    </row>
    <row r="4702" spans="1:1" x14ac:dyDescent="0.2">
      <c r="A4702" s="2" t="s">
        <v>0</v>
      </c>
    </row>
    <row r="4703" spans="1:1" x14ac:dyDescent="0.2">
      <c r="A4703" s="2" t="s">
        <v>0</v>
      </c>
    </row>
    <row r="4704" spans="1:1" x14ac:dyDescent="0.2">
      <c r="A4704" s="2" t="s">
        <v>0</v>
      </c>
    </row>
    <row r="4705" spans="1:1" x14ac:dyDescent="0.2">
      <c r="A4705" s="2" t="s">
        <v>0</v>
      </c>
    </row>
    <row r="4706" spans="1:1" x14ac:dyDescent="0.2">
      <c r="A4706" s="2" t="s">
        <v>0</v>
      </c>
    </row>
    <row r="4707" spans="1:1" x14ac:dyDescent="0.2">
      <c r="A4707" s="2" t="s">
        <v>0</v>
      </c>
    </row>
    <row r="4708" spans="1:1" x14ac:dyDescent="0.2">
      <c r="A4708" s="2" t="s">
        <v>0</v>
      </c>
    </row>
    <row r="4709" spans="1:1" x14ac:dyDescent="0.2">
      <c r="A4709" s="2" t="s">
        <v>0</v>
      </c>
    </row>
    <row r="4710" spans="1:1" x14ac:dyDescent="0.2">
      <c r="A4710" s="2" t="s">
        <v>0</v>
      </c>
    </row>
    <row r="4711" spans="1:1" x14ac:dyDescent="0.2">
      <c r="A4711" s="2" t="s">
        <v>0</v>
      </c>
    </row>
    <row r="4712" spans="1:1" x14ac:dyDescent="0.2">
      <c r="A4712" s="2" t="s">
        <v>0</v>
      </c>
    </row>
    <row r="4713" spans="1:1" x14ac:dyDescent="0.2">
      <c r="A4713" s="2" t="s">
        <v>0</v>
      </c>
    </row>
    <row r="4714" spans="1:1" x14ac:dyDescent="0.2">
      <c r="A4714" s="2" t="s">
        <v>0</v>
      </c>
    </row>
    <row r="4715" spans="1:1" x14ac:dyDescent="0.2">
      <c r="A4715" s="2" t="s">
        <v>0</v>
      </c>
    </row>
    <row r="4716" spans="1:1" x14ac:dyDescent="0.2">
      <c r="A4716" s="2" t="s">
        <v>0</v>
      </c>
    </row>
    <row r="4717" spans="1:1" x14ac:dyDescent="0.2">
      <c r="A4717" s="2" t="s">
        <v>0</v>
      </c>
    </row>
    <row r="4718" spans="1:1" x14ac:dyDescent="0.2">
      <c r="A4718" s="2" t="s">
        <v>0</v>
      </c>
    </row>
    <row r="4719" spans="1:1" x14ac:dyDescent="0.2">
      <c r="A4719" s="2" t="s">
        <v>0</v>
      </c>
    </row>
    <row r="4720" spans="1:1" x14ac:dyDescent="0.2">
      <c r="A4720" s="2" t="s">
        <v>0</v>
      </c>
    </row>
    <row r="4721" spans="1:1" x14ac:dyDescent="0.2">
      <c r="A4721" s="2" t="s">
        <v>0</v>
      </c>
    </row>
    <row r="4722" spans="1:1" x14ac:dyDescent="0.2">
      <c r="A4722" s="2" t="s">
        <v>0</v>
      </c>
    </row>
    <row r="4723" spans="1:1" x14ac:dyDescent="0.2">
      <c r="A4723" s="2" t="s">
        <v>0</v>
      </c>
    </row>
    <row r="4724" spans="1:1" x14ac:dyDescent="0.2">
      <c r="A4724" s="2" t="s">
        <v>0</v>
      </c>
    </row>
    <row r="4725" spans="1:1" x14ac:dyDescent="0.2">
      <c r="A4725" s="2" t="s">
        <v>0</v>
      </c>
    </row>
    <row r="4726" spans="1:1" x14ac:dyDescent="0.2">
      <c r="A4726" s="2" t="s">
        <v>0</v>
      </c>
    </row>
    <row r="4727" spans="1:1" x14ac:dyDescent="0.2">
      <c r="A4727" s="2" t="s">
        <v>0</v>
      </c>
    </row>
    <row r="4728" spans="1:1" x14ac:dyDescent="0.2">
      <c r="A4728" s="2" t="s">
        <v>0</v>
      </c>
    </row>
    <row r="4729" spans="1:1" x14ac:dyDescent="0.2">
      <c r="A4729" s="2" t="s">
        <v>0</v>
      </c>
    </row>
    <row r="4730" spans="1:1" x14ac:dyDescent="0.2">
      <c r="A4730" s="2" t="s">
        <v>0</v>
      </c>
    </row>
    <row r="4731" spans="1:1" x14ac:dyDescent="0.2">
      <c r="A4731" s="2" t="s">
        <v>0</v>
      </c>
    </row>
    <row r="4732" spans="1:1" x14ac:dyDescent="0.2">
      <c r="A4732" s="2" t="s">
        <v>0</v>
      </c>
    </row>
    <row r="4733" spans="1:1" x14ac:dyDescent="0.2">
      <c r="A4733" s="2" t="s">
        <v>0</v>
      </c>
    </row>
    <row r="4734" spans="1:1" x14ac:dyDescent="0.2">
      <c r="A4734" s="2" t="s">
        <v>0</v>
      </c>
    </row>
    <row r="4735" spans="1:1" x14ac:dyDescent="0.2">
      <c r="A4735" s="2" t="s">
        <v>0</v>
      </c>
    </row>
    <row r="4736" spans="1:1" x14ac:dyDescent="0.2">
      <c r="A4736" s="2" t="s">
        <v>0</v>
      </c>
    </row>
    <row r="4737" spans="1:1" x14ac:dyDescent="0.2">
      <c r="A4737" s="2" t="s">
        <v>0</v>
      </c>
    </row>
    <row r="4738" spans="1:1" x14ac:dyDescent="0.2">
      <c r="A4738" s="2" t="s">
        <v>0</v>
      </c>
    </row>
    <row r="4739" spans="1:1" x14ac:dyDescent="0.2">
      <c r="A4739" s="2" t="s">
        <v>0</v>
      </c>
    </row>
    <row r="4740" spans="1:1" x14ac:dyDescent="0.2">
      <c r="A4740" s="2" t="s">
        <v>0</v>
      </c>
    </row>
    <row r="4741" spans="1:1" x14ac:dyDescent="0.2">
      <c r="A4741" s="2" t="s">
        <v>0</v>
      </c>
    </row>
    <row r="4742" spans="1:1" x14ac:dyDescent="0.2">
      <c r="A4742" s="2" t="s">
        <v>0</v>
      </c>
    </row>
    <row r="4743" spans="1:1" x14ac:dyDescent="0.2">
      <c r="A4743" s="2" t="s">
        <v>0</v>
      </c>
    </row>
    <row r="4744" spans="1:1" x14ac:dyDescent="0.2">
      <c r="A4744" s="2" t="s">
        <v>0</v>
      </c>
    </row>
    <row r="4745" spans="1:1" x14ac:dyDescent="0.2">
      <c r="A4745" s="2" t="s">
        <v>0</v>
      </c>
    </row>
    <row r="4746" spans="1:1" x14ac:dyDescent="0.2">
      <c r="A4746" s="2" t="s">
        <v>0</v>
      </c>
    </row>
    <row r="4747" spans="1:1" x14ac:dyDescent="0.2">
      <c r="A4747" s="2" t="s">
        <v>0</v>
      </c>
    </row>
    <row r="4748" spans="1:1" x14ac:dyDescent="0.2">
      <c r="A4748" s="2" t="s">
        <v>0</v>
      </c>
    </row>
    <row r="4749" spans="1:1" x14ac:dyDescent="0.2">
      <c r="A4749" s="2" t="s">
        <v>0</v>
      </c>
    </row>
    <row r="4750" spans="1:1" x14ac:dyDescent="0.2">
      <c r="A4750" s="2" t="s">
        <v>0</v>
      </c>
    </row>
    <row r="4751" spans="1:1" x14ac:dyDescent="0.2">
      <c r="A4751" s="2" t="s">
        <v>0</v>
      </c>
    </row>
    <row r="4752" spans="1:1" x14ac:dyDescent="0.2">
      <c r="A4752" s="2" t="s">
        <v>0</v>
      </c>
    </row>
    <row r="4753" spans="1:1" x14ac:dyDescent="0.2">
      <c r="A4753" s="2" t="s">
        <v>0</v>
      </c>
    </row>
    <row r="4754" spans="1:1" x14ac:dyDescent="0.2">
      <c r="A4754" s="2" t="s">
        <v>0</v>
      </c>
    </row>
    <row r="4755" spans="1:1" x14ac:dyDescent="0.2">
      <c r="A4755" s="2" t="s">
        <v>0</v>
      </c>
    </row>
    <row r="4756" spans="1:1" x14ac:dyDescent="0.2">
      <c r="A4756" s="2" t="s">
        <v>0</v>
      </c>
    </row>
    <row r="4757" spans="1:1" x14ac:dyDescent="0.2">
      <c r="A4757" s="2" t="s">
        <v>0</v>
      </c>
    </row>
    <row r="4758" spans="1:1" x14ac:dyDescent="0.2">
      <c r="A4758" s="2" t="s">
        <v>0</v>
      </c>
    </row>
    <row r="4759" spans="1:1" x14ac:dyDescent="0.2">
      <c r="A4759" s="2" t="s">
        <v>0</v>
      </c>
    </row>
    <row r="4760" spans="1:1" x14ac:dyDescent="0.2">
      <c r="A4760" s="2" t="s">
        <v>0</v>
      </c>
    </row>
    <row r="4761" spans="1:1" x14ac:dyDescent="0.2">
      <c r="A4761" s="2" t="s">
        <v>0</v>
      </c>
    </row>
    <row r="4762" spans="1:1" x14ac:dyDescent="0.2">
      <c r="A4762" s="2" t="s">
        <v>0</v>
      </c>
    </row>
    <row r="4763" spans="1:1" x14ac:dyDescent="0.2">
      <c r="A4763" s="2" t="s">
        <v>0</v>
      </c>
    </row>
    <row r="4764" spans="1:1" x14ac:dyDescent="0.2">
      <c r="A4764" s="2" t="s">
        <v>0</v>
      </c>
    </row>
    <row r="4765" spans="1:1" x14ac:dyDescent="0.2">
      <c r="A4765" s="2" t="s">
        <v>0</v>
      </c>
    </row>
    <row r="4766" spans="1:1" x14ac:dyDescent="0.2">
      <c r="A4766" s="2" t="s">
        <v>0</v>
      </c>
    </row>
    <row r="4767" spans="1:1" x14ac:dyDescent="0.2">
      <c r="A4767" s="2" t="s">
        <v>0</v>
      </c>
    </row>
    <row r="4768" spans="1:1" x14ac:dyDescent="0.2">
      <c r="A4768" s="2" t="s">
        <v>0</v>
      </c>
    </row>
    <row r="4769" spans="1:1" x14ac:dyDescent="0.2">
      <c r="A4769" s="2" t="s">
        <v>0</v>
      </c>
    </row>
    <row r="4770" spans="1:1" x14ac:dyDescent="0.2">
      <c r="A4770" s="2" t="s">
        <v>0</v>
      </c>
    </row>
    <row r="4771" spans="1:1" x14ac:dyDescent="0.2">
      <c r="A4771" s="2" t="s">
        <v>0</v>
      </c>
    </row>
    <row r="4772" spans="1:1" x14ac:dyDescent="0.2">
      <c r="A4772" s="2" t="s">
        <v>0</v>
      </c>
    </row>
    <row r="4773" spans="1:1" x14ac:dyDescent="0.2">
      <c r="A4773" s="2" t="s">
        <v>0</v>
      </c>
    </row>
    <row r="4774" spans="1:1" x14ac:dyDescent="0.2">
      <c r="A4774" s="2" t="s">
        <v>0</v>
      </c>
    </row>
    <row r="4775" spans="1:1" x14ac:dyDescent="0.2">
      <c r="A4775" s="2" t="s">
        <v>0</v>
      </c>
    </row>
    <row r="4776" spans="1:1" x14ac:dyDescent="0.2">
      <c r="A4776" s="2" t="s">
        <v>0</v>
      </c>
    </row>
    <row r="4777" spans="1:1" x14ac:dyDescent="0.2">
      <c r="A4777" s="2" t="s">
        <v>0</v>
      </c>
    </row>
    <row r="4778" spans="1:1" x14ac:dyDescent="0.2">
      <c r="A4778" s="2" t="s">
        <v>0</v>
      </c>
    </row>
    <row r="4779" spans="1:1" x14ac:dyDescent="0.2">
      <c r="A4779" s="2" t="s">
        <v>0</v>
      </c>
    </row>
    <row r="4780" spans="1:1" x14ac:dyDescent="0.2">
      <c r="A4780" s="2" t="s">
        <v>0</v>
      </c>
    </row>
    <row r="4781" spans="1:1" x14ac:dyDescent="0.2">
      <c r="A4781" s="2" t="s">
        <v>0</v>
      </c>
    </row>
    <row r="4782" spans="1:1" x14ac:dyDescent="0.2">
      <c r="A4782" s="2" t="s">
        <v>0</v>
      </c>
    </row>
    <row r="4783" spans="1:1" x14ac:dyDescent="0.2">
      <c r="A4783" s="2" t="s">
        <v>0</v>
      </c>
    </row>
    <row r="4784" spans="1:1" x14ac:dyDescent="0.2">
      <c r="A4784" s="2" t="s">
        <v>0</v>
      </c>
    </row>
    <row r="4785" spans="1:1" x14ac:dyDescent="0.2">
      <c r="A4785" s="2" t="s">
        <v>0</v>
      </c>
    </row>
    <row r="4786" spans="1:1" x14ac:dyDescent="0.2">
      <c r="A4786" s="2" t="s">
        <v>0</v>
      </c>
    </row>
    <row r="4787" spans="1:1" x14ac:dyDescent="0.2">
      <c r="A4787" s="2" t="s">
        <v>0</v>
      </c>
    </row>
    <row r="4788" spans="1:1" x14ac:dyDescent="0.2">
      <c r="A4788" s="2" t="s">
        <v>0</v>
      </c>
    </row>
    <row r="4789" spans="1:1" x14ac:dyDescent="0.2">
      <c r="A4789" s="2" t="s">
        <v>0</v>
      </c>
    </row>
    <row r="4790" spans="1:1" x14ac:dyDescent="0.2">
      <c r="A4790" s="2" t="s">
        <v>0</v>
      </c>
    </row>
    <row r="4791" spans="1:1" x14ac:dyDescent="0.2">
      <c r="A4791" s="2" t="s">
        <v>0</v>
      </c>
    </row>
    <row r="4792" spans="1:1" x14ac:dyDescent="0.2">
      <c r="A4792" s="2" t="s">
        <v>0</v>
      </c>
    </row>
    <row r="4793" spans="1:1" x14ac:dyDescent="0.2">
      <c r="A4793" s="2" t="s">
        <v>0</v>
      </c>
    </row>
    <row r="4794" spans="1:1" x14ac:dyDescent="0.2">
      <c r="A4794" s="2" t="s">
        <v>0</v>
      </c>
    </row>
    <row r="4795" spans="1:1" x14ac:dyDescent="0.2">
      <c r="A4795" s="2" t="s">
        <v>0</v>
      </c>
    </row>
    <row r="4796" spans="1:1" x14ac:dyDescent="0.2">
      <c r="A4796" s="2" t="s">
        <v>0</v>
      </c>
    </row>
    <row r="4797" spans="1:1" x14ac:dyDescent="0.2">
      <c r="A4797" s="2" t="s">
        <v>0</v>
      </c>
    </row>
    <row r="4798" spans="1:1" x14ac:dyDescent="0.2">
      <c r="A4798" s="2" t="s">
        <v>0</v>
      </c>
    </row>
    <row r="4799" spans="1:1" x14ac:dyDescent="0.2">
      <c r="A4799" s="2" t="s">
        <v>0</v>
      </c>
    </row>
    <row r="4800" spans="1:1" x14ac:dyDescent="0.2">
      <c r="A4800" s="2" t="s">
        <v>0</v>
      </c>
    </row>
    <row r="4801" spans="1:1" x14ac:dyDescent="0.2">
      <c r="A4801" s="2" t="s">
        <v>0</v>
      </c>
    </row>
    <row r="4802" spans="1:1" x14ac:dyDescent="0.2">
      <c r="A4802" s="2" t="s">
        <v>0</v>
      </c>
    </row>
    <row r="4803" spans="1:1" x14ac:dyDescent="0.2">
      <c r="A4803" s="2" t="s">
        <v>0</v>
      </c>
    </row>
    <row r="4804" spans="1:1" x14ac:dyDescent="0.2">
      <c r="A4804" s="2" t="s">
        <v>0</v>
      </c>
    </row>
    <row r="4805" spans="1:1" x14ac:dyDescent="0.2">
      <c r="A4805" s="2" t="s">
        <v>0</v>
      </c>
    </row>
    <row r="4806" spans="1:1" x14ac:dyDescent="0.2">
      <c r="A4806" s="2" t="s">
        <v>0</v>
      </c>
    </row>
    <row r="4807" spans="1:1" x14ac:dyDescent="0.2">
      <c r="A4807" s="2" t="s">
        <v>0</v>
      </c>
    </row>
    <row r="4808" spans="1:1" x14ac:dyDescent="0.2">
      <c r="A4808" s="2" t="s">
        <v>0</v>
      </c>
    </row>
    <row r="4809" spans="1:1" x14ac:dyDescent="0.2">
      <c r="A4809" s="2" t="s">
        <v>0</v>
      </c>
    </row>
    <row r="4810" spans="1:1" x14ac:dyDescent="0.2">
      <c r="A4810" s="2" t="s">
        <v>0</v>
      </c>
    </row>
    <row r="4811" spans="1:1" x14ac:dyDescent="0.2">
      <c r="A4811" s="2" t="s">
        <v>0</v>
      </c>
    </row>
    <row r="4812" spans="1:1" x14ac:dyDescent="0.2">
      <c r="A4812" s="2" t="s">
        <v>0</v>
      </c>
    </row>
    <row r="4813" spans="1:1" x14ac:dyDescent="0.2">
      <c r="A4813" s="2" t="s">
        <v>0</v>
      </c>
    </row>
    <row r="4814" spans="1:1" x14ac:dyDescent="0.2">
      <c r="A4814" s="2" t="s">
        <v>0</v>
      </c>
    </row>
    <row r="4815" spans="1:1" x14ac:dyDescent="0.2">
      <c r="A4815" s="2" t="s">
        <v>0</v>
      </c>
    </row>
    <row r="4816" spans="1:1" x14ac:dyDescent="0.2">
      <c r="A4816" s="2" t="s">
        <v>0</v>
      </c>
    </row>
    <row r="4817" spans="1:1" x14ac:dyDescent="0.2">
      <c r="A4817" s="2" t="s">
        <v>0</v>
      </c>
    </row>
    <row r="4818" spans="1:1" x14ac:dyDescent="0.2">
      <c r="A4818" s="2" t="s">
        <v>0</v>
      </c>
    </row>
    <row r="4819" spans="1:1" x14ac:dyDescent="0.2">
      <c r="A4819" s="2" t="s">
        <v>0</v>
      </c>
    </row>
    <row r="4820" spans="1:1" x14ac:dyDescent="0.2">
      <c r="A4820" s="2" t="s">
        <v>0</v>
      </c>
    </row>
    <row r="4821" spans="1:1" x14ac:dyDescent="0.2">
      <c r="A4821" s="2" t="s">
        <v>0</v>
      </c>
    </row>
    <row r="4822" spans="1:1" x14ac:dyDescent="0.2">
      <c r="A4822" s="2" t="s">
        <v>0</v>
      </c>
    </row>
    <row r="4823" spans="1:1" x14ac:dyDescent="0.2">
      <c r="A4823" s="2" t="s">
        <v>0</v>
      </c>
    </row>
    <row r="4824" spans="1:1" x14ac:dyDescent="0.2">
      <c r="A4824" s="2" t="s">
        <v>0</v>
      </c>
    </row>
    <row r="4825" spans="1:1" x14ac:dyDescent="0.2">
      <c r="A4825" s="2" t="s">
        <v>0</v>
      </c>
    </row>
    <row r="4826" spans="1:1" x14ac:dyDescent="0.2">
      <c r="A4826" s="2" t="s">
        <v>0</v>
      </c>
    </row>
    <row r="4827" spans="1:1" x14ac:dyDescent="0.2">
      <c r="A4827" s="2" t="s">
        <v>0</v>
      </c>
    </row>
    <row r="4828" spans="1:1" x14ac:dyDescent="0.2">
      <c r="A4828" s="2" t="s">
        <v>0</v>
      </c>
    </row>
    <row r="4829" spans="1:1" x14ac:dyDescent="0.2">
      <c r="A4829" s="2" t="s">
        <v>0</v>
      </c>
    </row>
    <row r="4830" spans="1:1" x14ac:dyDescent="0.2">
      <c r="A4830" s="2" t="s">
        <v>0</v>
      </c>
    </row>
    <row r="4831" spans="1:1" x14ac:dyDescent="0.2">
      <c r="A4831" s="2" t="s">
        <v>0</v>
      </c>
    </row>
    <row r="4832" spans="1:1" x14ac:dyDescent="0.2">
      <c r="A4832" s="2" t="s">
        <v>0</v>
      </c>
    </row>
    <row r="4833" spans="1:1" x14ac:dyDescent="0.2">
      <c r="A4833" s="2" t="s">
        <v>0</v>
      </c>
    </row>
    <row r="4834" spans="1:1" x14ac:dyDescent="0.2">
      <c r="A4834" s="2" t="s">
        <v>0</v>
      </c>
    </row>
    <row r="4835" spans="1:1" x14ac:dyDescent="0.2">
      <c r="A4835" s="2" t="s">
        <v>0</v>
      </c>
    </row>
    <row r="4836" spans="1:1" x14ac:dyDescent="0.2">
      <c r="A4836" s="2" t="s">
        <v>0</v>
      </c>
    </row>
    <row r="4837" spans="1:1" x14ac:dyDescent="0.2">
      <c r="A4837" s="2" t="s">
        <v>0</v>
      </c>
    </row>
    <row r="4838" spans="1:1" x14ac:dyDescent="0.2">
      <c r="A4838" s="2" t="s">
        <v>0</v>
      </c>
    </row>
    <row r="4839" spans="1:1" x14ac:dyDescent="0.2">
      <c r="A4839" s="2" t="s">
        <v>0</v>
      </c>
    </row>
    <row r="4840" spans="1:1" x14ac:dyDescent="0.2">
      <c r="A4840" s="2" t="s">
        <v>0</v>
      </c>
    </row>
    <row r="4841" spans="1:1" x14ac:dyDescent="0.2">
      <c r="A4841" s="2" t="s">
        <v>0</v>
      </c>
    </row>
    <row r="4842" spans="1:1" x14ac:dyDescent="0.2">
      <c r="A4842" s="2" t="s">
        <v>0</v>
      </c>
    </row>
    <row r="4843" spans="1:1" x14ac:dyDescent="0.2">
      <c r="A4843" s="2" t="s">
        <v>0</v>
      </c>
    </row>
    <row r="4844" spans="1:1" x14ac:dyDescent="0.2">
      <c r="A4844" s="2" t="s">
        <v>0</v>
      </c>
    </row>
    <row r="4845" spans="1:1" x14ac:dyDescent="0.2">
      <c r="A4845" s="2" t="s">
        <v>0</v>
      </c>
    </row>
    <row r="4846" spans="1:1" x14ac:dyDescent="0.2">
      <c r="A4846" s="2" t="s">
        <v>0</v>
      </c>
    </row>
    <row r="4847" spans="1:1" x14ac:dyDescent="0.2">
      <c r="A4847" s="2" t="s">
        <v>0</v>
      </c>
    </row>
    <row r="4848" spans="1:1" x14ac:dyDescent="0.2">
      <c r="A4848" s="2" t="s">
        <v>0</v>
      </c>
    </row>
    <row r="4849" spans="1:1" x14ac:dyDescent="0.2">
      <c r="A4849" s="2" t="s">
        <v>0</v>
      </c>
    </row>
    <row r="4850" spans="1:1" x14ac:dyDescent="0.2">
      <c r="A4850" s="2" t="s">
        <v>0</v>
      </c>
    </row>
    <row r="4851" spans="1:1" x14ac:dyDescent="0.2">
      <c r="A4851" s="2" t="s">
        <v>0</v>
      </c>
    </row>
    <row r="4852" spans="1:1" x14ac:dyDescent="0.2">
      <c r="A4852" s="2" t="s">
        <v>0</v>
      </c>
    </row>
    <row r="4853" spans="1:1" x14ac:dyDescent="0.2">
      <c r="A4853" s="2" t="s">
        <v>0</v>
      </c>
    </row>
    <row r="4854" spans="1:1" x14ac:dyDescent="0.2">
      <c r="A4854" s="2" t="s">
        <v>0</v>
      </c>
    </row>
    <row r="4855" spans="1:1" x14ac:dyDescent="0.2">
      <c r="A4855" s="2" t="s">
        <v>0</v>
      </c>
    </row>
    <row r="4856" spans="1:1" x14ac:dyDescent="0.2">
      <c r="A4856" s="2" t="s">
        <v>0</v>
      </c>
    </row>
    <row r="4857" spans="1:1" x14ac:dyDescent="0.2">
      <c r="A4857" s="2" t="s">
        <v>0</v>
      </c>
    </row>
    <row r="4858" spans="1:1" x14ac:dyDescent="0.2">
      <c r="A4858" s="2" t="s">
        <v>0</v>
      </c>
    </row>
    <row r="4859" spans="1:1" x14ac:dyDescent="0.2">
      <c r="A4859" s="2" t="s">
        <v>0</v>
      </c>
    </row>
    <row r="4860" spans="1:1" x14ac:dyDescent="0.2">
      <c r="A4860" s="2" t="s">
        <v>0</v>
      </c>
    </row>
    <row r="4861" spans="1:1" x14ac:dyDescent="0.2">
      <c r="A4861" s="2" t="s">
        <v>0</v>
      </c>
    </row>
    <row r="4862" spans="1:1" x14ac:dyDescent="0.2">
      <c r="A4862" s="2" t="s">
        <v>0</v>
      </c>
    </row>
    <row r="4863" spans="1:1" x14ac:dyDescent="0.2">
      <c r="A4863" s="2" t="s">
        <v>0</v>
      </c>
    </row>
    <row r="4864" spans="1:1" x14ac:dyDescent="0.2">
      <c r="A4864" s="2" t="s">
        <v>0</v>
      </c>
    </row>
    <row r="4865" spans="1:1" x14ac:dyDescent="0.2">
      <c r="A4865" s="2" t="s">
        <v>0</v>
      </c>
    </row>
    <row r="4866" spans="1:1" x14ac:dyDescent="0.2">
      <c r="A4866" s="2" t="s">
        <v>0</v>
      </c>
    </row>
    <row r="4867" spans="1:1" x14ac:dyDescent="0.2">
      <c r="A4867" s="2" t="s">
        <v>0</v>
      </c>
    </row>
    <row r="4868" spans="1:1" x14ac:dyDescent="0.2">
      <c r="A4868" s="2" t="s">
        <v>0</v>
      </c>
    </row>
    <row r="4869" spans="1:1" x14ac:dyDescent="0.2">
      <c r="A4869" s="2" t="s">
        <v>0</v>
      </c>
    </row>
    <row r="4870" spans="1:1" x14ac:dyDescent="0.2">
      <c r="A4870" s="2" t="s">
        <v>0</v>
      </c>
    </row>
    <row r="4871" spans="1:1" x14ac:dyDescent="0.2">
      <c r="A4871" s="2" t="s">
        <v>0</v>
      </c>
    </row>
    <row r="4872" spans="1:1" x14ac:dyDescent="0.2">
      <c r="A4872" s="2" t="s">
        <v>0</v>
      </c>
    </row>
    <row r="4873" spans="1:1" x14ac:dyDescent="0.2">
      <c r="A4873" s="2" t="s">
        <v>0</v>
      </c>
    </row>
    <row r="4874" spans="1:1" x14ac:dyDescent="0.2">
      <c r="A4874" s="2" t="s">
        <v>0</v>
      </c>
    </row>
    <row r="4875" spans="1:1" x14ac:dyDescent="0.2">
      <c r="A4875" s="2" t="s">
        <v>0</v>
      </c>
    </row>
    <row r="4876" spans="1:1" x14ac:dyDescent="0.2">
      <c r="A4876" s="2" t="s">
        <v>0</v>
      </c>
    </row>
    <row r="4877" spans="1:1" x14ac:dyDescent="0.2">
      <c r="A4877" s="2" t="s">
        <v>0</v>
      </c>
    </row>
    <row r="4878" spans="1:1" x14ac:dyDescent="0.2">
      <c r="A4878" s="2" t="s">
        <v>0</v>
      </c>
    </row>
    <row r="4879" spans="1:1" x14ac:dyDescent="0.2">
      <c r="A4879" s="2" t="s">
        <v>0</v>
      </c>
    </row>
    <row r="4880" spans="1:1" x14ac:dyDescent="0.2">
      <c r="A4880" s="2" t="s">
        <v>0</v>
      </c>
    </row>
    <row r="4881" spans="1:1" x14ac:dyDescent="0.2">
      <c r="A4881" s="2" t="s">
        <v>0</v>
      </c>
    </row>
    <row r="4882" spans="1:1" x14ac:dyDescent="0.2">
      <c r="A4882" s="2" t="s">
        <v>0</v>
      </c>
    </row>
    <row r="4883" spans="1:1" x14ac:dyDescent="0.2">
      <c r="A4883" s="2" t="s">
        <v>0</v>
      </c>
    </row>
    <row r="4884" spans="1:1" x14ac:dyDescent="0.2">
      <c r="A4884" s="2" t="s">
        <v>0</v>
      </c>
    </row>
    <row r="4885" spans="1:1" x14ac:dyDescent="0.2">
      <c r="A4885" s="2" t="s">
        <v>0</v>
      </c>
    </row>
    <row r="4886" spans="1:1" x14ac:dyDescent="0.2">
      <c r="A4886" s="2" t="s">
        <v>0</v>
      </c>
    </row>
    <row r="4887" spans="1:1" x14ac:dyDescent="0.2">
      <c r="A4887" s="2" t="s">
        <v>0</v>
      </c>
    </row>
    <row r="4888" spans="1:1" x14ac:dyDescent="0.2">
      <c r="A4888" s="2" t="s">
        <v>0</v>
      </c>
    </row>
    <row r="4889" spans="1:1" x14ac:dyDescent="0.2">
      <c r="A4889" s="2" t="s">
        <v>0</v>
      </c>
    </row>
    <row r="4890" spans="1:1" x14ac:dyDescent="0.2">
      <c r="A4890" s="2" t="s">
        <v>0</v>
      </c>
    </row>
    <row r="4891" spans="1:1" x14ac:dyDescent="0.2">
      <c r="A4891" s="2" t="s">
        <v>0</v>
      </c>
    </row>
    <row r="4892" spans="1:1" x14ac:dyDescent="0.2">
      <c r="A4892" s="2" t="s">
        <v>0</v>
      </c>
    </row>
    <row r="4893" spans="1:1" x14ac:dyDescent="0.2">
      <c r="A4893" s="2" t="s">
        <v>0</v>
      </c>
    </row>
    <row r="4894" spans="1:1" x14ac:dyDescent="0.2">
      <c r="A4894" s="2" t="s">
        <v>0</v>
      </c>
    </row>
    <row r="4895" spans="1:1" x14ac:dyDescent="0.2">
      <c r="A4895" s="2" t="s">
        <v>0</v>
      </c>
    </row>
    <row r="4896" spans="1:1" x14ac:dyDescent="0.2">
      <c r="A4896" s="2" t="s">
        <v>0</v>
      </c>
    </row>
    <row r="4897" spans="1:1" x14ac:dyDescent="0.2">
      <c r="A4897" s="2" t="s">
        <v>0</v>
      </c>
    </row>
    <row r="4898" spans="1:1" x14ac:dyDescent="0.2">
      <c r="A4898" s="2" t="s">
        <v>0</v>
      </c>
    </row>
    <row r="4899" spans="1:1" x14ac:dyDescent="0.2">
      <c r="A4899" s="2" t="s">
        <v>0</v>
      </c>
    </row>
    <row r="4900" spans="1:1" x14ac:dyDescent="0.2">
      <c r="A4900" s="2" t="s">
        <v>0</v>
      </c>
    </row>
    <row r="4901" spans="1:1" x14ac:dyDescent="0.2">
      <c r="A4901" s="2" t="s">
        <v>0</v>
      </c>
    </row>
    <row r="4902" spans="1:1" x14ac:dyDescent="0.2">
      <c r="A4902" s="2" t="s">
        <v>0</v>
      </c>
    </row>
    <row r="4903" spans="1:1" x14ac:dyDescent="0.2">
      <c r="A4903" s="2" t="s">
        <v>0</v>
      </c>
    </row>
    <row r="4904" spans="1:1" x14ac:dyDescent="0.2">
      <c r="A4904" s="2" t="s">
        <v>0</v>
      </c>
    </row>
    <row r="4905" spans="1:1" x14ac:dyDescent="0.2">
      <c r="A4905" s="2" t="s">
        <v>0</v>
      </c>
    </row>
    <row r="4906" spans="1:1" x14ac:dyDescent="0.2">
      <c r="A4906" s="2" t="s">
        <v>0</v>
      </c>
    </row>
    <row r="4907" spans="1:1" x14ac:dyDescent="0.2">
      <c r="A4907" s="2" t="s">
        <v>0</v>
      </c>
    </row>
    <row r="4908" spans="1:1" x14ac:dyDescent="0.2">
      <c r="A4908" s="2" t="s">
        <v>0</v>
      </c>
    </row>
    <row r="4909" spans="1:1" x14ac:dyDescent="0.2">
      <c r="A4909" s="2" t="s">
        <v>0</v>
      </c>
    </row>
    <row r="4910" spans="1:1" x14ac:dyDescent="0.2">
      <c r="A4910" s="2" t="s">
        <v>0</v>
      </c>
    </row>
    <row r="4911" spans="1:1" x14ac:dyDescent="0.2">
      <c r="A4911" s="2" t="s">
        <v>0</v>
      </c>
    </row>
    <row r="4912" spans="1:1" x14ac:dyDescent="0.2">
      <c r="A4912" s="2" t="s">
        <v>0</v>
      </c>
    </row>
    <row r="4913" spans="1:1" x14ac:dyDescent="0.2">
      <c r="A4913" s="2" t="s">
        <v>0</v>
      </c>
    </row>
    <row r="4914" spans="1:1" x14ac:dyDescent="0.2">
      <c r="A4914" s="2" t="s">
        <v>0</v>
      </c>
    </row>
    <row r="4915" spans="1:1" x14ac:dyDescent="0.2">
      <c r="A4915" s="2" t="s">
        <v>0</v>
      </c>
    </row>
    <row r="4916" spans="1:1" x14ac:dyDescent="0.2">
      <c r="A4916" s="2" t="s">
        <v>0</v>
      </c>
    </row>
    <row r="4917" spans="1:1" x14ac:dyDescent="0.2">
      <c r="A4917" s="2" t="s">
        <v>0</v>
      </c>
    </row>
    <row r="4918" spans="1:1" x14ac:dyDescent="0.2">
      <c r="A4918" s="2" t="s">
        <v>0</v>
      </c>
    </row>
    <row r="4919" spans="1:1" x14ac:dyDescent="0.2">
      <c r="A4919" s="2" t="s">
        <v>0</v>
      </c>
    </row>
    <row r="4920" spans="1:1" x14ac:dyDescent="0.2">
      <c r="A4920" s="2" t="s">
        <v>0</v>
      </c>
    </row>
    <row r="4921" spans="1:1" x14ac:dyDescent="0.2">
      <c r="A4921" s="2" t="s">
        <v>0</v>
      </c>
    </row>
    <row r="4922" spans="1:1" x14ac:dyDescent="0.2">
      <c r="A4922" s="2" t="s">
        <v>0</v>
      </c>
    </row>
    <row r="4923" spans="1:1" x14ac:dyDescent="0.2">
      <c r="A4923" s="2" t="s">
        <v>0</v>
      </c>
    </row>
    <row r="4924" spans="1:1" x14ac:dyDescent="0.2">
      <c r="A4924" s="2" t="s">
        <v>0</v>
      </c>
    </row>
    <row r="4925" spans="1:1" x14ac:dyDescent="0.2">
      <c r="A4925" s="2" t="s">
        <v>0</v>
      </c>
    </row>
    <row r="4926" spans="1:1" x14ac:dyDescent="0.2">
      <c r="A4926" s="2" t="s">
        <v>0</v>
      </c>
    </row>
    <row r="4927" spans="1:1" x14ac:dyDescent="0.2">
      <c r="A4927" s="2" t="s">
        <v>0</v>
      </c>
    </row>
    <row r="4928" spans="1:1" x14ac:dyDescent="0.2">
      <c r="A4928" s="2" t="s">
        <v>0</v>
      </c>
    </row>
    <row r="4929" spans="1:1" x14ac:dyDescent="0.2">
      <c r="A4929" s="2" t="s">
        <v>0</v>
      </c>
    </row>
    <row r="4930" spans="1:1" x14ac:dyDescent="0.2">
      <c r="A4930" s="2" t="s">
        <v>0</v>
      </c>
    </row>
    <row r="4931" spans="1:1" x14ac:dyDescent="0.2">
      <c r="A4931" s="2" t="s">
        <v>0</v>
      </c>
    </row>
    <row r="4932" spans="1:1" x14ac:dyDescent="0.2">
      <c r="A4932" s="2" t="s">
        <v>0</v>
      </c>
    </row>
    <row r="4933" spans="1:1" x14ac:dyDescent="0.2">
      <c r="A4933" s="2" t="s">
        <v>0</v>
      </c>
    </row>
    <row r="4934" spans="1:1" x14ac:dyDescent="0.2">
      <c r="A4934" s="2" t="s">
        <v>0</v>
      </c>
    </row>
    <row r="4935" spans="1:1" x14ac:dyDescent="0.2">
      <c r="A4935" s="2" t="s">
        <v>0</v>
      </c>
    </row>
    <row r="4936" spans="1:1" x14ac:dyDescent="0.2">
      <c r="A4936" s="2" t="s">
        <v>0</v>
      </c>
    </row>
    <row r="4937" spans="1:1" x14ac:dyDescent="0.2">
      <c r="A4937" s="2" t="s">
        <v>0</v>
      </c>
    </row>
    <row r="4938" spans="1:1" x14ac:dyDescent="0.2">
      <c r="A4938" s="2" t="s">
        <v>0</v>
      </c>
    </row>
    <row r="4939" spans="1:1" x14ac:dyDescent="0.2">
      <c r="A4939" s="2" t="s">
        <v>0</v>
      </c>
    </row>
    <row r="4940" spans="1:1" x14ac:dyDescent="0.2">
      <c r="A4940" s="2" t="s">
        <v>0</v>
      </c>
    </row>
    <row r="4941" spans="1:1" x14ac:dyDescent="0.2">
      <c r="A4941" s="2" t="s">
        <v>0</v>
      </c>
    </row>
    <row r="4942" spans="1:1" x14ac:dyDescent="0.2">
      <c r="A4942" s="2" t="s">
        <v>0</v>
      </c>
    </row>
    <row r="4943" spans="1:1" x14ac:dyDescent="0.2">
      <c r="A4943" s="2" t="s">
        <v>0</v>
      </c>
    </row>
    <row r="4944" spans="1:1" x14ac:dyDescent="0.2">
      <c r="A4944" s="2" t="s">
        <v>0</v>
      </c>
    </row>
    <row r="4945" spans="1:1" x14ac:dyDescent="0.2">
      <c r="A4945" s="2" t="s">
        <v>0</v>
      </c>
    </row>
    <row r="4946" spans="1:1" x14ac:dyDescent="0.2">
      <c r="A4946" s="2" t="s">
        <v>0</v>
      </c>
    </row>
    <row r="4947" spans="1:1" x14ac:dyDescent="0.2">
      <c r="A4947" s="2" t="s">
        <v>0</v>
      </c>
    </row>
    <row r="4948" spans="1:1" x14ac:dyDescent="0.2">
      <c r="A4948" s="2" t="s">
        <v>0</v>
      </c>
    </row>
    <row r="4949" spans="1:1" x14ac:dyDescent="0.2">
      <c r="A4949" s="2" t="s">
        <v>0</v>
      </c>
    </row>
    <row r="4950" spans="1:1" x14ac:dyDescent="0.2">
      <c r="A4950" s="2" t="s">
        <v>0</v>
      </c>
    </row>
    <row r="4951" spans="1:1" x14ac:dyDescent="0.2">
      <c r="A4951" s="2" t="s">
        <v>0</v>
      </c>
    </row>
    <row r="4952" spans="1:1" x14ac:dyDescent="0.2">
      <c r="A4952" s="2" t="s">
        <v>0</v>
      </c>
    </row>
    <row r="4953" spans="1:1" x14ac:dyDescent="0.2">
      <c r="A4953" s="2" t="s">
        <v>0</v>
      </c>
    </row>
    <row r="4954" spans="1:1" x14ac:dyDescent="0.2">
      <c r="A4954" s="2" t="s">
        <v>0</v>
      </c>
    </row>
    <row r="4955" spans="1:1" x14ac:dyDescent="0.2">
      <c r="A4955" s="2" t="s">
        <v>0</v>
      </c>
    </row>
    <row r="4956" spans="1:1" x14ac:dyDescent="0.2">
      <c r="A4956" s="2" t="s">
        <v>0</v>
      </c>
    </row>
    <row r="4957" spans="1:1" x14ac:dyDescent="0.2">
      <c r="A4957" s="2" t="s">
        <v>0</v>
      </c>
    </row>
    <row r="4958" spans="1:1" x14ac:dyDescent="0.2">
      <c r="A4958" s="2" t="s">
        <v>0</v>
      </c>
    </row>
    <row r="4959" spans="1:1" x14ac:dyDescent="0.2">
      <c r="A4959" s="2" t="s">
        <v>0</v>
      </c>
    </row>
    <row r="4960" spans="1:1" x14ac:dyDescent="0.2">
      <c r="A4960" s="2" t="s">
        <v>0</v>
      </c>
    </row>
    <row r="4961" spans="1:1" x14ac:dyDescent="0.2">
      <c r="A4961" s="2" t="s">
        <v>0</v>
      </c>
    </row>
    <row r="4962" spans="1:1" x14ac:dyDescent="0.2">
      <c r="A4962" s="2" t="s">
        <v>0</v>
      </c>
    </row>
    <row r="4963" spans="1:1" x14ac:dyDescent="0.2">
      <c r="A4963" s="2" t="s">
        <v>0</v>
      </c>
    </row>
    <row r="4964" spans="1:1" x14ac:dyDescent="0.2">
      <c r="A4964" s="2" t="s">
        <v>0</v>
      </c>
    </row>
    <row r="4965" spans="1:1" x14ac:dyDescent="0.2">
      <c r="A4965" s="2" t="s">
        <v>0</v>
      </c>
    </row>
    <row r="4966" spans="1:1" x14ac:dyDescent="0.2">
      <c r="A4966" s="2" t="s">
        <v>0</v>
      </c>
    </row>
    <row r="4967" spans="1:1" x14ac:dyDescent="0.2">
      <c r="A4967" s="2" t="s">
        <v>0</v>
      </c>
    </row>
    <row r="4968" spans="1:1" x14ac:dyDescent="0.2">
      <c r="A4968" s="2" t="s">
        <v>0</v>
      </c>
    </row>
    <row r="4969" spans="1:1" x14ac:dyDescent="0.2">
      <c r="A4969" s="2" t="s">
        <v>0</v>
      </c>
    </row>
    <row r="4970" spans="1:1" x14ac:dyDescent="0.2">
      <c r="A4970" s="2" t="s">
        <v>0</v>
      </c>
    </row>
    <row r="4971" spans="1:1" x14ac:dyDescent="0.2">
      <c r="A4971" s="2" t="s">
        <v>0</v>
      </c>
    </row>
    <row r="4972" spans="1:1" x14ac:dyDescent="0.2">
      <c r="A4972" s="2" t="s">
        <v>0</v>
      </c>
    </row>
    <row r="4973" spans="1:1" x14ac:dyDescent="0.2">
      <c r="A4973" s="2" t="s">
        <v>0</v>
      </c>
    </row>
    <row r="4974" spans="1:1" x14ac:dyDescent="0.2">
      <c r="A4974" s="2" t="s">
        <v>0</v>
      </c>
    </row>
    <row r="4975" spans="1:1" x14ac:dyDescent="0.2">
      <c r="A4975" s="2" t="s">
        <v>0</v>
      </c>
    </row>
    <row r="4976" spans="1:1" x14ac:dyDescent="0.2">
      <c r="A4976" s="2" t="s">
        <v>0</v>
      </c>
    </row>
    <row r="4977" spans="1:1" x14ac:dyDescent="0.2">
      <c r="A4977" s="2" t="s">
        <v>0</v>
      </c>
    </row>
    <row r="4978" spans="1:1" x14ac:dyDescent="0.2">
      <c r="A4978" s="2" t="s">
        <v>0</v>
      </c>
    </row>
    <row r="4979" spans="1:1" x14ac:dyDescent="0.2">
      <c r="A4979" s="2" t="s">
        <v>0</v>
      </c>
    </row>
    <row r="4980" spans="1:1" x14ac:dyDescent="0.2">
      <c r="A4980" s="2" t="s">
        <v>0</v>
      </c>
    </row>
    <row r="4981" spans="1:1" x14ac:dyDescent="0.2">
      <c r="A4981" s="2" t="s">
        <v>0</v>
      </c>
    </row>
    <row r="4982" spans="1:1" x14ac:dyDescent="0.2">
      <c r="A4982" s="2" t="s">
        <v>0</v>
      </c>
    </row>
    <row r="4983" spans="1:1" x14ac:dyDescent="0.2">
      <c r="A4983" s="2" t="s">
        <v>0</v>
      </c>
    </row>
    <row r="4984" spans="1:1" x14ac:dyDescent="0.2">
      <c r="A4984" s="2" t="s">
        <v>0</v>
      </c>
    </row>
    <row r="4985" spans="1:1" x14ac:dyDescent="0.2">
      <c r="A4985" s="2" t="s">
        <v>0</v>
      </c>
    </row>
    <row r="4986" spans="1:1" x14ac:dyDescent="0.2">
      <c r="A4986" s="2" t="s">
        <v>0</v>
      </c>
    </row>
    <row r="4987" spans="1:1" x14ac:dyDescent="0.2">
      <c r="A4987" s="2" t="s">
        <v>0</v>
      </c>
    </row>
    <row r="4988" spans="1:1" x14ac:dyDescent="0.2">
      <c r="A4988" s="2" t="s">
        <v>0</v>
      </c>
    </row>
    <row r="4989" spans="1:1" x14ac:dyDescent="0.2">
      <c r="A4989" s="2" t="s">
        <v>0</v>
      </c>
    </row>
    <row r="4990" spans="1:1" x14ac:dyDescent="0.2">
      <c r="A4990" s="2" t="s">
        <v>0</v>
      </c>
    </row>
    <row r="4991" spans="1:1" x14ac:dyDescent="0.2">
      <c r="A4991" s="2" t="s">
        <v>0</v>
      </c>
    </row>
    <row r="4992" spans="1:1" x14ac:dyDescent="0.2">
      <c r="A4992" s="2" t="s">
        <v>0</v>
      </c>
    </row>
    <row r="4993" spans="1:1" x14ac:dyDescent="0.2">
      <c r="A4993" s="2" t="s">
        <v>0</v>
      </c>
    </row>
    <row r="4994" spans="1:1" x14ac:dyDescent="0.2">
      <c r="A4994" s="2" t="s">
        <v>0</v>
      </c>
    </row>
    <row r="4995" spans="1:1" x14ac:dyDescent="0.2">
      <c r="A4995" s="2" t="s">
        <v>0</v>
      </c>
    </row>
    <row r="4996" spans="1:1" x14ac:dyDescent="0.2">
      <c r="A4996" s="2" t="s">
        <v>0</v>
      </c>
    </row>
    <row r="4997" spans="1:1" x14ac:dyDescent="0.2">
      <c r="A4997" s="2" t="s">
        <v>0</v>
      </c>
    </row>
    <row r="4998" spans="1:1" x14ac:dyDescent="0.2">
      <c r="A4998" s="2" t="s">
        <v>0</v>
      </c>
    </row>
    <row r="4999" spans="1:1" x14ac:dyDescent="0.2">
      <c r="A4999" s="2" t="s">
        <v>0</v>
      </c>
    </row>
    <row r="5000" spans="1:1" x14ac:dyDescent="0.2">
      <c r="A5000" s="2" t="s">
        <v>0</v>
      </c>
    </row>
    <row r="5001" spans="1:1" x14ac:dyDescent="0.2">
      <c r="A5001" s="2" t="s">
        <v>0</v>
      </c>
    </row>
    <row r="5002" spans="1:1" x14ac:dyDescent="0.2">
      <c r="A5002" s="2" t="s">
        <v>0</v>
      </c>
    </row>
    <row r="5003" spans="1:1" x14ac:dyDescent="0.2">
      <c r="A5003" s="2" t="s">
        <v>0</v>
      </c>
    </row>
    <row r="5004" spans="1:1" x14ac:dyDescent="0.2">
      <c r="A5004" s="2" t="s">
        <v>0</v>
      </c>
    </row>
    <row r="5005" spans="1:1" x14ac:dyDescent="0.2">
      <c r="A5005" s="2" t="s">
        <v>0</v>
      </c>
    </row>
    <row r="5006" spans="1:1" x14ac:dyDescent="0.2">
      <c r="A5006" s="2" t="s">
        <v>0</v>
      </c>
    </row>
    <row r="5007" spans="1:1" x14ac:dyDescent="0.2">
      <c r="A5007" s="2" t="s">
        <v>0</v>
      </c>
    </row>
    <row r="5008" spans="1:1" x14ac:dyDescent="0.2">
      <c r="A5008" s="2" t="s">
        <v>0</v>
      </c>
    </row>
    <row r="5009" spans="1:1" x14ac:dyDescent="0.2">
      <c r="A5009" s="2" t="s">
        <v>0</v>
      </c>
    </row>
    <row r="5010" spans="1:1" x14ac:dyDescent="0.2">
      <c r="A5010" s="2" t="s">
        <v>0</v>
      </c>
    </row>
    <row r="5011" spans="1:1" x14ac:dyDescent="0.2">
      <c r="A5011" s="2" t="s">
        <v>0</v>
      </c>
    </row>
    <row r="5012" spans="1:1" x14ac:dyDescent="0.2">
      <c r="A5012" s="2" t="s">
        <v>0</v>
      </c>
    </row>
    <row r="5013" spans="1:1" x14ac:dyDescent="0.2">
      <c r="A5013" s="2" t="s">
        <v>0</v>
      </c>
    </row>
    <row r="5014" spans="1:1" x14ac:dyDescent="0.2">
      <c r="A5014" s="2" t="s">
        <v>0</v>
      </c>
    </row>
    <row r="5015" spans="1:1" x14ac:dyDescent="0.2">
      <c r="A5015" s="2" t="s">
        <v>0</v>
      </c>
    </row>
    <row r="5016" spans="1:1" x14ac:dyDescent="0.2">
      <c r="A5016" s="2" t="s">
        <v>0</v>
      </c>
    </row>
    <row r="5017" spans="1:1" x14ac:dyDescent="0.2">
      <c r="A5017" s="2" t="s">
        <v>0</v>
      </c>
    </row>
    <row r="5018" spans="1:1" x14ac:dyDescent="0.2">
      <c r="A5018" s="2" t="s">
        <v>0</v>
      </c>
    </row>
    <row r="5019" spans="1:1" x14ac:dyDescent="0.2">
      <c r="A5019" s="2" t="s">
        <v>0</v>
      </c>
    </row>
    <row r="5020" spans="1:1" x14ac:dyDescent="0.2">
      <c r="A5020" s="2" t="s">
        <v>0</v>
      </c>
    </row>
    <row r="5021" spans="1:1" x14ac:dyDescent="0.2">
      <c r="A5021" s="2" t="s">
        <v>0</v>
      </c>
    </row>
    <row r="5022" spans="1:1" x14ac:dyDescent="0.2">
      <c r="A5022" s="2" t="s">
        <v>0</v>
      </c>
    </row>
    <row r="5023" spans="1:1" x14ac:dyDescent="0.2">
      <c r="A5023" s="2" t="s">
        <v>0</v>
      </c>
    </row>
    <row r="5024" spans="1:1" x14ac:dyDescent="0.2">
      <c r="A5024" s="2" t="s">
        <v>0</v>
      </c>
    </row>
    <row r="5025" spans="1:1" x14ac:dyDescent="0.2">
      <c r="A5025" s="2" t="s">
        <v>0</v>
      </c>
    </row>
    <row r="5026" spans="1:1" x14ac:dyDescent="0.2">
      <c r="A5026" s="2" t="s">
        <v>0</v>
      </c>
    </row>
    <row r="5027" spans="1:1" x14ac:dyDescent="0.2">
      <c r="A5027" s="2" t="s">
        <v>0</v>
      </c>
    </row>
    <row r="5028" spans="1:1" x14ac:dyDescent="0.2">
      <c r="A5028" s="2" t="s">
        <v>0</v>
      </c>
    </row>
    <row r="5029" spans="1:1" x14ac:dyDescent="0.2">
      <c r="A5029" s="2" t="s">
        <v>0</v>
      </c>
    </row>
    <row r="5030" spans="1:1" x14ac:dyDescent="0.2">
      <c r="A5030" s="2" t="s">
        <v>0</v>
      </c>
    </row>
    <row r="5031" spans="1:1" x14ac:dyDescent="0.2">
      <c r="A5031" s="2" t="s">
        <v>0</v>
      </c>
    </row>
    <row r="5032" spans="1:1" x14ac:dyDescent="0.2">
      <c r="A5032" s="2" t="s">
        <v>0</v>
      </c>
    </row>
    <row r="5033" spans="1:1" x14ac:dyDescent="0.2">
      <c r="A5033" s="2" t="s">
        <v>0</v>
      </c>
    </row>
    <row r="5034" spans="1:1" x14ac:dyDescent="0.2">
      <c r="A5034" s="2" t="s">
        <v>0</v>
      </c>
    </row>
    <row r="5035" spans="1:1" x14ac:dyDescent="0.2">
      <c r="A5035" s="2" t="s">
        <v>0</v>
      </c>
    </row>
    <row r="5036" spans="1:1" x14ac:dyDescent="0.2">
      <c r="A5036" s="2" t="s">
        <v>0</v>
      </c>
    </row>
    <row r="5037" spans="1:1" x14ac:dyDescent="0.2">
      <c r="A5037" s="2" t="s">
        <v>0</v>
      </c>
    </row>
    <row r="5038" spans="1:1" x14ac:dyDescent="0.2">
      <c r="A5038" s="2" t="s">
        <v>0</v>
      </c>
    </row>
    <row r="5039" spans="1:1" x14ac:dyDescent="0.2">
      <c r="A5039" s="2" t="s">
        <v>0</v>
      </c>
    </row>
    <row r="5040" spans="1:1" x14ac:dyDescent="0.2">
      <c r="A5040" s="2" t="s">
        <v>0</v>
      </c>
    </row>
    <row r="5041" spans="1:1" x14ac:dyDescent="0.2">
      <c r="A5041" s="2" t="s">
        <v>0</v>
      </c>
    </row>
    <row r="5042" spans="1:1" x14ac:dyDescent="0.2">
      <c r="A5042" s="2" t="s">
        <v>0</v>
      </c>
    </row>
    <row r="5043" spans="1:1" x14ac:dyDescent="0.2">
      <c r="A5043" s="2" t="s">
        <v>0</v>
      </c>
    </row>
    <row r="5044" spans="1:1" x14ac:dyDescent="0.2">
      <c r="A5044" s="2" t="s">
        <v>0</v>
      </c>
    </row>
    <row r="5045" spans="1:1" x14ac:dyDescent="0.2">
      <c r="A5045" s="2" t="s">
        <v>0</v>
      </c>
    </row>
    <row r="5046" spans="1:1" x14ac:dyDescent="0.2">
      <c r="A5046" s="2" t="s">
        <v>0</v>
      </c>
    </row>
    <row r="5047" spans="1:1" x14ac:dyDescent="0.2">
      <c r="A5047" s="2" t="s">
        <v>0</v>
      </c>
    </row>
    <row r="5048" spans="1:1" x14ac:dyDescent="0.2">
      <c r="A5048" s="2" t="s">
        <v>0</v>
      </c>
    </row>
    <row r="5049" spans="1:1" x14ac:dyDescent="0.2">
      <c r="A5049" s="2" t="s">
        <v>0</v>
      </c>
    </row>
    <row r="5050" spans="1:1" x14ac:dyDescent="0.2">
      <c r="A5050" s="2" t="s">
        <v>0</v>
      </c>
    </row>
    <row r="5051" spans="1:1" x14ac:dyDescent="0.2">
      <c r="A5051" s="2" t="s">
        <v>0</v>
      </c>
    </row>
    <row r="5052" spans="1:1" x14ac:dyDescent="0.2">
      <c r="A5052" s="2" t="s">
        <v>0</v>
      </c>
    </row>
    <row r="5053" spans="1:1" x14ac:dyDescent="0.2">
      <c r="A5053" s="2" t="s">
        <v>0</v>
      </c>
    </row>
    <row r="5054" spans="1:1" x14ac:dyDescent="0.2">
      <c r="A5054" s="2" t="s">
        <v>0</v>
      </c>
    </row>
    <row r="5055" spans="1:1" x14ac:dyDescent="0.2">
      <c r="A5055" s="2" t="s">
        <v>0</v>
      </c>
    </row>
    <row r="5056" spans="1:1" x14ac:dyDescent="0.2">
      <c r="A5056" s="2" t="s">
        <v>0</v>
      </c>
    </row>
    <row r="5057" spans="1:1" x14ac:dyDescent="0.2">
      <c r="A5057" s="2" t="s">
        <v>0</v>
      </c>
    </row>
    <row r="5058" spans="1:1" x14ac:dyDescent="0.2">
      <c r="A5058" s="2" t="s">
        <v>0</v>
      </c>
    </row>
    <row r="5059" spans="1:1" x14ac:dyDescent="0.2">
      <c r="A5059" s="2" t="s">
        <v>0</v>
      </c>
    </row>
    <row r="5060" spans="1:1" x14ac:dyDescent="0.2">
      <c r="A5060" s="2" t="s">
        <v>0</v>
      </c>
    </row>
    <row r="5061" spans="1:1" x14ac:dyDescent="0.2">
      <c r="A5061" s="2" t="s">
        <v>0</v>
      </c>
    </row>
    <row r="5062" spans="1:1" x14ac:dyDescent="0.2">
      <c r="A5062" s="2" t="s">
        <v>0</v>
      </c>
    </row>
    <row r="5063" spans="1:1" x14ac:dyDescent="0.2">
      <c r="A5063" s="2" t="s">
        <v>0</v>
      </c>
    </row>
    <row r="5064" spans="1:1" x14ac:dyDescent="0.2">
      <c r="A5064" s="2" t="s">
        <v>0</v>
      </c>
    </row>
    <row r="5065" spans="1:1" x14ac:dyDescent="0.2">
      <c r="A5065" s="2" t="s">
        <v>0</v>
      </c>
    </row>
    <row r="5066" spans="1:1" x14ac:dyDescent="0.2">
      <c r="A5066" s="2" t="s">
        <v>0</v>
      </c>
    </row>
    <row r="5067" spans="1:1" x14ac:dyDescent="0.2">
      <c r="A5067" s="2" t="s">
        <v>0</v>
      </c>
    </row>
    <row r="5068" spans="1:1" x14ac:dyDescent="0.2">
      <c r="A5068" s="2" t="s">
        <v>0</v>
      </c>
    </row>
    <row r="5069" spans="1:1" x14ac:dyDescent="0.2">
      <c r="A5069" s="2" t="s">
        <v>0</v>
      </c>
    </row>
    <row r="5070" spans="1:1" x14ac:dyDescent="0.2">
      <c r="A5070" s="2" t="s">
        <v>0</v>
      </c>
    </row>
    <row r="5071" spans="1:1" x14ac:dyDescent="0.2">
      <c r="A5071" s="2" t="s">
        <v>0</v>
      </c>
    </row>
    <row r="5072" spans="1:1" x14ac:dyDescent="0.2">
      <c r="A5072" s="2" t="s">
        <v>0</v>
      </c>
    </row>
    <row r="5073" spans="1:1" x14ac:dyDescent="0.2">
      <c r="A5073" s="2" t="s">
        <v>0</v>
      </c>
    </row>
    <row r="5074" spans="1:1" x14ac:dyDescent="0.2">
      <c r="A5074" s="2" t="s">
        <v>0</v>
      </c>
    </row>
    <row r="5075" spans="1:1" x14ac:dyDescent="0.2">
      <c r="A5075" s="2" t="s">
        <v>0</v>
      </c>
    </row>
    <row r="5076" spans="1:1" x14ac:dyDescent="0.2">
      <c r="A5076" s="2" t="s">
        <v>0</v>
      </c>
    </row>
    <row r="5077" spans="1:1" x14ac:dyDescent="0.2">
      <c r="A5077" s="2" t="s">
        <v>0</v>
      </c>
    </row>
    <row r="5078" spans="1:1" x14ac:dyDescent="0.2">
      <c r="A5078" s="2" t="s">
        <v>0</v>
      </c>
    </row>
    <row r="5079" spans="1:1" x14ac:dyDescent="0.2">
      <c r="A5079" s="2" t="s">
        <v>0</v>
      </c>
    </row>
    <row r="5080" spans="1:1" x14ac:dyDescent="0.2">
      <c r="A5080" s="2" t="s">
        <v>0</v>
      </c>
    </row>
    <row r="5081" spans="1:1" x14ac:dyDescent="0.2">
      <c r="A5081" s="2" t="s">
        <v>0</v>
      </c>
    </row>
    <row r="5082" spans="1:1" x14ac:dyDescent="0.2">
      <c r="A5082" s="2" t="s">
        <v>0</v>
      </c>
    </row>
    <row r="5083" spans="1:1" x14ac:dyDescent="0.2">
      <c r="A5083" s="2" t="s">
        <v>0</v>
      </c>
    </row>
    <row r="5084" spans="1:1" x14ac:dyDescent="0.2">
      <c r="A5084" s="2" t="s">
        <v>0</v>
      </c>
    </row>
    <row r="5085" spans="1:1" x14ac:dyDescent="0.2">
      <c r="A5085" s="2" t="s">
        <v>0</v>
      </c>
    </row>
    <row r="5086" spans="1:1" x14ac:dyDescent="0.2">
      <c r="A5086" s="2" t="s">
        <v>0</v>
      </c>
    </row>
    <row r="5087" spans="1:1" x14ac:dyDescent="0.2">
      <c r="A5087" s="2" t="s">
        <v>0</v>
      </c>
    </row>
    <row r="5088" spans="1:1" x14ac:dyDescent="0.2">
      <c r="A5088" s="2" t="s">
        <v>0</v>
      </c>
    </row>
    <row r="5089" spans="1:1" x14ac:dyDescent="0.2">
      <c r="A5089" s="2" t="s">
        <v>0</v>
      </c>
    </row>
    <row r="5090" spans="1:1" x14ac:dyDescent="0.2">
      <c r="A5090" s="2" t="s">
        <v>0</v>
      </c>
    </row>
    <row r="5091" spans="1:1" x14ac:dyDescent="0.2">
      <c r="A5091" s="2" t="s">
        <v>0</v>
      </c>
    </row>
    <row r="5092" spans="1:1" x14ac:dyDescent="0.2">
      <c r="A5092" s="2" t="s">
        <v>0</v>
      </c>
    </row>
    <row r="5093" spans="1:1" x14ac:dyDescent="0.2">
      <c r="A5093" s="2" t="s">
        <v>0</v>
      </c>
    </row>
    <row r="5094" spans="1:1" x14ac:dyDescent="0.2">
      <c r="A5094" s="2" t="s">
        <v>0</v>
      </c>
    </row>
    <row r="5095" spans="1:1" x14ac:dyDescent="0.2">
      <c r="A5095" s="2" t="s">
        <v>0</v>
      </c>
    </row>
    <row r="5096" spans="1:1" x14ac:dyDescent="0.2">
      <c r="A5096" s="2" t="s">
        <v>0</v>
      </c>
    </row>
    <row r="5097" spans="1:1" x14ac:dyDescent="0.2">
      <c r="A5097" s="2" t="s">
        <v>0</v>
      </c>
    </row>
    <row r="5098" spans="1:1" x14ac:dyDescent="0.2">
      <c r="A5098" s="2" t="s">
        <v>0</v>
      </c>
    </row>
    <row r="5099" spans="1:1" x14ac:dyDescent="0.2">
      <c r="A5099" s="2" t="s">
        <v>0</v>
      </c>
    </row>
    <row r="5100" spans="1:1" x14ac:dyDescent="0.2">
      <c r="A5100" s="2" t="s">
        <v>0</v>
      </c>
    </row>
    <row r="5101" spans="1:1" x14ac:dyDescent="0.2">
      <c r="A5101" s="2" t="s">
        <v>0</v>
      </c>
    </row>
    <row r="5102" spans="1:1" x14ac:dyDescent="0.2">
      <c r="A5102" s="2" t="s">
        <v>0</v>
      </c>
    </row>
    <row r="5103" spans="1:1" x14ac:dyDescent="0.2">
      <c r="A5103" s="2" t="s">
        <v>0</v>
      </c>
    </row>
    <row r="5104" spans="1:1" x14ac:dyDescent="0.2">
      <c r="A5104" s="2" t="s">
        <v>0</v>
      </c>
    </row>
    <row r="5105" spans="1:1" x14ac:dyDescent="0.2">
      <c r="A5105" s="2" t="s">
        <v>0</v>
      </c>
    </row>
    <row r="5106" spans="1:1" x14ac:dyDescent="0.2">
      <c r="A5106" s="2" t="s">
        <v>0</v>
      </c>
    </row>
    <row r="5107" spans="1:1" x14ac:dyDescent="0.2">
      <c r="A5107" s="2" t="s">
        <v>0</v>
      </c>
    </row>
    <row r="5108" spans="1:1" x14ac:dyDescent="0.2">
      <c r="A5108" s="2" t="s">
        <v>0</v>
      </c>
    </row>
    <row r="5109" spans="1:1" x14ac:dyDescent="0.2">
      <c r="A5109" s="2" t="s">
        <v>0</v>
      </c>
    </row>
    <row r="5110" spans="1:1" x14ac:dyDescent="0.2">
      <c r="A5110" s="2" t="s">
        <v>0</v>
      </c>
    </row>
    <row r="5111" spans="1:1" x14ac:dyDescent="0.2">
      <c r="A5111" s="2" t="s">
        <v>0</v>
      </c>
    </row>
    <row r="5112" spans="1:1" x14ac:dyDescent="0.2">
      <c r="A5112" s="2" t="s">
        <v>0</v>
      </c>
    </row>
    <row r="5113" spans="1:1" x14ac:dyDescent="0.2">
      <c r="A5113" s="2" t="s">
        <v>0</v>
      </c>
    </row>
    <row r="5114" spans="1:1" x14ac:dyDescent="0.2">
      <c r="A5114" s="2" t="s">
        <v>0</v>
      </c>
    </row>
    <row r="5115" spans="1:1" x14ac:dyDescent="0.2">
      <c r="A5115" s="2" t="s">
        <v>0</v>
      </c>
    </row>
    <row r="5116" spans="1:1" x14ac:dyDescent="0.2">
      <c r="A5116" s="2" t="s">
        <v>0</v>
      </c>
    </row>
    <row r="5117" spans="1:1" x14ac:dyDescent="0.2">
      <c r="A5117" s="2" t="s">
        <v>0</v>
      </c>
    </row>
    <row r="5118" spans="1:1" x14ac:dyDescent="0.2">
      <c r="A5118" s="2" t="s">
        <v>0</v>
      </c>
    </row>
    <row r="5119" spans="1:1" x14ac:dyDescent="0.2">
      <c r="A5119" s="2" t="s">
        <v>0</v>
      </c>
    </row>
    <row r="5120" spans="1:1" x14ac:dyDescent="0.2">
      <c r="A5120" s="2" t="s">
        <v>0</v>
      </c>
    </row>
    <row r="5121" spans="1:1" x14ac:dyDescent="0.2">
      <c r="A5121" s="2" t="s">
        <v>0</v>
      </c>
    </row>
    <row r="5122" spans="1:1" x14ac:dyDescent="0.2">
      <c r="A5122" s="2" t="s">
        <v>0</v>
      </c>
    </row>
    <row r="5123" spans="1:1" x14ac:dyDescent="0.2">
      <c r="A5123" s="2" t="s">
        <v>0</v>
      </c>
    </row>
    <row r="5124" spans="1:1" x14ac:dyDescent="0.2">
      <c r="A5124" s="2" t="s">
        <v>0</v>
      </c>
    </row>
    <row r="5125" spans="1:1" x14ac:dyDescent="0.2">
      <c r="A5125" s="2" t="s">
        <v>0</v>
      </c>
    </row>
    <row r="5126" spans="1:1" x14ac:dyDescent="0.2">
      <c r="A5126" s="2" t="s">
        <v>0</v>
      </c>
    </row>
    <row r="5127" spans="1:1" x14ac:dyDescent="0.2">
      <c r="A5127" s="2" t="s">
        <v>0</v>
      </c>
    </row>
    <row r="5128" spans="1:1" x14ac:dyDescent="0.2">
      <c r="A5128" s="2" t="s">
        <v>0</v>
      </c>
    </row>
    <row r="5129" spans="1:1" x14ac:dyDescent="0.2">
      <c r="A5129" s="2" t="s">
        <v>0</v>
      </c>
    </row>
    <row r="5130" spans="1:1" x14ac:dyDescent="0.2">
      <c r="A5130" s="2" t="s">
        <v>0</v>
      </c>
    </row>
    <row r="5131" spans="1:1" x14ac:dyDescent="0.2">
      <c r="A5131" s="2" t="s">
        <v>0</v>
      </c>
    </row>
    <row r="5132" spans="1:1" x14ac:dyDescent="0.2">
      <c r="A5132" s="2" t="s">
        <v>0</v>
      </c>
    </row>
    <row r="5133" spans="1:1" x14ac:dyDescent="0.2">
      <c r="A5133" s="2" t="s">
        <v>0</v>
      </c>
    </row>
    <row r="5134" spans="1:1" x14ac:dyDescent="0.2">
      <c r="A5134" s="2" t="s">
        <v>0</v>
      </c>
    </row>
    <row r="5135" spans="1:1" x14ac:dyDescent="0.2">
      <c r="A5135" s="2" t="s">
        <v>0</v>
      </c>
    </row>
    <row r="5136" spans="1:1" x14ac:dyDescent="0.2">
      <c r="A5136" s="2" t="s">
        <v>0</v>
      </c>
    </row>
    <row r="5137" spans="1:1" x14ac:dyDescent="0.2">
      <c r="A5137" s="2" t="s">
        <v>0</v>
      </c>
    </row>
    <row r="5138" spans="1:1" x14ac:dyDescent="0.2">
      <c r="A5138" s="2" t="s">
        <v>0</v>
      </c>
    </row>
    <row r="5139" spans="1:1" x14ac:dyDescent="0.2">
      <c r="A5139" s="2" t="s">
        <v>0</v>
      </c>
    </row>
    <row r="5140" spans="1:1" x14ac:dyDescent="0.2">
      <c r="A5140" s="2" t="s">
        <v>0</v>
      </c>
    </row>
    <row r="5141" spans="1:1" x14ac:dyDescent="0.2">
      <c r="A5141" s="2" t="s">
        <v>0</v>
      </c>
    </row>
    <row r="5142" spans="1:1" x14ac:dyDescent="0.2">
      <c r="A5142" s="2" t="s">
        <v>0</v>
      </c>
    </row>
    <row r="5143" spans="1:1" x14ac:dyDescent="0.2">
      <c r="A5143" s="2" t="s">
        <v>0</v>
      </c>
    </row>
    <row r="5144" spans="1:1" x14ac:dyDescent="0.2">
      <c r="A5144" s="2" t="s">
        <v>0</v>
      </c>
    </row>
    <row r="5145" spans="1:1" x14ac:dyDescent="0.2">
      <c r="A5145" s="2" t="s">
        <v>0</v>
      </c>
    </row>
    <row r="5146" spans="1:1" x14ac:dyDescent="0.2">
      <c r="A5146" s="2" t="s">
        <v>0</v>
      </c>
    </row>
    <row r="5147" spans="1:1" x14ac:dyDescent="0.2">
      <c r="A5147" s="2" t="s">
        <v>0</v>
      </c>
    </row>
    <row r="5148" spans="1:1" x14ac:dyDescent="0.2">
      <c r="A5148" s="2" t="s">
        <v>0</v>
      </c>
    </row>
    <row r="5149" spans="1:1" x14ac:dyDescent="0.2">
      <c r="A5149" s="2" t="s">
        <v>0</v>
      </c>
    </row>
    <row r="5150" spans="1:1" x14ac:dyDescent="0.2">
      <c r="A5150" s="2" t="s">
        <v>0</v>
      </c>
    </row>
    <row r="5151" spans="1:1" x14ac:dyDescent="0.2">
      <c r="A5151" s="2" t="s">
        <v>0</v>
      </c>
    </row>
    <row r="5152" spans="1:1" x14ac:dyDescent="0.2">
      <c r="A5152" s="2" t="s">
        <v>0</v>
      </c>
    </row>
    <row r="5153" spans="1:1" x14ac:dyDescent="0.2">
      <c r="A5153" s="2" t="s">
        <v>0</v>
      </c>
    </row>
    <row r="5154" spans="1:1" x14ac:dyDescent="0.2">
      <c r="A5154" s="2" t="s">
        <v>0</v>
      </c>
    </row>
    <row r="5155" spans="1:1" x14ac:dyDescent="0.2">
      <c r="A5155" s="2" t="s">
        <v>0</v>
      </c>
    </row>
    <row r="5156" spans="1:1" x14ac:dyDescent="0.2">
      <c r="A5156" s="2" t="s">
        <v>0</v>
      </c>
    </row>
    <row r="5157" spans="1:1" x14ac:dyDescent="0.2">
      <c r="A5157" s="2" t="s">
        <v>0</v>
      </c>
    </row>
    <row r="5158" spans="1:1" x14ac:dyDescent="0.2">
      <c r="A5158" s="2" t="s">
        <v>0</v>
      </c>
    </row>
    <row r="5159" spans="1:1" x14ac:dyDescent="0.2">
      <c r="A5159" s="2" t="s">
        <v>0</v>
      </c>
    </row>
    <row r="5160" spans="1:1" x14ac:dyDescent="0.2">
      <c r="A5160" s="2" t="s">
        <v>0</v>
      </c>
    </row>
    <row r="5161" spans="1:1" x14ac:dyDescent="0.2">
      <c r="A5161" s="2" t="s">
        <v>0</v>
      </c>
    </row>
    <row r="5162" spans="1:1" x14ac:dyDescent="0.2">
      <c r="A5162" s="2" t="s">
        <v>0</v>
      </c>
    </row>
    <row r="5163" spans="1:1" x14ac:dyDescent="0.2">
      <c r="A5163" s="2" t="s">
        <v>0</v>
      </c>
    </row>
    <row r="5164" spans="1:1" x14ac:dyDescent="0.2">
      <c r="A5164" s="2" t="s">
        <v>0</v>
      </c>
    </row>
    <row r="5165" spans="1:1" x14ac:dyDescent="0.2">
      <c r="A5165" s="2" t="s">
        <v>0</v>
      </c>
    </row>
    <row r="5166" spans="1:1" x14ac:dyDescent="0.2">
      <c r="A5166" s="2" t="s">
        <v>0</v>
      </c>
    </row>
    <row r="5167" spans="1:1" x14ac:dyDescent="0.2">
      <c r="A5167" s="2" t="s">
        <v>0</v>
      </c>
    </row>
    <row r="5168" spans="1:1" x14ac:dyDescent="0.2">
      <c r="A5168" s="2" t="s">
        <v>0</v>
      </c>
    </row>
    <row r="5169" spans="1:1" x14ac:dyDescent="0.2">
      <c r="A5169" s="2" t="s">
        <v>0</v>
      </c>
    </row>
    <row r="5170" spans="1:1" x14ac:dyDescent="0.2">
      <c r="A5170" s="2" t="s">
        <v>0</v>
      </c>
    </row>
    <row r="5171" spans="1:1" x14ac:dyDescent="0.2">
      <c r="A5171" s="2" t="s">
        <v>0</v>
      </c>
    </row>
    <row r="5172" spans="1:1" x14ac:dyDescent="0.2">
      <c r="A5172" s="2" t="s">
        <v>0</v>
      </c>
    </row>
    <row r="5173" spans="1:1" x14ac:dyDescent="0.2">
      <c r="A5173" s="2" t="s">
        <v>0</v>
      </c>
    </row>
    <row r="5174" spans="1:1" x14ac:dyDescent="0.2">
      <c r="A5174" s="2" t="s">
        <v>0</v>
      </c>
    </row>
    <row r="5175" spans="1:1" x14ac:dyDescent="0.2">
      <c r="A5175" s="2" t="s">
        <v>0</v>
      </c>
    </row>
    <row r="5176" spans="1:1" x14ac:dyDescent="0.2">
      <c r="A5176" s="2" t="s">
        <v>0</v>
      </c>
    </row>
    <row r="5177" spans="1:1" x14ac:dyDescent="0.2">
      <c r="A5177" s="2" t="s">
        <v>0</v>
      </c>
    </row>
    <row r="5178" spans="1:1" x14ac:dyDescent="0.2">
      <c r="A5178" s="2" t="s">
        <v>0</v>
      </c>
    </row>
    <row r="5179" spans="1:1" x14ac:dyDescent="0.2">
      <c r="A5179" s="2" t="s">
        <v>0</v>
      </c>
    </row>
    <row r="5180" spans="1:1" x14ac:dyDescent="0.2">
      <c r="A5180" s="2" t="s">
        <v>0</v>
      </c>
    </row>
    <row r="5181" spans="1:1" x14ac:dyDescent="0.2">
      <c r="A5181" s="2" t="s">
        <v>0</v>
      </c>
    </row>
    <row r="5182" spans="1:1" x14ac:dyDescent="0.2">
      <c r="A5182" s="2" t="s">
        <v>0</v>
      </c>
    </row>
    <row r="5183" spans="1:1" x14ac:dyDescent="0.2">
      <c r="A5183" s="2" t="s">
        <v>0</v>
      </c>
    </row>
    <row r="5184" spans="1:1" x14ac:dyDescent="0.2">
      <c r="A5184" s="2" t="s">
        <v>0</v>
      </c>
    </row>
    <row r="5185" spans="1:1" x14ac:dyDescent="0.2">
      <c r="A5185" s="2" t="s">
        <v>0</v>
      </c>
    </row>
    <row r="5186" spans="1:1" x14ac:dyDescent="0.2">
      <c r="A5186" s="2" t="s">
        <v>0</v>
      </c>
    </row>
    <row r="5187" spans="1:1" x14ac:dyDescent="0.2">
      <c r="A5187" s="2" t="s">
        <v>0</v>
      </c>
    </row>
    <row r="5188" spans="1:1" x14ac:dyDescent="0.2">
      <c r="A5188" s="2" t="s">
        <v>0</v>
      </c>
    </row>
    <row r="5189" spans="1:1" x14ac:dyDescent="0.2">
      <c r="A5189" s="2" t="s">
        <v>0</v>
      </c>
    </row>
    <row r="5190" spans="1:1" x14ac:dyDescent="0.2">
      <c r="A5190" s="2" t="s">
        <v>0</v>
      </c>
    </row>
    <row r="5191" spans="1:1" x14ac:dyDescent="0.2">
      <c r="A5191" s="2" t="s">
        <v>0</v>
      </c>
    </row>
    <row r="5192" spans="1:1" x14ac:dyDescent="0.2">
      <c r="A5192" s="2" t="s">
        <v>0</v>
      </c>
    </row>
    <row r="5193" spans="1:1" x14ac:dyDescent="0.2">
      <c r="A5193" s="2" t="s">
        <v>0</v>
      </c>
    </row>
    <row r="5194" spans="1:1" x14ac:dyDescent="0.2">
      <c r="A5194" s="2" t="s">
        <v>0</v>
      </c>
    </row>
    <row r="5195" spans="1:1" x14ac:dyDescent="0.2">
      <c r="A5195" s="2" t="s">
        <v>0</v>
      </c>
    </row>
    <row r="5196" spans="1:1" x14ac:dyDescent="0.2">
      <c r="A5196" s="2" t="s">
        <v>0</v>
      </c>
    </row>
    <row r="5197" spans="1:1" x14ac:dyDescent="0.2">
      <c r="A5197" s="2" t="s">
        <v>0</v>
      </c>
    </row>
    <row r="5198" spans="1:1" x14ac:dyDescent="0.2">
      <c r="A5198" s="2" t="s">
        <v>0</v>
      </c>
    </row>
    <row r="5199" spans="1:1" x14ac:dyDescent="0.2">
      <c r="A5199" s="2" t="s">
        <v>0</v>
      </c>
    </row>
    <row r="5200" spans="1:1" x14ac:dyDescent="0.2">
      <c r="A5200" s="2" t="s">
        <v>0</v>
      </c>
    </row>
    <row r="5201" spans="1:1" x14ac:dyDescent="0.2">
      <c r="A5201" s="2" t="s">
        <v>0</v>
      </c>
    </row>
    <row r="5202" spans="1:1" x14ac:dyDescent="0.2">
      <c r="A5202" s="2" t="s">
        <v>0</v>
      </c>
    </row>
    <row r="5203" spans="1:1" x14ac:dyDescent="0.2">
      <c r="A5203" s="2" t="s">
        <v>0</v>
      </c>
    </row>
    <row r="5204" spans="1:1" x14ac:dyDescent="0.2">
      <c r="A5204" s="2" t="s">
        <v>0</v>
      </c>
    </row>
    <row r="5205" spans="1:1" x14ac:dyDescent="0.2">
      <c r="A5205" s="2" t="s">
        <v>0</v>
      </c>
    </row>
    <row r="5206" spans="1:1" x14ac:dyDescent="0.2">
      <c r="A5206" s="2" t="s">
        <v>0</v>
      </c>
    </row>
    <row r="5207" spans="1:1" x14ac:dyDescent="0.2">
      <c r="A5207" s="2" t="s">
        <v>0</v>
      </c>
    </row>
    <row r="5208" spans="1:1" x14ac:dyDescent="0.2">
      <c r="A5208" s="2" t="s">
        <v>0</v>
      </c>
    </row>
    <row r="5209" spans="1:1" x14ac:dyDescent="0.2">
      <c r="A5209" s="2" t="s">
        <v>0</v>
      </c>
    </row>
    <row r="5210" spans="1:1" x14ac:dyDescent="0.2">
      <c r="A5210" s="2" t="s">
        <v>0</v>
      </c>
    </row>
    <row r="5211" spans="1:1" x14ac:dyDescent="0.2">
      <c r="A5211" s="2" t="s">
        <v>0</v>
      </c>
    </row>
    <row r="5212" spans="1:1" x14ac:dyDescent="0.2">
      <c r="A5212" s="2" t="s">
        <v>0</v>
      </c>
    </row>
    <row r="5213" spans="1:1" x14ac:dyDescent="0.2">
      <c r="A5213" s="2" t="s">
        <v>0</v>
      </c>
    </row>
    <row r="5214" spans="1:1" x14ac:dyDescent="0.2">
      <c r="A5214" s="2" t="s">
        <v>0</v>
      </c>
    </row>
    <row r="5215" spans="1:1" x14ac:dyDescent="0.2">
      <c r="A5215" s="2" t="s">
        <v>0</v>
      </c>
    </row>
    <row r="5216" spans="1:1" x14ac:dyDescent="0.2">
      <c r="A5216" s="2" t="s">
        <v>0</v>
      </c>
    </row>
    <row r="5217" spans="1:1" x14ac:dyDescent="0.2">
      <c r="A5217" s="2" t="s">
        <v>0</v>
      </c>
    </row>
    <row r="5218" spans="1:1" x14ac:dyDescent="0.2">
      <c r="A5218" s="2" t="s">
        <v>0</v>
      </c>
    </row>
    <row r="5219" spans="1:1" x14ac:dyDescent="0.2">
      <c r="A5219" s="2" t="s">
        <v>0</v>
      </c>
    </row>
    <row r="5220" spans="1:1" x14ac:dyDescent="0.2">
      <c r="A5220" s="2" t="s">
        <v>0</v>
      </c>
    </row>
    <row r="5221" spans="1:1" x14ac:dyDescent="0.2">
      <c r="A5221" s="2" t="s">
        <v>0</v>
      </c>
    </row>
    <row r="5222" spans="1:1" x14ac:dyDescent="0.2">
      <c r="A5222" s="2" t="s">
        <v>0</v>
      </c>
    </row>
    <row r="5223" spans="1:1" x14ac:dyDescent="0.2">
      <c r="A5223" s="2" t="s">
        <v>0</v>
      </c>
    </row>
    <row r="5224" spans="1:1" x14ac:dyDescent="0.2">
      <c r="A5224" s="2" t="s">
        <v>0</v>
      </c>
    </row>
    <row r="5225" spans="1:1" x14ac:dyDescent="0.2">
      <c r="A5225" s="2" t="s">
        <v>0</v>
      </c>
    </row>
    <row r="5226" spans="1:1" x14ac:dyDescent="0.2">
      <c r="A5226" s="2" t="s">
        <v>0</v>
      </c>
    </row>
    <row r="5227" spans="1:1" x14ac:dyDescent="0.2">
      <c r="A5227" s="2" t="s">
        <v>0</v>
      </c>
    </row>
    <row r="5228" spans="1:1" x14ac:dyDescent="0.2">
      <c r="A5228" s="2" t="s">
        <v>0</v>
      </c>
    </row>
    <row r="5229" spans="1:1" x14ac:dyDescent="0.2">
      <c r="A5229" s="2" t="s">
        <v>0</v>
      </c>
    </row>
    <row r="5230" spans="1:1" x14ac:dyDescent="0.2">
      <c r="A5230" s="2" t="s">
        <v>0</v>
      </c>
    </row>
    <row r="5231" spans="1:1" x14ac:dyDescent="0.2">
      <c r="A5231" s="2" t="s">
        <v>0</v>
      </c>
    </row>
    <row r="5232" spans="1:1" x14ac:dyDescent="0.2">
      <c r="A5232" s="2" t="s">
        <v>0</v>
      </c>
    </row>
    <row r="5233" spans="1:1" x14ac:dyDescent="0.2">
      <c r="A5233" s="2" t="s">
        <v>0</v>
      </c>
    </row>
    <row r="5234" spans="1:1" x14ac:dyDescent="0.2">
      <c r="A5234" s="2" t="s">
        <v>0</v>
      </c>
    </row>
    <row r="5235" spans="1:1" x14ac:dyDescent="0.2">
      <c r="A5235" s="2" t="s">
        <v>0</v>
      </c>
    </row>
    <row r="5236" spans="1:1" x14ac:dyDescent="0.2">
      <c r="A5236" s="2" t="s">
        <v>0</v>
      </c>
    </row>
    <row r="5237" spans="1:1" x14ac:dyDescent="0.2">
      <c r="A5237" s="2" t="s">
        <v>0</v>
      </c>
    </row>
    <row r="5238" spans="1:1" x14ac:dyDescent="0.2">
      <c r="A5238" s="2" t="s">
        <v>0</v>
      </c>
    </row>
    <row r="5239" spans="1:1" x14ac:dyDescent="0.2">
      <c r="A5239" s="2" t="s">
        <v>0</v>
      </c>
    </row>
    <row r="5240" spans="1:1" x14ac:dyDescent="0.2">
      <c r="A5240" s="2" t="s">
        <v>0</v>
      </c>
    </row>
    <row r="5241" spans="1:1" x14ac:dyDescent="0.2">
      <c r="A5241" s="2" t="s">
        <v>0</v>
      </c>
    </row>
    <row r="5242" spans="1:1" x14ac:dyDescent="0.2">
      <c r="A5242" s="2" t="s">
        <v>0</v>
      </c>
    </row>
    <row r="5243" spans="1:1" x14ac:dyDescent="0.2">
      <c r="A5243" s="2" t="s">
        <v>0</v>
      </c>
    </row>
    <row r="5244" spans="1:1" x14ac:dyDescent="0.2">
      <c r="A5244" s="2" t="s">
        <v>0</v>
      </c>
    </row>
    <row r="5245" spans="1:1" x14ac:dyDescent="0.2">
      <c r="A5245" s="2" t="s">
        <v>0</v>
      </c>
    </row>
    <row r="5246" spans="1:1" x14ac:dyDescent="0.2">
      <c r="A5246" s="2" t="s">
        <v>0</v>
      </c>
    </row>
    <row r="5247" spans="1:1" x14ac:dyDescent="0.2">
      <c r="A5247" s="2" t="s">
        <v>0</v>
      </c>
    </row>
    <row r="5248" spans="1:1" x14ac:dyDescent="0.2">
      <c r="A5248" s="2" t="s">
        <v>0</v>
      </c>
    </row>
    <row r="5249" spans="1:1" x14ac:dyDescent="0.2">
      <c r="A5249" s="2" t="s">
        <v>0</v>
      </c>
    </row>
    <row r="5250" spans="1:1" x14ac:dyDescent="0.2">
      <c r="A5250" s="2" t="s">
        <v>0</v>
      </c>
    </row>
    <row r="5251" spans="1:1" x14ac:dyDescent="0.2">
      <c r="A5251" s="2" t="s">
        <v>0</v>
      </c>
    </row>
    <row r="5252" spans="1:1" x14ac:dyDescent="0.2">
      <c r="A5252" s="2" t="s">
        <v>0</v>
      </c>
    </row>
    <row r="5253" spans="1:1" x14ac:dyDescent="0.2">
      <c r="A5253" s="2" t="s">
        <v>0</v>
      </c>
    </row>
    <row r="5254" spans="1:1" x14ac:dyDescent="0.2">
      <c r="A5254" s="2" t="s">
        <v>0</v>
      </c>
    </row>
    <row r="5255" spans="1:1" x14ac:dyDescent="0.2">
      <c r="A5255" s="2" t="s">
        <v>0</v>
      </c>
    </row>
    <row r="5256" spans="1:1" x14ac:dyDescent="0.2">
      <c r="A5256" s="2" t="s">
        <v>0</v>
      </c>
    </row>
    <row r="5257" spans="1:1" x14ac:dyDescent="0.2">
      <c r="A5257" s="2" t="s">
        <v>0</v>
      </c>
    </row>
    <row r="5258" spans="1:1" x14ac:dyDescent="0.2">
      <c r="A5258" s="2" t="s">
        <v>0</v>
      </c>
    </row>
    <row r="5259" spans="1:1" x14ac:dyDescent="0.2">
      <c r="A5259" s="2" t="s">
        <v>0</v>
      </c>
    </row>
    <row r="5260" spans="1:1" x14ac:dyDescent="0.2">
      <c r="A5260" s="2" t="s">
        <v>0</v>
      </c>
    </row>
    <row r="5261" spans="1:1" x14ac:dyDescent="0.2">
      <c r="A5261" s="2" t="s">
        <v>0</v>
      </c>
    </row>
    <row r="5262" spans="1:1" x14ac:dyDescent="0.2">
      <c r="A5262" s="2" t="s">
        <v>0</v>
      </c>
    </row>
    <row r="5263" spans="1:1" x14ac:dyDescent="0.2">
      <c r="A5263" s="2" t="s">
        <v>0</v>
      </c>
    </row>
    <row r="5264" spans="1:1" x14ac:dyDescent="0.2">
      <c r="A5264" s="2" t="s">
        <v>0</v>
      </c>
    </row>
    <row r="5265" spans="1:1" x14ac:dyDescent="0.2">
      <c r="A5265" s="2" t="s">
        <v>0</v>
      </c>
    </row>
    <row r="5266" spans="1:1" x14ac:dyDescent="0.2">
      <c r="A5266" s="2" t="s">
        <v>0</v>
      </c>
    </row>
    <row r="5267" spans="1:1" x14ac:dyDescent="0.2">
      <c r="A5267" s="2" t="s">
        <v>0</v>
      </c>
    </row>
    <row r="5268" spans="1:1" x14ac:dyDescent="0.2">
      <c r="A5268" s="2" t="s">
        <v>0</v>
      </c>
    </row>
    <row r="5269" spans="1:1" x14ac:dyDescent="0.2">
      <c r="A5269" s="2" t="s">
        <v>0</v>
      </c>
    </row>
    <row r="5270" spans="1:1" x14ac:dyDescent="0.2">
      <c r="A5270" s="2" t="s">
        <v>0</v>
      </c>
    </row>
    <row r="5271" spans="1:1" x14ac:dyDescent="0.2">
      <c r="A5271" s="2" t="s">
        <v>0</v>
      </c>
    </row>
    <row r="5272" spans="1:1" x14ac:dyDescent="0.2">
      <c r="A5272" s="2" t="s">
        <v>0</v>
      </c>
    </row>
    <row r="5273" spans="1:1" x14ac:dyDescent="0.2">
      <c r="A5273" s="2" t="s">
        <v>0</v>
      </c>
    </row>
    <row r="5274" spans="1:1" x14ac:dyDescent="0.2">
      <c r="A5274" s="2" t="s">
        <v>0</v>
      </c>
    </row>
    <row r="5275" spans="1:1" x14ac:dyDescent="0.2">
      <c r="A5275" s="2" t="s">
        <v>0</v>
      </c>
    </row>
    <row r="5276" spans="1:1" x14ac:dyDescent="0.2">
      <c r="A5276" s="2" t="s">
        <v>0</v>
      </c>
    </row>
    <row r="5277" spans="1:1" x14ac:dyDescent="0.2">
      <c r="A5277" s="2" t="s">
        <v>0</v>
      </c>
    </row>
    <row r="5278" spans="1:1" x14ac:dyDescent="0.2">
      <c r="A5278" s="2" t="s">
        <v>0</v>
      </c>
    </row>
    <row r="5279" spans="1:1" x14ac:dyDescent="0.2">
      <c r="A5279" s="2" t="s">
        <v>0</v>
      </c>
    </row>
    <row r="5280" spans="1:1" x14ac:dyDescent="0.2">
      <c r="A5280" s="2" t="s">
        <v>0</v>
      </c>
    </row>
    <row r="5281" spans="1:1" x14ac:dyDescent="0.2">
      <c r="A5281" s="2" t="s">
        <v>0</v>
      </c>
    </row>
    <row r="5282" spans="1:1" x14ac:dyDescent="0.2">
      <c r="A5282" s="2" t="s">
        <v>0</v>
      </c>
    </row>
    <row r="5283" spans="1:1" x14ac:dyDescent="0.2">
      <c r="A5283" s="2" t="s">
        <v>0</v>
      </c>
    </row>
    <row r="5284" spans="1:1" x14ac:dyDescent="0.2">
      <c r="A5284" s="2" t="s">
        <v>0</v>
      </c>
    </row>
    <row r="5285" spans="1:1" x14ac:dyDescent="0.2">
      <c r="A5285" s="2" t="s">
        <v>0</v>
      </c>
    </row>
    <row r="5286" spans="1:1" x14ac:dyDescent="0.2">
      <c r="A5286" s="2" t="s">
        <v>0</v>
      </c>
    </row>
    <row r="5287" spans="1:1" x14ac:dyDescent="0.2">
      <c r="A5287" s="2" t="s">
        <v>0</v>
      </c>
    </row>
    <row r="5288" spans="1:1" x14ac:dyDescent="0.2">
      <c r="A5288" s="2" t="s">
        <v>0</v>
      </c>
    </row>
    <row r="5289" spans="1:1" x14ac:dyDescent="0.2">
      <c r="A5289" s="2" t="s">
        <v>0</v>
      </c>
    </row>
    <row r="5290" spans="1:1" x14ac:dyDescent="0.2">
      <c r="A5290" s="2" t="s">
        <v>0</v>
      </c>
    </row>
    <row r="5291" spans="1:1" x14ac:dyDescent="0.2">
      <c r="A5291" s="2" t="s">
        <v>0</v>
      </c>
    </row>
    <row r="5292" spans="1:1" x14ac:dyDescent="0.2">
      <c r="A5292" s="2" t="s">
        <v>0</v>
      </c>
    </row>
    <row r="5293" spans="1:1" x14ac:dyDescent="0.2">
      <c r="A5293" s="2" t="s">
        <v>0</v>
      </c>
    </row>
    <row r="5294" spans="1:1" x14ac:dyDescent="0.2">
      <c r="A5294" s="2" t="s">
        <v>0</v>
      </c>
    </row>
    <row r="5295" spans="1:1" x14ac:dyDescent="0.2">
      <c r="A5295" s="2" t="s">
        <v>0</v>
      </c>
    </row>
    <row r="5296" spans="1:1" x14ac:dyDescent="0.2">
      <c r="A5296" s="2" t="s">
        <v>0</v>
      </c>
    </row>
    <row r="5297" spans="1:1" x14ac:dyDescent="0.2">
      <c r="A5297" s="2" t="s">
        <v>0</v>
      </c>
    </row>
    <row r="5298" spans="1:1" x14ac:dyDescent="0.2">
      <c r="A5298" s="2" t="s">
        <v>0</v>
      </c>
    </row>
    <row r="5299" spans="1:1" x14ac:dyDescent="0.2">
      <c r="A5299" s="2" t="s">
        <v>0</v>
      </c>
    </row>
    <row r="5300" spans="1:1" x14ac:dyDescent="0.2">
      <c r="A5300" s="2" t="s">
        <v>0</v>
      </c>
    </row>
    <row r="5301" spans="1:1" x14ac:dyDescent="0.2">
      <c r="A5301" s="2" t="s">
        <v>0</v>
      </c>
    </row>
    <row r="5302" spans="1:1" x14ac:dyDescent="0.2">
      <c r="A5302" s="2" t="s">
        <v>0</v>
      </c>
    </row>
    <row r="5303" spans="1:1" x14ac:dyDescent="0.2">
      <c r="A5303" s="2" t="s">
        <v>0</v>
      </c>
    </row>
    <row r="5304" spans="1:1" x14ac:dyDescent="0.2">
      <c r="A5304" s="2" t="s">
        <v>0</v>
      </c>
    </row>
    <row r="5305" spans="1:1" x14ac:dyDescent="0.2">
      <c r="A5305" s="2" t="s">
        <v>0</v>
      </c>
    </row>
    <row r="5306" spans="1:1" x14ac:dyDescent="0.2">
      <c r="A5306" s="2" t="s">
        <v>0</v>
      </c>
    </row>
    <row r="5307" spans="1:1" x14ac:dyDescent="0.2">
      <c r="A5307" s="2" t="s">
        <v>0</v>
      </c>
    </row>
    <row r="5308" spans="1:1" x14ac:dyDescent="0.2">
      <c r="A5308" s="2" t="s">
        <v>0</v>
      </c>
    </row>
    <row r="5309" spans="1:1" x14ac:dyDescent="0.2">
      <c r="A5309" s="2" t="s">
        <v>0</v>
      </c>
    </row>
    <row r="5310" spans="1:1" x14ac:dyDescent="0.2">
      <c r="A5310" s="2" t="s">
        <v>0</v>
      </c>
    </row>
    <row r="5311" spans="1:1" x14ac:dyDescent="0.2">
      <c r="A5311" s="2" t="s">
        <v>0</v>
      </c>
    </row>
    <row r="5312" spans="1:1" x14ac:dyDescent="0.2">
      <c r="A5312" s="2" t="s">
        <v>0</v>
      </c>
    </row>
    <row r="5313" spans="1:1" x14ac:dyDescent="0.2">
      <c r="A5313" s="2" t="s">
        <v>0</v>
      </c>
    </row>
    <row r="5314" spans="1:1" x14ac:dyDescent="0.2">
      <c r="A5314" s="2" t="s">
        <v>0</v>
      </c>
    </row>
    <row r="5315" spans="1:1" x14ac:dyDescent="0.2">
      <c r="A5315" s="2" t="s">
        <v>0</v>
      </c>
    </row>
    <row r="5316" spans="1:1" x14ac:dyDescent="0.2">
      <c r="A5316" s="2" t="s">
        <v>0</v>
      </c>
    </row>
    <row r="5317" spans="1:1" x14ac:dyDescent="0.2">
      <c r="A5317" s="2" t="s">
        <v>0</v>
      </c>
    </row>
    <row r="5318" spans="1:1" x14ac:dyDescent="0.2">
      <c r="A5318" s="2" t="s">
        <v>0</v>
      </c>
    </row>
    <row r="5319" spans="1:1" x14ac:dyDescent="0.2">
      <c r="A5319" s="2" t="s">
        <v>0</v>
      </c>
    </row>
    <row r="5320" spans="1:1" x14ac:dyDescent="0.2">
      <c r="A5320" s="2" t="s">
        <v>0</v>
      </c>
    </row>
    <row r="5321" spans="1:1" x14ac:dyDescent="0.2">
      <c r="A5321" s="2" t="s">
        <v>0</v>
      </c>
    </row>
    <row r="5322" spans="1:1" x14ac:dyDescent="0.2">
      <c r="A5322" s="2" t="s">
        <v>0</v>
      </c>
    </row>
    <row r="5323" spans="1:1" x14ac:dyDescent="0.2">
      <c r="A5323" s="2" t="s">
        <v>0</v>
      </c>
    </row>
    <row r="5324" spans="1:1" x14ac:dyDescent="0.2">
      <c r="A5324" s="2" t="s">
        <v>0</v>
      </c>
    </row>
    <row r="5325" spans="1:1" x14ac:dyDescent="0.2">
      <c r="A5325" s="2" t="s">
        <v>0</v>
      </c>
    </row>
    <row r="5326" spans="1:1" x14ac:dyDescent="0.2">
      <c r="A5326" s="2" t="s">
        <v>0</v>
      </c>
    </row>
    <row r="5327" spans="1:1" x14ac:dyDescent="0.2">
      <c r="A5327" s="2" t="s">
        <v>0</v>
      </c>
    </row>
    <row r="5328" spans="1:1" x14ac:dyDescent="0.2">
      <c r="A5328" s="2" t="s">
        <v>0</v>
      </c>
    </row>
    <row r="5329" spans="1:1" x14ac:dyDescent="0.2">
      <c r="A5329" s="2" t="s">
        <v>0</v>
      </c>
    </row>
    <row r="5330" spans="1:1" x14ac:dyDescent="0.2">
      <c r="A5330" s="2" t="s">
        <v>0</v>
      </c>
    </row>
    <row r="5331" spans="1:1" x14ac:dyDescent="0.2">
      <c r="A5331" s="2" t="s">
        <v>0</v>
      </c>
    </row>
    <row r="5332" spans="1:1" x14ac:dyDescent="0.2">
      <c r="A5332" s="2" t="s">
        <v>0</v>
      </c>
    </row>
    <row r="5333" spans="1:1" x14ac:dyDescent="0.2">
      <c r="A5333" s="2" t="s">
        <v>0</v>
      </c>
    </row>
    <row r="5334" spans="1:1" x14ac:dyDescent="0.2">
      <c r="A5334" s="2" t="s">
        <v>0</v>
      </c>
    </row>
    <row r="5335" spans="1:1" x14ac:dyDescent="0.2">
      <c r="A5335" s="2" t="s">
        <v>0</v>
      </c>
    </row>
    <row r="5336" spans="1:1" x14ac:dyDescent="0.2">
      <c r="A5336" s="2" t="s">
        <v>0</v>
      </c>
    </row>
    <row r="5337" spans="1:1" x14ac:dyDescent="0.2">
      <c r="A5337" s="2" t="s">
        <v>0</v>
      </c>
    </row>
    <row r="5338" spans="1:1" x14ac:dyDescent="0.2">
      <c r="A5338" s="2" t="s">
        <v>0</v>
      </c>
    </row>
    <row r="5339" spans="1:1" x14ac:dyDescent="0.2">
      <c r="A5339" s="2" t="s">
        <v>0</v>
      </c>
    </row>
    <row r="5340" spans="1:1" x14ac:dyDescent="0.2">
      <c r="A5340" s="2" t="s">
        <v>0</v>
      </c>
    </row>
    <row r="5341" spans="1:1" x14ac:dyDescent="0.2">
      <c r="A5341" s="2" t="s">
        <v>0</v>
      </c>
    </row>
    <row r="5342" spans="1:1" x14ac:dyDescent="0.2">
      <c r="A5342" s="2" t="s">
        <v>0</v>
      </c>
    </row>
    <row r="5343" spans="1:1" x14ac:dyDescent="0.2">
      <c r="A5343" s="2" t="s">
        <v>0</v>
      </c>
    </row>
    <row r="5344" spans="1:1" x14ac:dyDescent="0.2">
      <c r="A5344" s="2" t="s">
        <v>0</v>
      </c>
    </row>
    <row r="5345" spans="1:1" x14ac:dyDescent="0.2">
      <c r="A5345" s="2" t="s">
        <v>0</v>
      </c>
    </row>
    <row r="5346" spans="1:1" x14ac:dyDescent="0.2">
      <c r="A5346" s="2" t="s">
        <v>0</v>
      </c>
    </row>
    <row r="5347" spans="1:1" x14ac:dyDescent="0.2">
      <c r="A5347" s="2" t="s">
        <v>0</v>
      </c>
    </row>
    <row r="5348" spans="1:1" x14ac:dyDescent="0.2">
      <c r="A5348" s="2" t="s">
        <v>0</v>
      </c>
    </row>
    <row r="5349" spans="1:1" x14ac:dyDescent="0.2">
      <c r="A5349" s="2" t="s">
        <v>0</v>
      </c>
    </row>
    <row r="5350" spans="1:1" x14ac:dyDescent="0.2">
      <c r="A5350" s="2" t="s">
        <v>0</v>
      </c>
    </row>
    <row r="5351" spans="1:1" x14ac:dyDescent="0.2">
      <c r="A5351" s="2" t="s">
        <v>0</v>
      </c>
    </row>
    <row r="5352" spans="1:1" x14ac:dyDescent="0.2">
      <c r="A5352" s="2" t="s">
        <v>0</v>
      </c>
    </row>
    <row r="5353" spans="1:1" x14ac:dyDescent="0.2">
      <c r="A5353" s="2" t="s">
        <v>0</v>
      </c>
    </row>
    <row r="5354" spans="1:1" x14ac:dyDescent="0.2">
      <c r="A5354" s="2" t="s">
        <v>0</v>
      </c>
    </row>
    <row r="5355" spans="1:1" x14ac:dyDescent="0.2">
      <c r="A5355" s="2" t="s">
        <v>0</v>
      </c>
    </row>
    <row r="5356" spans="1:1" x14ac:dyDescent="0.2">
      <c r="A5356" s="2" t="s">
        <v>0</v>
      </c>
    </row>
    <row r="5357" spans="1:1" x14ac:dyDescent="0.2">
      <c r="A5357" s="2" t="s">
        <v>0</v>
      </c>
    </row>
    <row r="5358" spans="1:1" x14ac:dyDescent="0.2">
      <c r="A5358" s="2" t="s">
        <v>0</v>
      </c>
    </row>
    <row r="5359" spans="1:1" x14ac:dyDescent="0.2">
      <c r="A5359" s="2" t="s">
        <v>0</v>
      </c>
    </row>
    <row r="5360" spans="1:1" x14ac:dyDescent="0.2">
      <c r="A5360" s="2" t="s">
        <v>0</v>
      </c>
    </row>
    <row r="5361" spans="1:1" x14ac:dyDescent="0.2">
      <c r="A5361" s="2" t="s">
        <v>0</v>
      </c>
    </row>
    <row r="5362" spans="1:1" x14ac:dyDescent="0.2">
      <c r="A5362" s="2" t="s">
        <v>0</v>
      </c>
    </row>
    <row r="5363" spans="1:1" x14ac:dyDescent="0.2">
      <c r="A5363" s="2" t="s">
        <v>0</v>
      </c>
    </row>
    <row r="5364" spans="1:1" x14ac:dyDescent="0.2">
      <c r="A5364" s="2" t="s">
        <v>0</v>
      </c>
    </row>
    <row r="5365" spans="1:1" x14ac:dyDescent="0.2">
      <c r="A5365" s="2" t="s">
        <v>0</v>
      </c>
    </row>
    <row r="5366" spans="1:1" x14ac:dyDescent="0.2">
      <c r="A5366" s="2" t="s">
        <v>0</v>
      </c>
    </row>
    <row r="5367" spans="1:1" x14ac:dyDescent="0.2">
      <c r="A5367" s="2" t="s">
        <v>0</v>
      </c>
    </row>
    <row r="5368" spans="1:1" x14ac:dyDescent="0.2">
      <c r="A5368" s="2" t="s">
        <v>0</v>
      </c>
    </row>
    <row r="5369" spans="1:1" x14ac:dyDescent="0.2">
      <c r="A5369" s="2" t="s">
        <v>0</v>
      </c>
    </row>
    <row r="5370" spans="1:1" x14ac:dyDescent="0.2">
      <c r="A5370" s="2" t="s">
        <v>0</v>
      </c>
    </row>
    <row r="5371" spans="1:1" x14ac:dyDescent="0.2">
      <c r="A5371" s="2" t="s">
        <v>0</v>
      </c>
    </row>
    <row r="5372" spans="1:1" x14ac:dyDescent="0.2">
      <c r="A5372" s="2" t="s">
        <v>0</v>
      </c>
    </row>
    <row r="5373" spans="1:1" x14ac:dyDescent="0.2">
      <c r="A5373" s="2" t="s">
        <v>0</v>
      </c>
    </row>
    <row r="5374" spans="1:1" x14ac:dyDescent="0.2">
      <c r="A5374" s="2" t="s">
        <v>0</v>
      </c>
    </row>
    <row r="5375" spans="1:1" x14ac:dyDescent="0.2">
      <c r="A5375" s="2" t="s">
        <v>0</v>
      </c>
    </row>
    <row r="5376" spans="1:1" x14ac:dyDescent="0.2">
      <c r="A5376" s="2" t="s">
        <v>0</v>
      </c>
    </row>
    <row r="5377" spans="1:1" x14ac:dyDescent="0.2">
      <c r="A5377" s="2" t="s">
        <v>0</v>
      </c>
    </row>
    <row r="5378" spans="1:1" x14ac:dyDescent="0.2">
      <c r="A5378" s="2" t="s">
        <v>0</v>
      </c>
    </row>
    <row r="5379" spans="1:1" x14ac:dyDescent="0.2">
      <c r="A5379" s="2" t="s">
        <v>0</v>
      </c>
    </row>
    <row r="5380" spans="1:1" x14ac:dyDescent="0.2">
      <c r="A5380" s="2" t="s">
        <v>0</v>
      </c>
    </row>
    <row r="5381" spans="1:1" x14ac:dyDescent="0.2">
      <c r="A5381" s="2" t="s">
        <v>0</v>
      </c>
    </row>
    <row r="5382" spans="1:1" x14ac:dyDescent="0.2">
      <c r="A5382" s="2" t="s">
        <v>0</v>
      </c>
    </row>
    <row r="5383" spans="1:1" x14ac:dyDescent="0.2">
      <c r="A5383" s="2" t="s">
        <v>0</v>
      </c>
    </row>
    <row r="5384" spans="1:1" x14ac:dyDescent="0.2">
      <c r="A5384" s="2" t="s">
        <v>0</v>
      </c>
    </row>
    <row r="5385" spans="1:1" x14ac:dyDescent="0.2">
      <c r="A5385" s="2" t="s">
        <v>0</v>
      </c>
    </row>
    <row r="5386" spans="1:1" x14ac:dyDescent="0.2">
      <c r="A5386" s="2" t="s">
        <v>0</v>
      </c>
    </row>
    <row r="5387" spans="1:1" x14ac:dyDescent="0.2">
      <c r="A5387" s="2" t="s">
        <v>0</v>
      </c>
    </row>
    <row r="5388" spans="1:1" x14ac:dyDescent="0.2">
      <c r="A5388" s="2" t="s">
        <v>0</v>
      </c>
    </row>
    <row r="5389" spans="1:1" x14ac:dyDescent="0.2">
      <c r="A5389" s="2" t="s">
        <v>0</v>
      </c>
    </row>
    <row r="5390" spans="1:1" x14ac:dyDescent="0.2">
      <c r="A5390" s="2" t="s">
        <v>0</v>
      </c>
    </row>
    <row r="5391" spans="1:1" x14ac:dyDescent="0.2">
      <c r="A5391" s="2" t="s">
        <v>0</v>
      </c>
    </row>
    <row r="5392" spans="1:1" x14ac:dyDescent="0.2">
      <c r="A5392" s="2" t="s">
        <v>0</v>
      </c>
    </row>
    <row r="5393" spans="1:1" x14ac:dyDescent="0.2">
      <c r="A5393" s="2" t="s">
        <v>0</v>
      </c>
    </row>
    <row r="5394" spans="1:1" x14ac:dyDescent="0.2">
      <c r="A5394" s="2" t="s">
        <v>0</v>
      </c>
    </row>
    <row r="5395" spans="1:1" x14ac:dyDescent="0.2">
      <c r="A5395" s="2" t="s">
        <v>0</v>
      </c>
    </row>
    <row r="5396" spans="1:1" x14ac:dyDescent="0.2">
      <c r="A5396" s="2" t="s">
        <v>0</v>
      </c>
    </row>
    <row r="5397" spans="1:1" x14ac:dyDescent="0.2">
      <c r="A5397" s="2" t="s">
        <v>0</v>
      </c>
    </row>
    <row r="5398" spans="1:1" x14ac:dyDescent="0.2">
      <c r="A5398" s="2" t="s">
        <v>0</v>
      </c>
    </row>
    <row r="5399" spans="1:1" x14ac:dyDescent="0.2">
      <c r="A5399" s="2" t="s">
        <v>0</v>
      </c>
    </row>
    <row r="5400" spans="1:1" x14ac:dyDescent="0.2">
      <c r="A5400" s="2" t="s">
        <v>0</v>
      </c>
    </row>
    <row r="5401" spans="1:1" x14ac:dyDescent="0.2">
      <c r="A5401" s="2" t="s">
        <v>0</v>
      </c>
    </row>
    <row r="5402" spans="1:1" x14ac:dyDescent="0.2">
      <c r="A5402" s="2" t="s">
        <v>0</v>
      </c>
    </row>
    <row r="5403" spans="1:1" x14ac:dyDescent="0.2">
      <c r="A5403" s="2" t="s">
        <v>0</v>
      </c>
    </row>
    <row r="5404" spans="1:1" x14ac:dyDescent="0.2">
      <c r="A5404" s="2" t="s">
        <v>0</v>
      </c>
    </row>
    <row r="5405" spans="1:1" x14ac:dyDescent="0.2">
      <c r="A5405" s="2" t="s">
        <v>0</v>
      </c>
    </row>
    <row r="5406" spans="1:1" x14ac:dyDescent="0.2">
      <c r="A5406" s="2" t="s">
        <v>0</v>
      </c>
    </row>
    <row r="5407" spans="1:1" x14ac:dyDescent="0.2">
      <c r="A5407" s="2" t="s">
        <v>0</v>
      </c>
    </row>
    <row r="5408" spans="1:1" x14ac:dyDescent="0.2">
      <c r="A5408" s="2" t="s">
        <v>0</v>
      </c>
    </row>
    <row r="5409" spans="1:1" x14ac:dyDescent="0.2">
      <c r="A5409" s="2" t="s">
        <v>0</v>
      </c>
    </row>
    <row r="5410" spans="1:1" x14ac:dyDescent="0.2">
      <c r="A5410" s="2" t="s">
        <v>0</v>
      </c>
    </row>
    <row r="5411" spans="1:1" x14ac:dyDescent="0.2">
      <c r="A5411" s="2" t="s">
        <v>0</v>
      </c>
    </row>
    <row r="5412" spans="1:1" x14ac:dyDescent="0.2">
      <c r="A5412" s="2" t="s">
        <v>0</v>
      </c>
    </row>
    <row r="5413" spans="1:1" x14ac:dyDescent="0.2">
      <c r="A5413" s="2" t="s">
        <v>0</v>
      </c>
    </row>
    <row r="5414" spans="1:1" x14ac:dyDescent="0.2">
      <c r="A5414" s="2" t="s">
        <v>0</v>
      </c>
    </row>
    <row r="5415" spans="1:1" x14ac:dyDescent="0.2">
      <c r="A5415" s="2" t="s">
        <v>0</v>
      </c>
    </row>
    <row r="5416" spans="1:1" x14ac:dyDescent="0.2">
      <c r="A5416" s="2" t="s">
        <v>0</v>
      </c>
    </row>
    <row r="5417" spans="1:1" x14ac:dyDescent="0.2">
      <c r="A5417" s="2" t="s">
        <v>0</v>
      </c>
    </row>
    <row r="5418" spans="1:1" x14ac:dyDescent="0.2">
      <c r="A5418" s="2" t="s">
        <v>0</v>
      </c>
    </row>
    <row r="5419" spans="1:1" x14ac:dyDescent="0.2">
      <c r="A5419" s="2" t="s">
        <v>0</v>
      </c>
    </row>
    <row r="5420" spans="1:1" x14ac:dyDescent="0.2">
      <c r="A5420" s="2" t="s">
        <v>0</v>
      </c>
    </row>
    <row r="5421" spans="1:1" x14ac:dyDescent="0.2">
      <c r="A5421" s="2" t="s">
        <v>0</v>
      </c>
    </row>
    <row r="5422" spans="1:1" x14ac:dyDescent="0.2">
      <c r="A5422" s="2" t="s">
        <v>0</v>
      </c>
    </row>
    <row r="5423" spans="1:1" x14ac:dyDescent="0.2">
      <c r="A5423" s="2" t="s">
        <v>0</v>
      </c>
    </row>
    <row r="5424" spans="1:1" x14ac:dyDescent="0.2">
      <c r="A5424" s="2" t="s">
        <v>0</v>
      </c>
    </row>
    <row r="5425" spans="1:1" x14ac:dyDescent="0.2">
      <c r="A5425" s="2" t="s">
        <v>0</v>
      </c>
    </row>
    <row r="5426" spans="1:1" x14ac:dyDescent="0.2">
      <c r="A5426" s="2" t="s">
        <v>0</v>
      </c>
    </row>
    <row r="5427" spans="1:1" x14ac:dyDescent="0.2">
      <c r="A5427" s="2" t="s">
        <v>0</v>
      </c>
    </row>
    <row r="5428" spans="1:1" x14ac:dyDescent="0.2">
      <c r="A5428" s="2" t="s">
        <v>0</v>
      </c>
    </row>
    <row r="5429" spans="1:1" x14ac:dyDescent="0.2">
      <c r="A5429" s="2" t="s">
        <v>0</v>
      </c>
    </row>
    <row r="5430" spans="1:1" x14ac:dyDescent="0.2">
      <c r="A5430" s="2" t="s">
        <v>0</v>
      </c>
    </row>
    <row r="5431" spans="1:1" x14ac:dyDescent="0.2">
      <c r="A5431" s="2" t="s">
        <v>0</v>
      </c>
    </row>
    <row r="5432" spans="1:1" x14ac:dyDescent="0.2">
      <c r="A5432" s="2" t="s">
        <v>0</v>
      </c>
    </row>
    <row r="5433" spans="1:1" x14ac:dyDescent="0.2">
      <c r="A5433" s="2" t="s">
        <v>0</v>
      </c>
    </row>
    <row r="5434" spans="1:1" x14ac:dyDescent="0.2">
      <c r="A5434" s="2" t="s">
        <v>0</v>
      </c>
    </row>
    <row r="5435" spans="1:1" x14ac:dyDescent="0.2">
      <c r="A5435" s="2" t="s">
        <v>0</v>
      </c>
    </row>
    <row r="5436" spans="1:1" x14ac:dyDescent="0.2">
      <c r="A5436" s="2" t="s">
        <v>0</v>
      </c>
    </row>
    <row r="5437" spans="1:1" x14ac:dyDescent="0.2">
      <c r="A5437" s="2" t="s">
        <v>0</v>
      </c>
    </row>
    <row r="5438" spans="1:1" x14ac:dyDescent="0.2">
      <c r="A5438" s="2" t="s">
        <v>0</v>
      </c>
    </row>
    <row r="5439" spans="1:1" x14ac:dyDescent="0.2">
      <c r="A5439" s="2" t="s">
        <v>0</v>
      </c>
    </row>
    <row r="5440" spans="1:1" x14ac:dyDescent="0.2">
      <c r="A5440" s="2" t="s">
        <v>0</v>
      </c>
    </row>
    <row r="5441" spans="1:1" x14ac:dyDescent="0.2">
      <c r="A5441" s="2" t="s">
        <v>0</v>
      </c>
    </row>
    <row r="5442" spans="1:1" x14ac:dyDescent="0.2">
      <c r="A5442" s="2" t="s">
        <v>0</v>
      </c>
    </row>
    <row r="5443" spans="1:1" x14ac:dyDescent="0.2">
      <c r="A5443" s="2" t="s">
        <v>0</v>
      </c>
    </row>
    <row r="5444" spans="1:1" x14ac:dyDescent="0.2">
      <c r="A5444" s="2" t="s">
        <v>0</v>
      </c>
    </row>
    <row r="5445" spans="1:1" x14ac:dyDescent="0.2">
      <c r="A5445" s="2" t="s">
        <v>0</v>
      </c>
    </row>
    <row r="5446" spans="1:1" x14ac:dyDescent="0.2">
      <c r="A5446" s="2" t="s">
        <v>0</v>
      </c>
    </row>
    <row r="5447" spans="1:1" x14ac:dyDescent="0.2">
      <c r="A5447" s="2" t="s">
        <v>0</v>
      </c>
    </row>
    <row r="5448" spans="1:1" x14ac:dyDescent="0.2">
      <c r="A5448" s="2" t="s">
        <v>0</v>
      </c>
    </row>
    <row r="5449" spans="1:1" x14ac:dyDescent="0.2">
      <c r="A5449" s="2" t="s">
        <v>0</v>
      </c>
    </row>
    <row r="5450" spans="1:1" x14ac:dyDescent="0.2">
      <c r="A5450" s="2" t="s">
        <v>0</v>
      </c>
    </row>
    <row r="5451" spans="1:1" x14ac:dyDescent="0.2">
      <c r="A5451" s="2" t="s">
        <v>0</v>
      </c>
    </row>
    <row r="5452" spans="1:1" x14ac:dyDescent="0.2">
      <c r="A5452" s="2" t="s">
        <v>0</v>
      </c>
    </row>
    <row r="5453" spans="1:1" x14ac:dyDescent="0.2">
      <c r="A5453" s="2" t="s">
        <v>0</v>
      </c>
    </row>
    <row r="5454" spans="1:1" x14ac:dyDescent="0.2">
      <c r="A5454" s="2" t="s">
        <v>0</v>
      </c>
    </row>
    <row r="5455" spans="1:1" x14ac:dyDescent="0.2">
      <c r="A5455" s="2" t="s">
        <v>0</v>
      </c>
    </row>
    <row r="5456" spans="1:1" x14ac:dyDescent="0.2">
      <c r="A5456" s="2" t="s">
        <v>0</v>
      </c>
    </row>
    <row r="5457" spans="1:1" x14ac:dyDescent="0.2">
      <c r="A5457" s="2" t="s">
        <v>0</v>
      </c>
    </row>
    <row r="5458" spans="1:1" x14ac:dyDescent="0.2">
      <c r="A5458" s="2" t="s">
        <v>0</v>
      </c>
    </row>
    <row r="5459" spans="1:1" x14ac:dyDescent="0.2">
      <c r="A5459" s="2" t="s">
        <v>0</v>
      </c>
    </row>
    <row r="5460" spans="1:1" x14ac:dyDescent="0.2">
      <c r="A5460" s="2" t="s">
        <v>0</v>
      </c>
    </row>
    <row r="5461" spans="1:1" x14ac:dyDescent="0.2">
      <c r="A5461" s="2" t="s">
        <v>0</v>
      </c>
    </row>
    <row r="5462" spans="1:1" x14ac:dyDescent="0.2">
      <c r="A5462" s="2" t="s">
        <v>0</v>
      </c>
    </row>
    <row r="5463" spans="1:1" x14ac:dyDescent="0.2">
      <c r="A5463" s="2" t="s">
        <v>0</v>
      </c>
    </row>
    <row r="5464" spans="1:1" x14ac:dyDescent="0.2">
      <c r="A5464" s="2" t="s">
        <v>0</v>
      </c>
    </row>
    <row r="5465" spans="1:1" x14ac:dyDescent="0.2">
      <c r="A5465" s="2" t="s">
        <v>0</v>
      </c>
    </row>
    <row r="5466" spans="1:1" x14ac:dyDescent="0.2">
      <c r="A5466" s="2" t="s">
        <v>0</v>
      </c>
    </row>
    <row r="5467" spans="1:1" x14ac:dyDescent="0.2">
      <c r="A5467" s="2" t="s">
        <v>0</v>
      </c>
    </row>
    <row r="5468" spans="1:1" x14ac:dyDescent="0.2">
      <c r="A5468" s="2" t="s">
        <v>0</v>
      </c>
    </row>
    <row r="5469" spans="1:1" x14ac:dyDescent="0.2">
      <c r="A5469" s="2" t="s">
        <v>0</v>
      </c>
    </row>
    <row r="5470" spans="1:1" x14ac:dyDescent="0.2">
      <c r="A5470" s="2" t="s">
        <v>0</v>
      </c>
    </row>
    <row r="5471" spans="1:1" x14ac:dyDescent="0.2">
      <c r="A5471" s="2" t="s">
        <v>0</v>
      </c>
    </row>
    <row r="5472" spans="1:1" x14ac:dyDescent="0.2">
      <c r="A5472" s="2" t="s">
        <v>0</v>
      </c>
    </row>
    <row r="5473" spans="1:1" x14ac:dyDescent="0.2">
      <c r="A5473" s="2" t="s">
        <v>0</v>
      </c>
    </row>
    <row r="5474" spans="1:1" x14ac:dyDescent="0.2">
      <c r="A5474" s="2" t="s">
        <v>0</v>
      </c>
    </row>
    <row r="5475" spans="1:1" x14ac:dyDescent="0.2">
      <c r="A5475" s="2" t="s">
        <v>0</v>
      </c>
    </row>
    <row r="5476" spans="1:1" x14ac:dyDescent="0.2">
      <c r="A5476" s="2" t="s">
        <v>0</v>
      </c>
    </row>
    <row r="5477" spans="1:1" x14ac:dyDescent="0.2">
      <c r="A5477" s="2" t="s">
        <v>0</v>
      </c>
    </row>
    <row r="5478" spans="1:1" x14ac:dyDescent="0.2">
      <c r="A5478" s="2" t="s">
        <v>0</v>
      </c>
    </row>
    <row r="5479" spans="1:1" x14ac:dyDescent="0.2">
      <c r="A5479" s="2" t="s">
        <v>0</v>
      </c>
    </row>
    <row r="5480" spans="1:1" x14ac:dyDescent="0.2">
      <c r="A5480" s="2" t="s">
        <v>0</v>
      </c>
    </row>
    <row r="5481" spans="1:1" x14ac:dyDescent="0.2">
      <c r="A5481" s="2" t="s">
        <v>0</v>
      </c>
    </row>
    <row r="5482" spans="1:1" x14ac:dyDescent="0.2">
      <c r="A5482" s="2" t="s">
        <v>0</v>
      </c>
    </row>
    <row r="5483" spans="1:1" x14ac:dyDescent="0.2">
      <c r="A5483" s="2" t="s">
        <v>0</v>
      </c>
    </row>
    <row r="5484" spans="1:1" x14ac:dyDescent="0.2">
      <c r="A5484" s="2" t="s">
        <v>0</v>
      </c>
    </row>
    <row r="5485" spans="1:1" x14ac:dyDescent="0.2">
      <c r="A5485" s="2" t="s">
        <v>0</v>
      </c>
    </row>
    <row r="5486" spans="1:1" x14ac:dyDescent="0.2">
      <c r="A5486" s="2" t="s">
        <v>0</v>
      </c>
    </row>
    <row r="5487" spans="1:1" x14ac:dyDescent="0.2">
      <c r="A5487" s="2" t="s">
        <v>0</v>
      </c>
    </row>
    <row r="5488" spans="1:1" x14ac:dyDescent="0.2">
      <c r="A5488" s="2" t="s">
        <v>0</v>
      </c>
    </row>
    <row r="5489" spans="1:1" x14ac:dyDescent="0.2">
      <c r="A5489" s="2" t="s">
        <v>0</v>
      </c>
    </row>
    <row r="5490" spans="1:1" x14ac:dyDescent="0.2">
      <c r="A5490" s="2" t="s">
        <v>0</v>
      </c>
    </row>
    <row r="5491" spans="1:1" x14ac:dyDescent="0.2">
      <c r="A5491" s="2" t="s">
        <v>0</v>
      </c>
    </row>
    <row r="5492" spans="1:1" x14ac:dyDescent="0.2">
      <c r="A5492" s="2" t="s">
        <v>0</v>
      </c>
    </row>
    <row r="5493" spans="1:1" x14ac:dyDescent="0.2">
      <c r="A5493" s="2" t="s">
        <v>0</v>
      </c>
    </row>
    <row r="5494" spans="1:1" x14ac:dyDescent="0.2">
      <c r="A5494" s="2" t="s">
        <v>0</v>
      </c>
    </row>
    <row r="5495" spans="1:1" x14ac:dyDescent="0.2">
      <c r="A5495" s="2" t="s">
        <v>0</v>
      </c>
    </row>
    <row r="5496" spans="1:1" x14ac:dyDescent="0.2">
      <c r="A5496" s="2" t="s">
        <v>0</v>
      </c>
    </row>
    <row r="5497" spans="1:1" x14ac:dyDescent="0.2">
      <c r="A5497" s="2" t="s">
        <v>0</v>
      </c>
    </row>
    <row r="5498" spans="1:1" x14ac:dyDescent="0.2">
      <c r="A5498" s="2" t="s">
        <v>0</v>
      </c>
    </row>
    <row r="5499" spans="1:1" x14ac:dyDescent="0.2">
      <c r="A5499" s="2" t="s">
        <v>0</v>
      </c>
    </row>
    <row r="5500" spans="1:1" x14ac:dyDescent="0.2">
      <c r="A5500" s="2" t="s">
        <v>0</v>
      </c>
    </row>
    <row r="5501" spans="1:1" x14ac:dyDescent="0.2">
      <c r="A5501" s="2" t="s">
        <v>0</v>
      </c>
    </row>
    <row r="5502" spans="1:1" x14ac:dyDescent="0.2">
      <c r="A5502" s="2" t="s">
        <v>0</v>
      </c>
    </row>
    <row r="5503" spans="1:1" x14ac:dyDescent="0.2">
      <c r="A5503" s="2" t="s">
        <v>0</v>
      </c>
    </row>
    <row r="5504" spans="1:1" x14ac:dyDescent="0.2">
      <c r="A5504" s="2" t="s">
        <v>0</v>
      </c>
    </row>
    <row r="5505" spans="1:1" x14ac:dyDescent="0.2">
      <c r="A5505" s="2" t="s">
        <v>0</v>
      </c>
    </row>
    <row r="5506" spans="1:1" x14ac:dyDescent="0.2">
      <c r="A5506" s="2" t="s">
        <v>0</v>
      </c>
    </row>
    <row r="5507" spans="1:1" x14ac:dyDescent="0.2">
      <c r="A5507" s="2" t="s">
        <v>0</v>
      </c>
    </row>
    <row r="5508" spans="1:1" x14ac:dyDescent="0.2">
      <c r="A5508" s="2" t="s">
        <v>0</v>
      </c>
    </row>
    <row r="5509" spans="1:1" x14ac:dyDescent="0.2">
      <c r="A5509" s="2" t="s">
        <v>0</v>
      </c>
    </row>
    <row r="5510" spans="1:1" x14ac:dyDescent="0.2">
      <c r="A5510" s="2" t="s">
        <v>0</v>
      </c>
    </row>
    <row r="5511" spans="1:1" x14ac:dyDescent="0.2">
      <c r="A5511" s="2" t="s">
        <v>0</v>
      </c>
    </row>
    <row r="5512" spans="1:1" x14ac:dyDescent="0.2">
      <c r="A5512" s="2" t="s">
        <v>0</v>
      </c>
    </row>
    <row r="5513" spans="1:1" x14ac:dyDescent="0.2">
      <c r="A5513" s="2" t="s">
        <v>0</v>
      </c>
    </row>
    <row r="5514" spans="1:1" x14ac:dyDescent="0.2">
      <c r="A5514" s="2" t="s">
        <v>0</v>
      </c>
    </row>
    <row r="5515" spans="1:1" x14ac:dyDescent="0.2">
      <c r="A5515" s="2" t="s">
        <v>0</v>
      </c>
    </row>
    <row r="5516" spans="1:1" x14ac:dyDescent="0.2">
      <c r="A5516" s="2" t="s">
        <v>0</v>
      </c>
    </row>
    <row r="5517" spans="1:1" x14ac:dyDescent="0.2">
      <c r="A5517" s="2" t="s">
        <v>0</v>
      </c>
    </row>
    <row r="5518" spans="1:1" x14ac:dyDescent="0.2">
      <c r="A5518" s="2" t="s">
        <v>0</v>
      </c>
    </row>
    <row r="5519" spans="1:1" x14ac:dyDescent="0.2">
      <c r="A5519" s="2" t="s">
        <v>0</v>
      </c>
    </row>
    <row r="5520" spans="1:1" x14ac:dyDescent="0.2">
      <c r="A5520" s="2" t="s">
        <v>0</v>
      </c>
    </row>
    <row r="5521" spans="1:1" x14ac:dyDescent="0.2">
      <c r="A5521" s="2" t="s">
        <v>0</v>
      </c>
    </row>
    <row r="5522" spans="1:1" x14ac:dyDescent="0.2">
      <c r="A5522" s="2" t="s">
        <v>0</v>
      </c>
    </row>
    <row r="5523" spans="1:1" x14ac:dyDescent="0.2">
      <c r="A5523" s="2" t="s">
        <v>0</v>
      </c>
    </row>
    <row r="5524" spans="1:1" x14ac:dyDescent="0.2">
      <c r="A5524" s="2" t="s">
        <v>0</v>
      </c>
    </row>
    <row r="5525" spans="1:1" x14ac:dyDescent="0.2">
      <c r="A5525" s="2" t="s">
        <v>0</v>
      </c>
    </row>
    <row r="5526" spans="1:1" x14ac:dyDescent="0.2">
      <c r="A5526" s="2" t="s">
        <v>0</v>
      </c>
    </row>
    <row r="5527" spans="1:1" x14ac:dyDescent="0.2">
      <c r="A5527" s="2" t="s">
        <v>0</v>
      </c>
    </row>
    <row r="5528" spans="1:1" x14ac:dyDescent="0.2">
      <c r="A5528" s="2" t="s">
        <v>0</v>
      </c>
    </row>
    <row r="5529" spans="1:1" x14ac:dyDescent="0.2">
      <c r="A5529" s="2" t="s">
        <v>0</v>
      </c>
    </row>
    <row r="5530" spans="1:1" x14ac:dyDescent="0.2">
      <c r="A5530" s="2" t="s">
        <v>0</v>
      </c>
    </row>
    <row r="5531" spans="1:1" x14ac:dyDescent="0.2">
      <c r="A5531" s="2" t="s">
        <v>0</v>
      </c>
    </row>
    <row r="5532" spans="1:1" x14ac:dyDescent="0.2">
      <c r="A5532" s="2" t="s">
        <v>0</v>
      </c>
    </row>
    <row r="5533" spans="1:1" x14ac:dyDescent="0.2">
      <c r="A5533" s="2" t="s">
        <v>0</v>
      </c>
    </row>
    <row r="5534" spans="1:1" x14ac:dyDescent="0.2">
      <c r="A5534" s="2" t="s">
        <v>0</v>
      </c>
    </row>
    <row r="5535" spans="1:1" x14ac:dyDescent="0.2">
      <c r="A5535" s="2" t="s">
        <v>0</v>
      </c>
    </row>
    <row r="5536" spans="1:1" x14ac:dyDescent="0.2">
      <c r="A5536" s="2" t="s">
        <v>0</v>
      </c>
    </row>
    <row r="5537" spans="1:1" x14ac:dyDescent="0.2">
      <c r="A5537" s="2" t="s">
        <v>0</v>
      </c>
    </row>
    <row r="5538" spans="1:1" x14ac:dyDescent="0.2">
      <c r="A5538" s="2" t="s">
        <v>0</v>
      </c>
    </row>
    <row r="5539" spans="1:1" x14ac:dyDescent="0.2">
      <c r="A5539" s="2" t="s">
        <v>0</v>
      </c>
    </row>
    <row r="5540" spans="1:1" x14ac:dyDescent="0.2">
      <c r="A5540" s="2" t="s">
        <v>0</v>
      </c>
    </row>
    <row r="5541" spans="1:1" x14ac:dyDescent="0.2">
      <c r="A5541" s="2" t="s">
        <v>0</v>
      </c>
    </row>
    <row r="5542" spans="1:1" x14ac:dyDescent="0.2">
      <c r="A5542" s="2" t="s">
        <v>0</v>
      </c>
    </row>
    <row r="5543" spans="1:1" x14ac:dyDescent="0.2">
      <c r="A5543" s="2" t="s">
        <v>0</v>
      </c>
    </row>
    <row r="5544" spans="1:1" x14ac:dyDescent="0.2">
      <c r="A5544" s="2" t="s">
        <v>0</v>
      </c>
    </row>
    <row r="5545" spans="1:1" x14ac:dyDescent="0.2">
      <c r="A5545" s="2" t="s">
        <v>0</v>
      </c>
    </row>
    <row r="5546" spans="1:1" x14ac:dyDescent="0.2">
      <c r="A5546" s="2" t="s">
        <v>0</v>
      </c>
    </row>
    <row r="5547" spans="1:1" x14ac:dyDescent="0.2">
      <c r="A5547" s="2" t="s">
        <v>0</v>
      </c>
    </row>
    <row r="5548" spans="1:1" x14ac:dyDescent="0.2">
      <c r="A5548" s="2" t="s">
        <v>0</v>
      </c>
    </row>
    <row r="5549" spans="1:1" x14ac:dyDescent="0.2">
      <c r="A5549" s="2" t="s">
        <v>0</v>
      </c>
    </row>
    <row r="5550" spans="1:1" x14ac:dyDescent="0.2">
      <c r="A5550" s="2" t="s">
        <v>0</v>
      </c>
    </row>
    <row r="5551" spans="1:1" x14ac:dyDescent="0.2">
      <c r="A5551" s="2" t="s">
        <v>0</v>
      </c>
    </row>
    <row r="5552" spans="1:1" x14ac:dyDescent="0.2">
      <c r="A5552" s="2" t="s">
        <v>0</v>
      </c>
    </row>
    <row r="5553" spans="1:1" x14ac:dyDescent="0.2">
      <c r="A5553" s="2" t="s">
        <v>0</v>
      </c>
    </row>
    <row r="5554" spans="1:1" x14ac:dyDescent="0.2">
      <c r="A5554" s="2" t="s">
        <v>0</v>
      </c>
    </row>
    <row r="5555" spans="1:1" x14ac:dyDescent="0.2">
      <c r="A5555" s="2" t="s">
        <v>0</v>
      </c>
    </row>
    <row r="5556" spans="1:1" x14ac:dyDescent="0.2">
      <c r="A5556" s="2" t="s">
        <v>0</v>
      </c>
    </row>
    <row r="5557" spans="1:1" x14ac:dyDescent="0.2">
      <c r="A5557" s="2" t="s">
        <v>0</v>
      </c>
    </row>
    <row r="5558" spans="1:1" x14ac:dyDescent="0.2">
      <c r="A5558" s="2" t="s">
        <v>0</v>
      </c>
    </row>
    <row r="5559" spans="1:1" x14ac:dyDescent="0.2">
      <c r="A5559" s="2" t="s">
        <v>0</v>
      </c>
    </row>
    <row r="5560" spans="1:1" x14ac:dyDescent="0.2">
      <c r="A5560" s="2" t="s">
        <v>0</v>
      </c>
    </row>
    <row r="5561" spans="1:1" x14ac:dyDescent="0.2">
      <c r="A5561" s="2" t="s">
        <v>0</v>
      </c>
    </row>
    <row r="5562" spans="1:1" x14ac:dyDescent="0.2">
      <c r="A5562" s="2" t="s">
        <v>0</v>
      </c>
    </row>
    <row r="5563" spans="1:1" x14ac:dyDescent="0.2">
      <c r="A5563" s="2" t="s">
        <v>0</v>
      </c>
    </row>
    <row r="5564" spans="1:1" x14ac:dyDescent="0.2">
      <c r="A5564" s="2" t="s">
        <v>0</v>
      </c>
    </row>
    <row r="5565" spans="1:1" x14ac:dyDescent="0.2">
      <c r="A5565" s="2" t="s">
        <v>0</v>
      </c>
    </row>
    <row r="5566" spans="1:1" x14ac:dyDescent="0.2">
      <c r="A5566" s="2" t="s">
        <v>0</v>
      </c>
    </row>
    <row r="5567" spans="1:1" x14ac:dyDescent="0.2">
      <c r="A5567" s="2" t="s">
        <v>0</v>
      </c>
    </row>
    <row r="5568" spans="1:1" x14ac:dyDescent="0.2">
      <c r="A5568" s="2" t="s">
        <v>0</v>
      </c>
    </row>
    <row r="5569" spans="1:1" x14ac:dyDescent="0.2">
      <c r="A5569" s="2" t="s">
        <v>0</v>
      </c>
    </row>
    <row r="5570" spans="1:1" x14ac:dyDescent="0.2">
      <c r="A5570" s="2" t="s">
        <v>0</v>
      </c>
    </row>
    <row r="5571" spans="1:1" x14ac:dyDescent="0.2">
      <c r="A5571" s="2" t="s">
        <v>0</v>
      </c>
    </row>
    <row r="5572" spans="1:1" x14ac:dyDescent="0.2">
      <c r="A5572" s="2" t="s">
        <v>0</v>
      </c>
    </row>
    <row r="5573" spans="1:1" x14ac:dyDescent="0.2">
      <c r="A5573" s="2" t="s">
        <v>0</v>
      </c>
    </row>
    <row r="5574" spans="1:1" x14ac:dyDescent="0.2">
      <c r="A5574" s="2" t="s">
        <v>0</v>
      </c>
    </row>
    <row r="5575" spans="1:1" x14ac:dyDescent="0.2">
      <c r="A5575" s="2" t="s">
        <v>0</v>
      </c>
    </row>
    <row r="5576" spans="1:1" x14ac:dyDescent="0.2">
      <c r="A5576" s="2" t="s">
        <v>0</v>
      </c>
    </row>
    <row r="5577" spans="1:1" x14ac:dyDescent="0.2">
      <c r="A5577" s="2" t="s">
        <v>0</v>
      </c>
    </row>
    <row r="5578" spans="1:1" x14ac:dyDescent="0.2">
      <c r="A5578" s="2" t="s">
        <v>0</v>
      </c>
    </row>
    <row r="5579" spans="1:1" x14ac:dyDescent="0.2">
      <c r="A5579" s="2" t="s">
        <v>0</v>
      </c>
    </row>
    <row r="5580" spans="1:1" x14ac:dyDescent="0.2">
      <c r="A5580" s="2" t="s">
        <v>0</v>
      </c>
    </row>
    <row r="5581" spans="1:1" x14ac:dyDescent="0.2">
      <c r="A5581" s="2" t="s">
        <v>0</v>
      </c>
    </row>
    <row r="5582" spans="1:1" x14ac:dyDescent="0.2">
      <c r="A5582" s="2" t="s">
        <v>0</v>
      </c>
    </row>
    <row r="5583" spans="1:1" x14ac:dyDescent="0.2">
      <c r="A5583" s="2" t="s">
        <v>0</v>
      </c>
    </row>
    <row r="5584" spans="1:1" x14ac:dyDescent="0.2">
      <c r="A5584" s="2" t="s">
        <v>0</v>
      </c>
    </row>
    <row r="5585" spans="1:1" x14ac:dyDescent="0.2">
      <c r="A5585" s="2" t="s">
        <v>0</v>
      </c>
    </row>
    <row r="5586" spans="1:1" x14ac:dyDescent="0.2">
      <c r="A5586" s="2" t="s">
        <v>0</v>
      </c>
    </row>
    <row r="5587" spans="1:1" x14ac:dyDescent="0.2">
      <c r="A5587" s="2" t="s">
        <v>0</v>
      </c>
    </row>
    <row r="5588" spans="1:1" x14ac:dyDescent="0.2">
      <c r="A5588" s="2" t="s">
        <v>0</v>
      </c>
    </row>
    <row r="5589" spans="1:1" x14ac:dyDescent="0.2">
      <c r="A5589" s="2" t="s">
        <v>0</v>
      </c>
    </row>
    <row r="5590" spans="1:1" x14ac:dyDescent="0.2">
      <c r="A5590" s="2" t="s">
        <v>0</v>
      </c>
    </row>
    <row r="5591" spans="1:1" x14ac:dyDescent="0.2">
      <c r="A5591" s="2" t="s">
        <v>0</v>
      </c>
    </row>
    <row r="5592" spans="1:1" x14ac:dyDescent="0.2">
      <c r="A5592" s="2" t="s">
        <v>0</v>
      </c>
    </row>
    <row r="5593" spans="1:1" x14ac:dyDescent="0.2">
      <c r="A5593" s="2" t="s">
        <v>0</v>
      </c>
    </row>
    <row r="5594" spans="1:1" x14ac:dyDescent="0.2">
      <c r="A5594" s="2" t="s">
        <v>0</v>
      </c>
    </row>
    <row r="5595" spans="1:1" x14ac:dyDescent="0.2">
      <c r="A5595" s="2" t="s">
        <v>0</v>
      </c>
    </row>
    <row r="5596" spans="1:1" x14ac:dyDescent="0.2">
      <c r="A5596" s="2" t="s">
        <v>0</v>
      </c>
    </row>
    <row r="5597" spans="1:1" x14ac:dyDescent="0.2">
      <c r="A5597" s="2" t="s">
        <v>0</v>
      </c>
    </row>
    <row r="5598" spans="1:1" x14ac:dyDescent="0.2">
      <c r="A5598" s="2" t="s">
        <v>0</v>
      </c>
    </row>
    <row r="5599" spans="1:1" x14ac:dyDescent="0.2">
      <c r="A5599" s="2" t="s">
        <v>0</v>
      </c>
    </row>
    <row r="5600" spans="1:1" x14ac:dyDescent="0.2">
      <c r="A5600" s="2" t="s">
        <v>0</v>
      </c>
    </row>
    <row r="5601" spans="1:1" x14ac:dyDescent="0.2">
      <c r="A5601" s="2" t="s">
        <v>0</v>
      </c>
    </row>
    <row r="5602" spans="1:1" x14ac:dyDescent="0.2">
      <c r="A5602" s="2" t="s">
        <v>0</v>
      </c>
    </row>
    <row r="5603" spans="1:1" x14ac:dyDescent="0.2">
      <c r="A5603" s="2" t="s">
        <v>0</v>
      </c>
    </row>
    <row r="5604" spans="1:1" x14ac:dyDescent="0.2">
      <c r="A5604" s="2" t="s">
        <v>0</v>
      </c>
    </row>
    <row r="5605" spans="1:1" x14ac:dyDescent="0.2">
      <c r="A5605" s="2" t="s">
        <v>0</v>
      </c>
    </row>
    <row r="5606" spans="1:1" x14ac:dyDescent="0.2">
      <c r="A5606" s="2" t="s">
        <v>0</v>
      </c>
    </row>
    <row r="5607" spans="1:1" x14ac:dyDescent="0.2">
      <c r="A5607" s="2" t="s">
        <v>0</v>
      </c>
    </row>
    <row r="5608" spans="1:1" x14ac:dyDescent="0.2">
      <c r="A5608" s="2" t="s">
        <v>0</v>
      </c>
    </row>
    <row r="5609" spans="1:1" x14ac:dyDescent="0.2">
      <c r="A5609" s="2" t="s">
        <v>0</v>
      </c>
    </row>
    <row r="5610" spans="1:1" x14ac:dyDescent="0.2">
      <c r="A5610" s="2" t="s">
        <v>0</v>
      </c>
    </row>
    <row r="5611" spans="1:1" x14ac:dyDescent="0.2">
      <c r="A5611" s="2" t="s">
        <v>0</v>
      </c>
    </row>
    <row r="5612" spans="1:1" x14ac:dyDescent="0.2">
      <c r="A5612" s="2" t="s">
        <v>0</v>
      </c>
    </row>
    <row r="5613" spans="1:1" x14ac:dyDescent="0.2">
      <c r="A5613" s="2" t="s">
        <v>0</v>
      </c>
    </row>
    <row r="5614" spans="1:1" x14ac:dyDescent="0.2">
      <c r="A5614" s="2" t="s">
        <v>0</v>
      </c>
    </row>
    <row r="5615" spans="1:1" x14ac:dyDescent="0.2">
      <c r="A5615" s="2" t="s">
        <v>0</v>
      </c>
    </row>
    <row r="5616" spans="1:1" x14ac:dyDescent="0.2">
      <c r="A5616" s="2" t="s">
        <v>0</v>
      </c>
    </row>
    <row r="5617" spans="1:1" x14ac:dyDescent="0.2">
      <c r="A5617" s="2" t="s">
        <v>0</v>
      </c>
    </row>
    <row r="5618" spans="1:1" x14ac:dyDescent="0.2">
      <c r="A5618" s="2" t="s">
        <v>0</v>
      </c>
    </row>
    <row r="5619" spans="1:1" x14ac:dyDescent="0.2">
      <c r="A5619" s="2" t="s">
        <v>0</v>
      </c>
    </row>
    <row r="5620" spans="1:1" x14ac:dyDescent="0.2">
      <c r="A5620" s="2" t="s">
        <v>0</v>
      </c>
    </row>
    <row r="5621" spans="1:1" x14ac:dyDescent="0.2">
      <c r="A5621" s="2" t="s">
        <v>0</v>
      </c>
    </row>
    <row r="5622" spans="1:1" x14ac:dyDescent="0.2">
      <c r="A5622" s="2" t="s">
        <v>0</v>
      </c>
    </row>
    <row r="5623" spans="1:1" x14ac:dyDescent="0.2">
      <c r="A5623" s="2" t="s">
        <v>0</v>
      </c>
    </row>
    <row r="5624" spans="1:1" x14ac:dyDescent="0.2">
      <c r="A5624" s="2" t="s">
        <v>0</v>
      </c>
    </row>
    <row r="5625" spans="1:1" x14ac:dyDescent="0.2">
      <c r="A5625" s="2" t="s">
        <v>0</v>
      </c>
    </row>
    <row r="5626" spans="1:1" x14ac:dyDescent="0.2">
      <c r="A5626" s="2" t="s">
        <v>0</v>
      </c>
    </row>
    <row r="5627" spans="1:1" x14ac:dyDescent="0.2">
      <c r="A5627" s="2" t="s">
        <v>0</v>
      </c>
    </row>
    <row r="5628" spans="1:1" x14ac:dyDescent="0.2">
      <c r="A5628" s="2" t="s">
        <v>0</v>
      </c>
    </row>
    <row r="5629" spans="1:1" x14ac:dyDescent="0.2">
      <c r="A5629" s="2" t="s">
        <v>0</v>
      </c>
    </row>
    <row r="5630" spans="1:1" x14ac:dyDescent="0.2">
      <c r="A5630" s="2" t="s">
        <v>0</v>
      </c>
    </row>
    <row r="5631" spans="1:1" x14ac:dyDescent="0.2">
      <c r="A5631" s="2" t="s">
        <v>0</v>
      </c>
    </row>
    <row r="5632" spans="1:1" x14ac:dyDescent="0.2">
      <c r="A5632" s="2" t="s">
        <v>0</v>
      </c>
    </row>
    <row r="5633" spans="1:1" x14ac:dyDescent="0.2">
      <c r="A5633" s="2" t="s">
        <v>0</v>
      </c>
    </row>
    <row r="5634" spans="1:1" x14ac:dyDescent="0.2">
      <c r="A5634" s="2" t="s">
        <v>0</v>
      </c>
    </row>
    <row r="5635" spans="1:1" x14ac:dyDescent="0.2">
      <c r="A5635" s="2" t="s">
        <v>0</v>
      </c>
    </row>
    <row r="5636" spans="1:1" x14ac:dyDescent="0.2">
      <c r="A5636" s="2" t="s">
        <v>0</v>
      </c>
    </row>
    <row r="5637" spans="1:1" x14ac:dyDescent="0.2">
      <c r="A5637" s="2" t="s">
        <v>0</v>
      </c>
    </row>
    <row r="5638" spans="1:1" x14ac:dyDescent="0.2">
      <c r="A5638" s="2" t="s">
        <v>0</v>
      </c>
    </row>
    <row r="5639" spans="1:1" x14ac:dyDescent="0.2">
      <c r="A5639" s="2" t="s">
        <v>0</v>
      </c>
    </row>
    <row r="5640" spans="1:1" x14ac:dyDescent="0.2">
      <c r="A5640" s="2" t="s">
        <v>0</v>
      </c>
    </row>
    <row r="5641" spans="1:1" x14ac:dyDescent="0.2">
      <c r="A5641" s="2" t="s">
        <v>0</v>
      </c>
    </row>
    <row r="5642" spans="1:1" x14ac:dyDescent="0.2">
      <c r="A5642" s="2" t="s">
        <v>0</v>
      </c>
    </row>
    <row r="5643" spans="1:1" x14ac:dyDescent="0.2">
      <c r="A5643" s="2" t="s">
        <v>0</v>
      </c>
    </row>
    <row r="5644" spans="1:1" x14ac:dyDescent="0.2">
      <c r="A5644" s="2" t="s">
        <v>0</v>
      </c>
    </row>
    <row r="5645" spans="1:1" x14ac:dyDescent="0.2">
      <c r="A5645" s="2" t="s">
        <v>0</v>
      </c>
    </row>
    <row r="5646" spans="1:1" x14ac:dyDescent="0.2">
      <c r="A5646" s="2" t="s">
        <v>0</v>
      </c>
    </row>
    <row r="5647" spans="1:1" x14ac:dyDescent="0.2">
      <c r="A5647" s="2" t="s">
        <v>0</v>
      </c>
    </row>
    <row r="5648" spans="1:1" x14ac:dyDescent="0.2">
      <c r="A5648" s="2" t="s">
        <v>0</v>
      </c>
    </row>
    <row r="5649" spans="1:1" x14ac:dyDescent="0.2">
      <c r="A5649" s="2" t="s">
        <v>0</v>
      </c>
    </row>
    <row r="5650" spans="1:1" x14ac:dyDescent="0.2">
      <c r="A5650" s="2" t="s">
        <v>0</v>
      </c>
    </row>
    <row r="5651" spans="1:1" x14ac:dyDescent="0.2">
      <c r="A5651" s="2" t="s">
        <v>0</v>
      </c>
    </row>
    <row r="5652" spans="1:1" x14ac:dyDescent="0.2">
      <c r="A5652" s="2" t="s">
        <v>0</v>
      </c>
    </row>
    <row r="5653" spans="1:1" x14ac:dyDescent="0.2">
      <c r="A5653" s="2" t="s">
        <v>0</v>
      </c>
    </row>
    <row r="5654" spans="1:1" x14ac:dyDescent="0.2">
      <c r="A5654" s="2" t="s">
        <v>0</v>
      </c>
    </row>
    <row r="5655" spans="1:1" x14ac:dyDescent="0.2">
      <c r="A5655" s="2" t="s">
        <v>0</v>
      </c>
    </row>
    <row r="5656" spans="1:1" x14ac:dyDescent="0.2">
      <c r="A5656" s="2" t="s">
        <v>0</v>
      </c>
    </row>
    <row r="5657" spans="1:1" x14ac:dyDescent="0.2">
      <c r="A5657" s="2" t="s">
        <v>0</v>
      </c>
    </row>
    <row r="5658" spans="1:1" x14ac:dyDescent="0.2">
      <c r="A5658" s="2" t="s">
        <v>0</v>
      </c>
    </row>
    <row r="5659" spans="1:1" x14ac:dyDescent="0.2">
      <c r="A5659" s="2" t="s">
        <v>0</v>
      </c>
    </row>
    <row r="5660" spans="1:1" x14ac:dyDescent="0.2">
      <c r="A5660" s="2" t="s">
        <v>0</v>
      </c>
    </row>
    <row r="5661" spans="1:1" x14ac:dyDescent="0.2">
      <c r="A5661" s="2" t="s">
        <v>0</v>
      </c>
    </row>
    <row r="5662" spans="1:1" x14ac:dyDescent="0.2">
      <c r="A5662" s="2" t="s">
        <v>0</v>
      </c>
    </row>
    <row r="5663" spans="1:1" x14ac:dyDescent="0.2">
      <c r="A5663" s="2" t="s">
        <v>0</v>
      </c>
    </row>
    <row r="5664" spans="1:1" x14ac:dyDescent="0.2">
      <c r="A5664" s="2" t="s">
        <v>0</v>
      </c>
    </row>
    <row r="5665" spans="1:1" x14ac:dyDescent="0.2">
      <c r="A5665" s="2" t="s">
        <v>0</v>
      </c>
    </row>
    <row r="5666" spans="1:1" x14ac:dyDescent="0.2">
      <c r="A5666" s="2" t="s">
        <v>0</v>
      </c>
    </row>
    <row r="5667" spans="1:1" x14ac:dyDescent="0.2">
      <c r="A5667" s="2" t="s">
        <v>0</v>
      </c>
    </row>
    <row r="5668" spans="1:1" x14ac:dyDescent="0.2">
      <c r="A5668" s="2" t="s">
        <v>0</v>
      </c>
    </row>
    <row r="5669" spans="1:1" x14ac:dyDescent="0.2">
      <c r="A5669" s="2" t="s">
        <v>0</v>
      </c>
    </row>
    <row r="5670" spans="1:1" x14ac:dyDescent="0.2">
      <c r="A5670" s="2" t="s">
        <v>0</v>
      </c>
    </row>
    <row r="5671" spans="1:1" x14ac:dyDescent="0.2">
      <c r="A5671" s="2" t="s">
        <v>0</v>
      </c>
    </row>
    <row r="5672" spans="1:1" x14ac:dyDescent="0.2">
      <c r="A5672" s="2" t="s">
        <v>0</v>
      </c>
    </row>
    <row r="5673" spans="1:1" x14ac:dyDescent="0.2">
      <c r="A5673" s="2" t="s">
        <v>0</v>
      </c>
    </row>
    <row r="5674" spans="1:1" x14ac:dyDescent="0.2">
      <c r="A5674" s="2" t="s">
        <v>0</v>
      </c>
    </row>
    <row r="5675" spans="1:1" x14ac:dyDescent="0.2">
      <c r="A5675" s="2" t="s">
        <v>0</v>
      </c>
    </row>
    <row r="5676" spans="1:1" x14ac:dyDescent="0.2">
      <c r="A5676" s="2" t="s">
        <v>0</v>
      </c>
    </row>
    <row r="5677" spans="1:1" x14ac:dyDescent="0.2">
      <c r="A5677" s="2" t="s">
        <v>0</v>
      </c>
    </row>
    <row r="5678" spans="1:1" x14ac:dyDescent="0.2">
      <c r="A5678" s="2" t="s">
        <v>0</v>
      </c>
    </row>
    <row r="5679" spans="1:1" x14ac:dyDescent="0.2">
      <c r="A5679" s="2" t="s">
        <v>0</v>
      </c>
    </row>
    <row r="5680" spans="1:1" x14ac:dyDescent="0.2">
      <c r="A5680" s="2" t="s">
        <v>0</v>
      </c>
    </row>
    <row r="5681" spans="1:1" x14ac:dyDescent="0.2">
      <c r="A5681" s="2" t="s">
        <v>0</v>
      </c>
    </row>
    <row r="5682" spans="1:1" x14ac:dyDescent="0.2">
      <c r="A5682" s="2" t="s">
        <v>0</v>
      </c>
    </row>
    <row r="5683" spans="1:1" x14ac:dyDescent="0.2">
      <c r="A5683" s="2" t="s">
        <v>0</v>
      </c>
    </row>
    <row r="5684" spans="1:1" x14ac:dyDescent="0.2">
      <c r="A5684" s="2" t="s">
        <v>0</v>
      </c>
    </row>
    <row r="5685" spans="1:1" x14ac:dyDescent="0.2">
      <c r="A5685" s="2" t="s">
        <v>0</v>
      </c>
    </row>
    <row r="5686" spans="1:1" x14ac:dyDescent="0.2">
      <c r="A5686" s="2" t="s">
        <v>0</v>
      </c>
    </row>
    <row r="5687" spans="1:1" x14ac:dyDescent="0.2">
      <c r="A5687" s="2" t="s">
        <v>0</v>
      </c>
    </row>
    <row r="5688" spans="1:1" x14ac:dyDescent="0.2">
      <c r="A5688" s="2" t="s">
        <v>0</v>
      </c>
    </row>
    <row r="5689" spans="1:1" x14ac:dyDescent="0.2">
      <c r="A5689" s="2" t="s">
        <v>0</v>
      </c>
    </row>
    <row r="5690" spans="1:1" x14ac:dyDescent="0.2">
      <c r="A5690" s="2" t="s">
        <v>0</v>
      </c>
    </row>
    <row r="5691" spans="1:1" x14ac:dyDescent="0.2">
      <c r="A5691" s="2" t="s">
        <v>0</v>
      </c>
    </row>
    <row r="5692" spans="1:1" x14ac:dyDescent="0.2">
      <c r="A5692" s="2" t="s">
        <v>0</v>
      </c>
    </row>
    <row r="5693" spans="1:1" x14ac:dyDescent="0.2">
      <c r="A5693" s="2" t="s">
        <v>0</v>
      </c>
    </row>
    <row r="5694" spans="1:1" x14ac:dyDescent="0.2">
      <c r="A5694" s="2" t="s">
        <v>0</v>
      </c>
    </row>
    <row r="5695" spans="1:1" x14ac:dyDescent="0.2">
      <c r="A5695" s="2" t="s">
        <v>0</v>
      </c>
    </row>
    <row r="5696" spans="1:1" x14ac:dyDescent="0.2">
      <c r="A5696" s="2" t="s">
        <v>0</v>
      </c>
    </row>
    <row r="5697" spans="1:1" x14ac:dyDescent="0.2">
      <c r="A5697" s="2" t="s">
        <v>0</v>
      </c>
    </row>
    <row r="5698" spans="1:1" x14ac:dyDescent="0.2">
      <c r="A5698" s="2" t="s">
        <v>0</v>
      </c>
    </row>
    <row r="5699" spans="1:1" x14ac:dyDescent="0.2">
      <c r="A5699" s="2" t="s">
        <v>0</v>
      </c>
    </row>
    <row r="5700" spans="1:1" x14ac:dyDescent="0.2">
      <c r="A5700" s="2" t="s">
        <v>0</v>
      </c>
    </row>
    <row r="5701" spans="1:1" x14ac:dyDescent="0.2">
      <c r="A5701" s="2" t="s">
        <v>0</v>
      </c>
    </row>
    <row r="5702" spans="1:1" x14ac:dyDescent="0.2">
      <c r="A5702" s="2" t="s">
        <v>0</v>
      </c>
    </row>
    <row r="5703" spans="1:1" x14ac:dyDescent="0.2">
      <c r="A5703" s="2" t="s">
        <v>0</v>
      </c>
    </row>
    <row r="5704" spans="1:1" x14ac:dyDescent="0.2">
      <c r="A5704" s="2" t="s">
        <v>0</v>
      </c>
    </row>
    <row r="5705" spans="1:1" x14ac:dyDescent="0.2">
      <c r="A5705" s="2" t="s">
        <v>0</v>
      </c>
    </row>
    <row r="5706" spans="1:1" x14ac:dyDescent="0.2">
      <c r="A5706" s="2" t="s">
        <v>0</v>
      </c>
    </row>
    <row r="5707" spans="1:1" x14ac:dyDescent="0.2">
      <c r="A5707" s="2" t="s">
        <v>0</v>
      </c>
    </row>
    <row r="5708" spans="1:1" x14ac:dyDescent="0.2">
      <c r="A5708" s="2" t="s">
        <v>0</v>
      </c>
    </row>
    <row r="5709" spans="1:1" x14ac:dyDescent="0.2">
      <c r="A5709" s="2" t="s">
        <v>0</v>
      </c>
    </row>
    <row r="5710" spans="1:1" x14ac:dyDescent="0.2">
      <c r="A5710" s="2" t="s">
        <v>0</v>
      </c>
    </row>
    <row r="5711" spans="1:1" x14ac:dyDescent="0.2">
      <c r="A5711" s="2" t="s">
        <v>0</v>
      </c>
    </row>
    <row r="5712" spans="1:1" x14ac:dyDescent="0.2">
      <c r="A5712" s="2" t="s">
        <v>0</v>
      </c>
    </row>
    <row r="5713" spans="1:1" x14ac:dyDescent="0.2">
      <c r="A5713" s="2" t="s">
        <v>0</v>
      </c>
    </row>
    <row r="5714" spans="1:1" x14ac:dyDescent="0.2">
      <c r="A5714" s="2" t="s">
        <v>0</v>
      </c>
    </row>
    <row r="5715" spans="1:1" x14ac:dyDescent="0.2">
      <c r="A5715" s="2" t="s">
        <v>0</v>
      </c>
    </row>
    <row r="5716" spans="1:1" x14ac:dyDescent="0.2">
      <c r="A5716" s="2" t="s">
        <v>0</v>
      </c>
    </row>
    <row r="5717" spans="1:1" x14ac:dyDescent="0.2">
      <c r="A5717" s="2" t="s">
        <v>0</v>
      </c>
    </row>
    <row r="5718" spans="1:1" x14ac:dyDescent="0.2">
      <c r="A5718" s="2" t="s">
        <v>0</v>
      </c>
    </row>
    <row r="5719" spans="1:1" x14ac:dyDescent="0.2">
      <c r="A5719" s="2" t="s">
        <v>0</v>
      </c>
    </row>
    <row r="5720" spans="1:1" x14ac:dyDescent="0.2">
      <c r="A5720" s="2" t="s">
        <v>0</v>
      </c>
    </row>
    <row r="5721" spans="1:1" x14ac:dyDescent="0.2">
      <c r="A5721" s="2" t="s">
        <v>0</v>
      </c>
    </row>
    <row r="5722" spans="1:1" x14ac:dyDescent="0.2">
      <c r="A5722" s="2" t="s">
        <v>0</v>
      </c>
    </row>
    <row r="5723" spans="1:1" x14ac:dyDescent="0.2">
      <c r="A5723" s="2" t="s">
        <v>0</v>
      </c>
    </row>
    <row r="5724" spans="1:1" x14ac:dyDescent="0.2">
      <c r="A5724" s="2" t="s">
        <v>0</v>
      </c>
    </row>
    <row r="5725" spans="1:1" x14ac:dyDescent="0.2">
      <c r="A5725" s="2" t="s">
        <v>0</v>
      </c>
    </row>
    <row r="5726" spans="1:1" x14ac:dyDescent="0.2">
      <c r="A5726" s="2" t="s">
        <v>0</v>
      </c>
    </row>
    <row r="5727" spans="1:1" x14ac:dyDescent="0.2">
      <c r="A5727" s="2" t="s">
        <v>0</v>
      </c>
    </row>
    <row r="5728" spans="1:1" x14ac:dyDescent="0.2">
      <c r="A5728" s="2" t="s">
        <v>0</v>
      </c>
    </row>
    <row r="5729" spans="1:1" x14ac:dyDescent="0.2">
      <c r="A5729" s="2" t="s">
        <v>0</v>
      </c>
    </row>
    <row r="5730" spans="1:1" x14ac:dyDescent="0.2">
      <c r="A5730" s="2" t="s">
        <v>0</v>
      </c>
    </row>
    <row r="5731" spans="1:1" x14ac:dyDescent="0.2">
      <c r="A5731" s="2" t="s">
        <v>0</v>
      </c>
    </row>
    <row r="5732" spans="1:1" x14ac:dyDescent="0.2">
      <c r="A5732" s="2" t="s">
        <v>0</v>
      </c>
    </row>
    <row r="5733" spans="1:1" x14ac:dyDescent="0.2">
      <c r="A5733" s="2" t="s">
        <v>0</v>
      </c>
    </row>
    <row r="5734" spans="1:1" x14ac:dyDescent="0.2">
      <c r="A5734" s="2" t="s">
        <v>0</v>
      </c>
    </row>
    <row r="5735" spans="1:1" x14ac:dyDescent="0.2">
      <c r="A5735" s="2" t="s">
        <v>0</v>
      </c>
    </row>
    <row r="5736" spans="1:1" x14ac:dyDescent="0.2">
      <c r="A5736" s="2" t="s">
        <v>0</v>
      </c>
    </row>
    <row r="5737" spans="1:1" x14ac:dyDescent="0.2">
      <c r="A5737" s="2" t="s">
        <v>0</v>
      </c>
    </row>
    <row r="5738" spans="1:1" x14ac:dyDescent="0.2">
      <c r="A5738" s="2" t="s">
        <v>0</v>
      </c>
    </row>
    <row r="5739" spans="1:1" x14ac:dyDescent="0.2">
      <c r="A5739" s="2" t="s">
        <v>0</v>
      </c>
    </row>
    <row r="5740" spans="1:1" x14ac:dyDescent="0.2">
      <c r="A5740" s="2" t="s">
        <v>0</v>
      </c>
    </row>
    <row r="5741" spans="1:1" x14ac:dyDescent="0.2">
      <c r="A5741" s="2" t="s">
        <v>0</v>
      </c>
    </row>
    <row r="5742" spans="1:1" x14ac:dyDescent="0.2">
      <c r="A5742" s="2" t="s">
        <v>0</v>
      </c>
    </row>
    <row r="5743" spans="1:1" x14ac:dyDescent="0.2">
      <c r="A5743" s="2" t="s">
        <v>0</v>
      </c>
    </row>
    <row r="5744" spans="1:1" x14ac:dyDescent="0.2">
      <c r="A5744" s="2" t="s">
        <v>0</v>
      </c>
    </row>
    <row r="5745" spans="1:1" x14ac:dyDescent="0.2">
      <c r="A5745" s="2" t="s">
        <v>0</v>
      </c>
    </row>
    <row r="5746" spans="1:1" x14ac:dyDescent="0.2">
      <c r="A5746" s="2" t="s">
        <v>0</v>
      </c>
    </row>
    <row r="5747" spans="1:1" x14ac:dyDescent="0.2">
      <c r="A5747" s="2" t="s">
        <v>0</v>
      </c>
    </row>
    <row r="5748" spans="1:1" x14ac:dyDescent="0.2">
      <c r="A5748" s="2" t="s">
        <v>0</v>
      </c>
    </row>
    <row r="5749" spans="1:1" x14ac:dyDescent="0.2">
      <c r="A5749" s="2" t="s">
        <v>0</v>
      </c>
    </row>
    <row r="5750" spans="1:1" x14ac:dyDescent="0.2">
      <c r="A5750" s="2" t="s">
        <v>0</v>
      </c>
    </row>
    <row r="5751" spans="1:1" x14ac:dyDescent="0.2">
      <c r="A5751" s="2" t="s">
        <v>0</v>
      </c>
    </row>
    <row r="5752" spans="1:1" x14ac:dyDescent="0.2">
      <c r="A5752" s="2" t="s">
        <v>0</v>
      </c>
    </row>
    <row r="5753" spans="1:1" x14ac:dyDescent="0.2">
      <c r="A5753" s="2" t="s">
        <v>0</v>
      </c>
    </row>
    <row r="5754" spans="1:1" x14ac:dyDescent="0.2">
      <c r="A5754" s="2" t="s">
        <v>0</v>
      </c>
    </row>
    <row r="5755" spans="1:1" x14ac:dyDescent="0.2">
      <c r="A5755" s="2" t="s">
        <v>0</v>
      </c>
    </row>
    <row r="5756" spans="1:1" x14ac:dyDescent="0.2">
      <c r="A5756" s="2" t="s">
        <v>0</v>
      </c>
    </row>
    <row r="5757" spans="1:1" x14ac:dyDescent="0.2">
      <c r="A5757" s="2" t="s">
        <v>0</v>
      </c>
    </row>
    <row r="5758" spans="1:1" x14ac:dyDescent="0.2">
      <c r="A5758" s="2" t="s">
        <v>0</v>
      </c>
    </row>
    <row r="5759" spans="1:1" x14ac:dyDescent="0.2">
      <c r="A5759" s="2" t="s">
        <v>0</v>
      </c>
    </row>
    <row r="5760" spans="1:1" x14ac:dyDescent="0.2">
      <c r="A5760" s="2" t="s">
        <v>0</v>
      </c>
    </row>
    <row r="5761" spans="1:1" x14ac:dyDescent="0.2">
      <c r="A5761" s="2" t="s">
        <v>0</v>
      </c>
    </row>
    <row r="5762" spans="1:1" x14ac:dyDescent="0.2">
      <c r="A5762" s="2" t="s">
        <v>0</v>
      </c>
    </row>
    <row r="5763" spans="1:1" x14ac:dyDescent="0.2">
      <c r="A5763" s="2" t="s">
        <v>0</v>
      </c>
    </row>
    <row r="5764" spans="1:1" x14ac:dyDescent="0.2">
      <c r="A5764" s="2" t="s">
        <v>0</v>
      </c>
    </row>
    <row r="5765" spans="1:1" x14ac:dyDescent="0.2">
      <c r="A5765" s="2" t="s">
        <v>0</v>
      </c>
    </row>
    <row r="5766" spans="1:1" x14ac:dyDescent="0.2">
      <c r="A5766" s="2" t="s">
        <v>0</v>
      </c>
    </row>
    <row r="5767" spans="1:1" x14ac:dyDescent="0.2">
      <c r="A5767" s="2" t="s">
        <v>0</v>
      </c>
    </row>
    <row r="5768" spans="1:1" x14ac:dyDescent="0.2">
      <c r="A5768" s="2" t="s">
        <v>0</v>
      </c>
    </row>
    <row r="5769" spans="1:1" x14ac:dyDescent="0.2">
      <c r="A5769" s="2" t="s">
        <v>0</v>
      </c>
    </row>
    <row r="5770" spans="1:1" x14ac:dyDescent="0.2">
      <c r="A5770" s="2" t="s">
        <v>0</v>
      </c>
    </row>
    <row r="5771" spans="1:1" x14ac:dyDescent="0.2">
      <c r="A5771" s="2" t="s">
        <v>0</v>
      </c>
    </row>
    <row r="5772" spans="1:1" x14ac:dyDescent="0.2">
      <c r="A5772" s="2" t="s">
        <v>0</v>
      </c>
    </row>
    <row r="5773" spans="1:1" x14ac:dyDescent="0.2">
      <c r="A5773" s="2" t="s">
        <v>0</v>
      </c>
    </row>
    <row r="5774" spans="1:1" x14ac:dyDescent="0.2">
      <c r="A5774" s="2" t="s">
        <v>0</v>
      </c>
    </row>
    <row r="5775" spans="1:1" x14ac:dyDescent="0.2">
      <c r="A5775" s="2" t="s">
        <v>0</v>
      </c>
    </row>
    <row r="5776" spans="1:1" x14ac:dyDescent="0.2">
      <c r="A5776" s="2" t="s">
        <v>0</v>
      </c>
    </row>
    <row r="5777" spans="1:1" x14ac:dyDescent="0.2">
      <c r="A5777" s="2" t="s">
        <v>0</v>
      </c>
    </row>
    <row r="5778" spans="1:1" x14ac:dyDescent="0.2">
      <c r="A5778" s="2" t="s">
        <v>0</v>
      </c>
    </row>
    <row r="5779" spans="1:1" x14ac:dyDescent="0.2">
      <c r="A5779" s="2" t="s">
        <v>0</v>
      </c>
    </row>
    <row r="5780" spans="1:1" x14ac:dyDescent="0.2">
      <c r="A5780" s="2" t="s">
        <v>0</v>
      </c>
    </row>
    <row r="5781" spans="1:1" x14ac:dyDescent="0.2">
      <c r="A5781" s="2" t="s">
        <v>0</v>
      </c>
    </row>
    <row r="5782" spans="1:1" x14ac:dyDescent="0.2">
      <c r="A5782" s="2" t="s">
        <v>0</v>
      </c>
    </row>
    <row r="5783" spans="1:1" x14ac:dyDescent="0.2">
      <c r="A5783" s="2" t="s">
        <v>0</v>
      </c>
    </row>
    <row r="5784" spans="1:1" x14ac:dyDescent="0.2">
      <c r="A5784" s="2" t="s">
        <v>0</v>
      </c>
    </row>
    <row r="5785" spans="1:1" x14ac:dyDescent="0.2">
      <c r="A5785" s="2" t="s">
        <v>0</v>
      </c>
    </row>
    <row r="5786" spans="1:1" x14ac:dyDescent="0.2">
      <c r="A5786" s="2" t="s">
        <v>0</v>
      </c>
    </row>
    <row r="5787" spans="1:1" x14ac:dyDescent="0.2">
      <c r="A5787" s="2" t="s">
        <v>0</v>
      </c>
    </row>
    <row r="5788" spans="1:1" x14ac:dyDescent="0.2">
      <c r="A5788" s="2" t="s">
        <v>0</v>
      </c>
    </row>
    <row r="5789" spans="1:1" x14ac:dyDescent="0.2">
      <c r="A5789" s="2" t="s">
        <v>0</v>
      </c>
    </row>
    <row r="5790" spans="1:1" x14ac:dyDescent="0.2">
      <c r="A5790" s="2" t="s">
        <v>0</v>
      </c>
    </row>
    <row r="5791" spans="1:1" x14ac:dyDescent="0.2">
      <c r="A5791" s="2" t="s">
        <v>0</v>
      </c>
    </row>
    <row r="5792" spans="1:1" x14ac:dyDescent="0.2">
      <c r="A5792" s="2" t="s">
        <v>0</v>
      </c>
    </row>
    <row r="5793" spans="1:1" x14ac:dyDescent="0.2">
      <c r="A5793" s="2" t="s">
        <v>0</v>
      </c>
    </row>
    <row r="5794" spans="1:1" x14ac:dyDescent="0.2">
      <c r="A5794" s="2" t="s">
        <v>0</v>
      </c>
    </row>
    <row r="5795" spans="1:1" x14ac:dyDescent="0.2">
      <c r="A5795" s="2" t="s">
        <v>0</v>
      </c>
    </row>
    <row r="5796" spans="1:1" x14ac:dyDescent="0.2">
      <c r="A5796" s="2" t="s">
        <v>0</v>
      </c>
    </row>
    <row r="5797" spans="1:1" x14ac:dyDescent="0.2">
      <c r="A5797" s="2" t="s">
        <v>0</v>
      </c>
    </row>
    <row r="5798" spans="1:1" x14ac:dyDescent="0.2">
      <c r="A5798" s="2" t="s">
        <v>0</v>
      </c>
    </row>
    <row r="5799" spans="1:1" x14ac:dyDescent="0.2">
      <c r="A5799" s="2" t="s">
        <v>0</v>
      </c>
    </row>
    <row r="5800" spans="1:1" x14ac:dyDescent="0.2">
      <c r="A5800" s="2" t="s">
        <v>0</v>
      </c>
    </row>
    <row r="5801" spans="1:1" x14ac:dyDescent="0.2">
      <c r="A5801" s="2" t="s">
        <v>0</v>
      </c>
    </row>
    <row r="5802" spans="1:1" x14ac:dyDescent="0.2">
      <c r="A5802" s="2" t="s">
        <v>0</v>
      </c>
    </row>
    <row r="5803" spans="1:1" x14ac:dyDescent="0.2">
      <c r="A5803" s="2" t="s">
        <v>0</v>
      </c>
    </row>
    <row r="5804" spans="1:1" x14ac:dyDescent="0.2">
      <c r="A5804" s="2" t="s">
        <v>0</v>
      </c>
    </row>
    <row r="5805" spans="1:1" x14ac:dyDescent="0.2">
      <c r="A5805" s="2" t="s">
        <v>0</v>
      </c>
    </row>
    <row r="5806" spans="1:1" x14ac:dyDescent="0.2">
      <c r="A5806" s="2" t="s">
        <v>0</v>
      </c>
    </row>
    <row r="5807" spans="1:1" x14ac:dyDescent="0.2">
      <c r="A5807" s="2" t="s">
        <v>0</v>
      </c>
    </row>
    <row r="5808" spans="1:1" x14ac:dyDescent="0.2">
      <c r="A5808" s="2" t="s">
        <v>0</v>
      </c>
    </row>
    <row r="5809" spans="1:1" x14ac:dyDescent="0.2">
      <c r="A5809" s="2" t="s">
        <v>0</v>
      </c>
    </row>
    <row r="5810" spans="1:1" x14ac:dyDescent="0.2">
      <c r="A5810" s="2" t="s">
        <v>0</v>
      </c>
    </row>
    <row r="5811" spans="1:1" x14ac:dyDescent="0.2">
      <c r="A5811" s="2" t="s">
        <v>0</v>
      </c>
    </row>
    <row r="5812" spans="1:1" x14ac:dyDescent="0.2">
      <c r="A5812" s="2" t="s">
        <v>0</v>
      </c>
    </row>
    <row r="5813" spans="1:1" x14ac:dyDescent="0.2">
      <c r="A5813" s="2" t="s">
        <v>0</v>
      </c>
    </row>
    <row r="5814" spans="1:1" x14ac:dyDescent="0.2">
      <c r="A5814" s="2" t="s">
        <v>0</v>
      </c>
    </row>
    <row r="5815" spans="1:1" x14ac:dyDescent="0.2">
      <c r="A5815" s="2" t="s">
        <v>0</v>
      </c>
    </row>
    <row r="5816" spans="1:1" x14ac:dyDescent="0.2">
      <c r="A5816" s="2" t="s">
        <v>0</v>
      </c>
    </row>
    <row r="5817" spans="1:1" x14ac:dyDescent="0.2">
      <c r="A5817" s="2" t="s">
        <v>0</v>
      </c>
    </row>
    <row r="5818" spans="1:1" x14ac:dyDescent="0.2">
      <c r="A5818" s="2" t="s">
        <v>0</v>
      </c>
    </row>
    <row r="5819" spans="1:1" x14ac:dyDescent="0.2">
      <c r="A5819" s="2" t="s">
        <v>0</v>
      </c>
    </row>
    <row r="5820" spans="1:1" x14ac:dyDescent="0.2">
      <c r="A5820" s="2" t="s">
        <v>0</v>
      </c>
    </row>
    <row r="5821" spans="1:1" x14ac:dyDescent="0.2">
      <c r="A5821" s="2" t="s">
        <v>0</v>
      </c>
    </row>
    <row r="5822" spans="1:1" x14ac:dyDescent="0.2">
      <c r="A5822" s="2" t="s">
        <v>0</v>
      </c>
    </row>
    <row r="5823" spans="1:1" x14ac:dyDescent="0.2">
      <c r="A5823" s="2" t="s">
        <v>0</v>
      </c>
    </row>
    <row r="5824" spans="1:1" x14ac:dyDescent="0.2">
      <c r="A5824" s="2" t="s">
        <v>0</v>
      </c>
    </row>
    <row r="5825" spans="1:1" x14ac:dyDescent="0.2">
      <c r="A5825" s="2" t="s">
        <v>0</v>
      </c>
    </row>
    <row r="5826" spans="1:1" x14ac:dyDescent="0.2">
      <c r="A5826" s="2" t="s">
        <v>0</v>
      </c>
    </row>
    <row r="5827" spans="1:1" x14ac:dyDescent="0.2">
      <c r="A5827" s="2" t="s">
        <v>0</v>
      </c>
    </row>
    <row r="5828" spans="1:1" x14ac:dyDescent="0.2">
      <c r="A5828" s="2" t="s">
        <v>0</v>
      </c>
    </row>
    <row r="5829" spans="1:1" x14ac:dyDescent="0.2">
      <c r="A5829" s="2" t="s">
        <v>0</v>
      </c>
    </row>
    <row r="5830" spans="1:1" x14ac:dyDescent="0.2">
      <c r="A5830" s="2" t="s">
        <v>0</v>
      </c>
    </row>
    <row r="5831" spans="1:1" x14ac:dyDescent="0.2">
      <c r="A5831" s="2" t="s">
        <v>0</v>
      </c>
    </row>
    <row r="5832" spans="1:1" x14ac:dyDescent="0.2">
      <c r="A5832" s="2" t="s">
        <v>0</v>
      </c>
    </row>
    <row r="5833" spans="1:1" x14ac:dyDescent="0.2">
      <c r="A5833" s="2" t="s">
        <v>0</v>
      </c>
    </row>
    <row r="5834" spans="1:1" x14ac:dyDescent="0.2">
      <c r="A5834" s="2" t="s">
        <v>0</v>
      </c>
    </row>
    <row r="5835" spans="1:1" x14ac:dyDescent="0.2">
      <c r="A5835" s="2" t="s">
        <v>0</v>
      </c>
    </row>
    <row r="5836" spans="1:1" x14ac:dyDescent="0.2">
      <c r="A5836" s="2" t="s">
        <v>0</v>
      </c>
    </row>
    <row r="5837" spans="1:1" x14ac:dyDescent="0.2">
      <c r="A5837" s="2" t="s">
        <v>0</v>
      </c>
    </row>
    <row r="5838" spans="1:1" x14ac:dyDescent="0.2">
      <c r="A5838" s="2" t="s">
        <v>0</v>
      </c>
    </row>
    <row r="5839" spans="1:1" x14ac:dyDescent="0.2">
      <c r="A5839" s="2" t="s">
        <v>0</v>
      </c>
    </row>
    <row r="5840" spans="1:1" x14ac:dyDescent="0.2">
      <c r="A5840" s="2" t="s">
        <v>0</v>
      </c>
    </row>
    <row r="5841" spans="1:1" x14ac:dyDescent="0.2">
      <c r="A5841" s="2" t="s">
        <v>0</v>
      </c>
    </row>
    <row r="5842" spans="1:1" x14ac:dyDescent="0.2">
      <c r="A5842" s="2" t="s">
        <v>0</v>
      </c>
    </row>
    <row r="5843" spans="1:1" x14ac:dyDescent="0.2">
      <c r="A5843" s="2" t="s">
        <v>0</v>
      </c>
    </row>
    <row r="5844" spans="1:1" x14ac:dyDescent="0.2">
      <c r="A5844" s="2" t="s">
        <v>0</v>
      </c>
    </row>
    <row r="5845" spans="1:1" x14ac:dyDescent="0.2">
      <c r="A5845" s="2" t="s">
        <v>0</v>
      </c>
    </row>
    <row r="5846" spans="1:1" x14ac:dyDescent="0.2">
      <c r="A5846" s="2" t="s">
        <v>0</v>
      </c>
    </row>
    <row r="5847" spans="1:1" x14ac:dyDescent="0.2">
      <c r="A5847" s="2" t="s">
        <v>0</v>
      </c>
    </row>
    <row r="5848" spans="1:1" x14ac:dyDescent="0.2">
      <c r="A5848" s="2" t="s">
        <v>0</v>
      </c>
    </row>
    <row r="5849" spans="1:1" x14ac:dyDescent="0.2">
      <c r="A5849" s="2" t="s">
        <v>0</v>
      </c>
    </row>
    <row r="5850" spans="1:1" x14ac:dyDescent="0.2">
      <c r="A5850" s="2" t="s">
        <v>0</v>
      </c>
    </row>
    <row r="5851" spans="1:1" x14ac:dyDescent="0.2">
      <c r="A5851" s="2" t="s">
        <v>0</v>
      </c>
    </row>
    <row r="5852" spans="1:1" x14ac:dyDescent="0.2">
      <c r="A5852" s="2" t="s">
        <v>0</v>
      </c>
    </row>
    <row r="5853" spans="1:1" x14ac:dyDescent="0.2">
      <c r="A5853" s="2" t="s">
        <v>0</v>
      </c>
    </row>
    <row r="5854" spans="1:1" x14ac:dyDescent="0.2">
      <c r="A5854" s="2" t="s">
        <v>0</v>
      </c>
    </row>
    <row r="5855" spans="1:1" x14ac:dyDescent="0.2">
      <c r="A5855" s="2" t="s">
        <v>0</v>
      </c>
    </row>
    <row r="5856" spans="1:1" x14ac:dyDescent="0.2">
      <c r="A5856" s="2" t="s">
        <v>0</v>
      </c>
    </row>
    <row r="5857" spans="1:1" x14ac:dyDescent="0.2">
      <c r="A5857" s="2" t="s">
        <v>0</v>
      </c>
    </row>
    <row r="5858" spans="1:1" x14ac:dyDescent="0.2">
      <c r="A5858" s="2" t="s">
        <v>0</v>
      </c>
    </row>
    <row r="5859" spans="1:1" x14ac:dyDescent="0.2">
      <c r="A5859" s="2" t="s">
        <v>0</v>
      </c>
    </row>
    <row r="5860" spans="1:1" x14ac:dyDescent="0.2">
      <c r="A5860" s="2" t="s">
        <v>0</v>
      </c>
    </row>
    <row r="5861" spans="1:1" x14ac:dyDescent="0.2">
      <c r="A5861" s="2" t="s">
        <v>0</v>
      </c>
    </row>
    <row r="5862" spans="1:1" x14ac:dyDescent="0.2">
      <c r="A5862" s="2" t="s">
        <v>0</v>
      </c>
    </row>
    <row r="5863" spans="1:1" x14ac:dyDescent="0.2">
      <c r="A5863" s="2" t="s">
        <v>0</v>
      </c>
    </row>
    <row r="5864" spans="1:1" x14ac:dyDescent="0.2">
      <c r="A5864" s="2" t="s">
        <v>0</v>
      </c>
    </row>
    <row r="5865" spans="1:1" x14ac:dyDescent="0.2">
      <c r="A5865" s="2" t="s">
        <v>0</v>
      </c>
    </row>
    <row r="5866" spans="1:1" x14ac:dyDescent="0.2">
      <c r="A5866" s="2" t="s">
        <v>0</v>
      </c>
    </row>
    <row r="5867" spans="1:1" x14ac:dyDescent="0.2">
      <c r="A5867" s="2" t="s">
        <v>0</v>
      </c>
    </row>
    <row r="5868" spans="1:1" x14ac:dyDescent="0.2">
      <c r="A5868" s="2" t="s">
        <v>0</v>
      </c>
    </row>
    <row r="5869" spans="1:1" x14ac:dyDescent="0.2">
      <c r="A5869" s="2" t="s">
        <v>0</v>
      </c>
    </row>
    <row r="5870" spans="1:1" x14ac:dyDescent="0.2">
      <c r="A5870" s="2" t="s">
        <v>0</v>
      </c>
    </row>
    <row r="5871" spans="1:1" x14ac:dyDescent="0.2">
      <c r="A5871" s="2" t="s">
        <v>0</v>
      </c>
    </row>
    <row r="5872" spans="1:1" x14ac:dyDescent="0.2">
      <c r="A5872" s="2" t="s">
        <v>0</v>
      </c>
    </row>
    <row r="5873" spans="1:1" x14ac:dyDescent="0.2">
      <c r="A5873" s="2" t="s">
        <v>0</v>
      </c>
    </row>
    <row r="5874" spans="1:1" x14ac:dyDescent="0.2">
      <c r="A5874" s="2" t="s">
        <v>0</v>
      </c>
    </row>
    <row r="5875" spans="1:1" x14ac:dyDescent="0.2">
      <c r="A5875" s="2" t="s">
        <v>0</v>
      </c>
    </row>
    <row r="5876" spans="1:1" x14ac:dyDescent="0.2">
      <c r="A5876" s="2" t="s">
        <v>0</v>
      </c>
    </row>
    <row r="5877" spans="1:1" x14ac:dyDescent="0.2">
      <c r="A5877" s="2" t="s">
        <v>0</v>
      </c>
    </row>
    <row r="5878" spans="1:1" x14ac:dyDescent="0.2">
      <c r="A5878" s="2" t="s">
        <v>0</v>
      </c>
    </row>
    <row r="5879" spans="1:1" x14ac:dyDescent="0.2">
      <c r="A5879" s="2" t="s">
        <v>0</v>
      </c>
    </row>
    <row r="5880" spans="1:1" x14ac:dyDescent="0.2">
      <c r="A5880" s="2" t="s">
        <v>0</v>
      </c>
    </row>
    <row r="5881" spans="1:1" x14ac:dyDescent="0.2">
      <c r="A5881" s="2" t="s">
        <v>0</v>
      </c>
    </row>
    <row r="5882" spans="1:1" x14ac:dyDescent="0.2">
      <c r="A5882" s="2" t="s">
        <v>0</v>
      </c>
    </row>
    <row r="5883" spans="1:1" x14ac:dyDescent="0.2">
      <c r="A5883" s="2" t="s">
        <v>0</v>
      </c>
    </row>
    <row r="5884" spans="1:1" x14ac:dyDescent="0.2">
      <c r="A5884" s="2" t="s">
        <v>0</v>
      </c>
    </row>
    <row r="5885" spans="1:1" x14ac:dyDescent="0.2">
      <c r="A5885" s="2" t="s">
        <v>0</v>
      </c>
    </row>
    <row r="5886" spans="1:1" x14ac:dyDescent="0.2">
      <c r="A5886" s="2" t="s">
        <v>0</v>
      </c>
    </row>
    <row r="5887" spans="1:1" x14ac:dyDescent="0.2">
      <c r="A5887" s="2" t="s">
        <v>0</v>
      </c>
    </row>
    <row r="5888" spans="1:1" x14ac:dyDescent="0.2">
      <c r="A5888" s="2" t="s">
        <v>0</v>
      </c>
    </row>
    <row r="5889" spans="1:1" x14ac:dyDescent="0.2">
      <c r="A5889" s="2" t="s">
        <v>0</v>
      </c>
    </row>
    <row r="5890" spans="1:1" x14ac:dyDescent="0.2">
      <c r="A5890" s="2" t="s">
        <v>0</v>
      </c>
    </row>
    <row r="5891" spans="1:1" x14ac:dyDescent="0.2">
      <c r="A5891" s="2" t="s">
        <v>0</v>
      </c>
    </row>
    <row r="5892" spans="1:1" x14ac:dyDescent="0.2">
      <c r="A5892" s="2" t="s">
        <v>0</v>
      </c>
    </row>
    <row r="5893" spans="1:1" x14ac:dyDescent="0.2">
      <c r="A5893" s="2" t="s">
        <v>0</v>
      </c>
    </row>
    <row r="5894" spans="1:1" x14ac:dyDescent="0.2">
      <c r="A5894" s="2" t="s">
        <v>0</v>
      </c>
    </row>
    <row r="5895" spans="1:1" x14ac:dyDescent="0.2">
      <c r="A5895" s="2" t="s">
        <v>0</v>
      </c>
    </row>
    <row r="5896" spans="1:1" x14ac:dyDescent="0.2">
      <c r="A5896" s="2" t="s">
        <v>0</v>
      </c>
    </row>
    <row r="5897" spans="1:1" x14ac:dyDescent="0.2">
      <c r="A5897" s="2" t="s">
        <v>0</v>
      </c>
    </row>
    <row r="5898" spans="1:1" x14ac:dyDescent="0.2">
      <c r="A5898" s="2" t="s">
        <v>0</v>
      </c>
    </row>
    <row r="5899" spans="1:1" x14ac:dyDescent="0.2">
      <c r="A5899" s="2" t="s">
        <v>0</v>
      </c>
    </row>
    <row r="5900" spans="1:1" x14ac:dyDescent="0.2">
      <c r="A5900" s="2" t="s">
        <v>0</v>
      </c>
    </row>
    <row r="5901" spans="1:1" x14ac:dyDescent="0.2">
      <c r="A5901" s="2" t="s">
        <v>0</v>
      </c>
    </row>
    <row r="5902" spans="1:1" x14ac:dyDescent="0.2">
      <c r="A5902" s="2" t="s">
        <v>0</v>
      </c>
    </row>
    <row r="5903" spans="1:1" x14ac:dyDescent="0.2">
      <c r="A5903" s="2" t="s">
        <v>0</v>
      </c>
    </row>
    <row r="5904" spans="1:1" x14ac:dyDescent="0.2">
      <c r="A5904" s="2" t="s">
        <v>0</v>
      </c>
    </row>
    <row r="5905" spans="1:1" x14ac:dyDescent="0.2">
      <c r="A5905" s="2" t="s">
        <v>0</v>
      </c>
    </row>
    <row r="5906" spans="1:1" x14ac:dyDescent="0.2">
      <c r="A5906" s="2" t="s">
        <v>0</v>
      </c>
    </row>
    <row r="5907" spans="1:1" x14ac:dyDescent="0.2">
      <c r="A5907" s="2" t="s">
        <v>0</v>
      </c>
    </row>
    <row r="5908" spans="1:1" x14ac:dyDescent="0.2">
      <c r="A5908" s="2" t="s">
        <v>0</v>
      </c>
    </row>
    <row r="5909" spans="1:1" x14ac:dyDescent="0.2">
      <c r="A5909" s="2" t="s">
        <v>0</v>
      </c>
    </row>
    <row r="5910" spans="1:1" x14ac:dyDescent="0.2">
      <c r="A5910" s="2" t="s">
        <v>0</v>
      </c>
    </row>
    <row r="5911" spans="1:1" x14ac:dyDescent="0.2">
      <c r="A5911" s="2" t="s">
        <v>0</v>
      </c>
    </row>
    <row r="5912" spans="1:1" x14ac:dyDescent="0.2">
      <c r="A5912" s="2" t="s">
        <v>0</v>
      </c>
    </row>
    <row r="5913" spans="1:1" x14ac:dyDescent="0.2">
      <c r="A5913" s="2" t="s">
        <v>0</v>
      </c>
    </row>
    <row r="5914" spans="1:1" x14ac:dyDescent="0.2">
      <c r="A5914" s="2" t="s">
        <v>0</v>
      </c>
    </row>
    <row r="5915" spans="1:1" x14ac:dyDescent="0.2">
      <c r="A5915" s="2" t="s">
        <v>0</v>
      </c>
    </row>
    <row r="5916" spans="1:1" x14ac:dyDescent="0.2">
      <c r="A5916" s="2" t="s">
        <v>0</v>
      </c>
    </row>
    <row r="5917" spans="1:1" x14ac:dyDescent="0.2">
      <c r="A5917" s="2" t="s">
        <v>0</v>
      </c>
    </row>
    <row r="5918" spans="1:1" x14ac:dyDescent="0.2">
      <c r="A5918" s="2" t="s">
        <v>0</v>
      </c>
    </row>
    <row r="5919" spans="1:1" x14ac:dyDescent="0.2">
      <c r="A5919" s="2" t="s">
        <v>0</v>
      </c>
    </row>
    <row r="5920" spans="1:1" x14ac:dyDescent="0.2">
      <c r="A5920" s="2" t="s">
        <v>0</v>
      </c>
    </row>
    <row r="5921" spans="1:1" x14ac:dyDescent="0.2">
      <c r="A5921" s="2" t="s">
        <v>0</v>
      </c>
    </row>
    <row r="5922" spans="1:1" x14ac:dyDescent="0.2">
      <c r="A5922" s="2" t="s">
        <v>0</v>
      </c>
    </row>
    <row r="5923" spans="1:1" x14ac:dyDescent="0.2">
      <c r="A5923" s="2" t="s">
        <v>0</v>
      </c>
    </row>
    <row r="5924" spans="1:1" x14ac:dyDescent="0.2">
      <c r="A5924" s="2" t="s">
        <v>0</v>
      </c>
    </row>
    <row r="5925" spans="1:1" x14ac:dyDescent="0.2">
      <c r="A5925" s="2" t="s">
        <v>0</v>
      </c>
    </row>
    <row r="5926" spans="1:1" x14ac:dyDescent="0.2">
      <c r="A5926" s="2" t="s">
        <v>0</v>
      </c>
    </row>
    <row r="5927" spans="1:1" x14ac:dyDescent="0.2">
      <c r="A5927" s="2" t="s">
        <v>0</v>
      </c>
    </row>
    <row r="5928" spans="1:1" x14ac:dyDescent="0.2">
      <c r="A5928" s="2" t="s">
        <v>0</v>
      </c>
    </row>
    <row r="5929" spans="1:1" x14ac:dyDescent="0.2">
      <c r="A5929" s="2" t="s">
        <v>0</v>
      </c>
    </row>
    <row r="5930" spans="1:1" x14ac:dyDescent="0.2">
      <c r="A5930" s="2" t="s">
        <v>0</v>
      </c>
    </row>
    <row r="5931" spans="1:1" x14ac:dyDescent="0.2">
      <c r="A5931" s="2" t="s">
        <v>0</v>
      </c>
    </row>
    <row r="5932" spans="1:1" x14ac:dyDescent="0.2">
      <c r="A5932" s="2" t="s">
        <v>0</v>
      </c>
    </row>
    <row r="5933" spans="1:1" x14ac:dyDescent="0.2">
      <c r="A5933" s="2" t="s">
        <v>0</v>
      </c>
    </row>
    <row r="5934" spans="1:1" x14ac:dyDescent="0.2">
      <c r="A5934" s="2" t="s">
        <v>0</v>
      </c>
    </row>
    <row r="5935" spans="1:1" x14ac:dyDescent="0.2">
      <c r="A5935" s="2" t="s">
        <v>0</v>
      </c>
    </row>
    <row r="5936" spans="1:1" x14ac:dyDescent="0.2">
      <c r="A5936" s="2" t="s">
        <v>0</v>
      </c>
    </row>
    <row r="5937" spans="1:1" x14ac:dyDescent="0.2">
      <c r="A5937" s="2" t="s">
        <v>0</v>
      </c>
    </row>
    <row r="5938" spans="1:1" x14ac:dyDescent="0.2">
      <c r="A5938" s="2" t="s">
        <v>0</v>
      </c>
    </row>
    <row r="5939" spans="1:1" x14ac:dyDescent="0.2">
      <c r="A5939" s="2" t="s">
        <v>0</v>
      </c>
    </row>
    <row r="5940" spans="1:1" x14ac:dyDescent="0.2">
      <c r="A5940" s="2" t="s">
        <v>0</v>
      </c>
    </row>
    <row r="5941" spans="1:1" x14ac:dyDescent="0.2">
      <c r="A5941" s="2" t="s">
        <v>0</v>
      </c>
    </row>
    <row r="5942" spans="1:1" x14ac:dyDescent="0.2">
      <c r="A5942" s="2" t="s">
        <v>0</v>
      </c>
    </row>
    <row r="5943" spans="1:1" x14ac:dyDescent="0.2">
      <c r="A5943" s="2" t="s">
        <v>0</v>
      </c>
    </row>
    <row r="5944" spans="1:1" x14ac:dyDescent="0.2">
      <c r="A5944" s="2" t="s">
        <v>0</v>
      </c>
    </row>
    <row r="5945" spans="1:1" x14ac:dyDescent="0.2">
      <c r="A5945" s="2" t="s">
        <v>0</v>
      </c>
    </row>
    <row r="5946" spans="1:1" x14ac:dyDescent="0.2">
      <c r="A5946" s="2" t="s">
        <v>0</v>
      </c>
    </row>
    <row r="5947" spans="1:1" x14ac:dyDescent="0.2">
      <c r="A5947" s="2" t="s">
        <v>0</v>
      </c>
    </row>
    <row r="5948" spans="1:1" x14ac:dyDescent="0.2">
      <c r="A5948" s="2" t="s">
        <v>0</v>
      </c>
    </row>
    <row r="5949" spans="1:1" x14ac:dyDescent="0.2">
      <c r="A5949" s="2" t="s">
        <v>0</v>
      </c>
    </row>
    <row r="5950" spans="1:1" x14ac:dyDescent="0.2">
      <c r="A5950" s="2" t="s">
        <v>0</v>
      </c>
    </row>
    <row r="5951" spans="1:1" x14ac:dyDescent="0.2">
      <c r="A5951" s="2" t="s">
        <v>0</v>
      </c>
    </row>
    <row r="5952" spans="1:1" x14ac:dyDescent="0.2">
      <c r="A5952" s="2" t="s">
        <v>0</v>
      </c>
    </row>
    <row r="5953" spans="1:1" x14ac:dyDescent="0.2">
      <c r="A5953" s="2" t="s">
        <v>0</v>
      </c>
    </row>
    <row r="5954" spans="1:1" x14ac:dyDescent="0.2">
      <c r="A5954" s="2" t="s">
        <v>0</v>
      </c>
    </row>
    <row r="5955" spans="1:1" x14ac:dyDescent="0.2">
      <c r="A5955" s="2" t="s">
        <v>0</v>
      </c>
    </row>
    <row r="5956" spans="1:1" x14ac:dyDescent="0.2">
      <c r="A5956" s="2" t="s">
        <v>0</v>
      </c>
    </row>
    <row r="5957" spans="1:1" x14ac:dyDescent="0.2">
      <c r="A5957" s="2" t="s">
        <v>0</v>
      </c>
    </row>
    <row r="5958" spans="1:1" x14ac:dyDescent="0.2">
      <c r="A5958" s="2" t="s">
        <v>0</v>
      </c>
    </row>
    <row r="5959" spans="1:1" x14ac:dyDescent="0.2">
      <c r="A5959" s="2" t="s">
        <v>0</v>
      </c>
    </row>
    <row r="5960" spans="1:1" x14ac:dyDescent="0.2">
      <c r="A5960" s="2" t="s">
        <v>0</v>
      </c>
    </row>
    <row r="5961" spans="1:1" x14ac:dyDescent="0.2">
      <c r="A5961" s="2" t="s">
        <v>0</v>
      </c>
    </row>
    <row r="5962" spans="1:1" x14ac:dyDescent="0.2">
      <c r="A5962" s="2" t="s">
        <v>0</v>
      </c>
    </row>
    <row r="5963" spans="1:1" x14ac:dyDescent="0.2">
      <c r="A5963" s="2" t="s">
        <v>0</v>
      </c>
    </row>
    <row r="5964" spans="1:1" x14ac:dyDescent="0.2">
      <c r="A5964" s="2" t="s">
        <v>0</v>
      </c>
    </row>
    <row r="5965" spans="1:1" x14ac:dyDescent="0.2">
      <c r="A5965" s="2" t="s">
        <v>0</v>
      </c>
    </row>
    <row r="5966" spans="1:1" x14ac:dyDescent="0.2">
      <c r="A5966" s="2" t="s">
        <v>0</v>
      </c>
    </row>
    <row r="5967" spans="1:1" x14ac:dyDescent="0.2">
      <c r="A5967" s="2" t="s">
        <v>0</v>
      </c>
    </row>
    <row r="5968" spans="1:1" x14ac:dyDescent="0.2">
      <c r="A5968" s="2" t="s">
        <v>0</v>
      </c>
    </row>
    <row r="5969" spans="1:1" x14ac:dyDescent="0.2">
      <c r="A5969" s="2" t="s">
        <v>0</v>
      </c>
    </row>
    <row r="5970" spans="1:1" x14ac:dyDescent="0.2">
      <c r="A5970" s="2" t="s">
        <v>0</v>
      </c>
    </row>
    <row r="5971" spans="1:1" x14ac:dyDescent="0.2">
      <c r="A5971" s="2" t="s">
        <v>0</v>
      </c>
    </row>
    <row r="5972" spans="1:1" x14ac:dyDescent="0.2">
      <c r="A5972" s="2" t="s">
        <v>0</v>
      </c>
    </row>
    <row r="5973" spans="1:1" x14ac:dyDescent="0.2">
      <c r="A5973" s="2" t="s">
        <v>0</v>
      </c>
    </row>
    <row r="5974" spans="1:1" x14ac:dyDescent="0.2">
      <c r="A5974" s="2" t="s">
        <v>0</v>
      </c>
    </row>
    <row r="5975" spans="1:1" x14ac:dyDescent="0.2">
      <c r="A5975" s="2" t="s">
        <v>0</v>
      </c>
    </row>
    <row r="5976" spans="1:1" x14ac:dyDescent="0.2">
      <c r="A5976" s="2" t="s">
        <v>0</v>
      </c>
    </row>
    <row r="5977" spans="1:1" x14ac:dyDescent="0.2">
      <c r="A5977" s="2" t="s">
        <v>0</v>
      </c>
    </row>
    <row r="5978" spans="1:1" x14ac:dyDescent="0.2">
      <c r="A5978" s="2" t="s">
        <v>0</v>
      </c>
    </row>
    <row r="5979" spans="1:1" x14ac:dyDescent="0.2">
      <c r="A5979" s="2" t="s">
        <v>0</v>
      </c>
    </row>
    <row r="5980" spans="1:1" x14ac:dyDescent="0.2">
      <c r="A5980" s="2" t="s">
        <v>0</v>
      </c>
    </row>
    <row r="5981" spans="1:1" x14ac:dyDescent="0.2">
      <c r="A5981" s="2" t="s">
        <v>0</v>
      </c>
    </row>
    <row r="5982" spans="1:1" x14ac:dyDescent="0.2">
      <c r="A5982" s="2" t="s">
        <v>0</v>
      </c>
    </row>
    <row r="5983" spans="1:1" x14ac:dyDescent="0.2">
      <c r="A5983" s="2" t="s">
        <v>0</v>
      </c>
    </row>
    <row r="5984" spans="1:1" x14ac:dyDescent="0.2">
      <c r="A5984" s="2" t="s">
        <v>0</v>
      </c>
    </row>
    <row r="5985" spans="1:1" x14ac:dyDescent="0.2">
      <c r="A5985" s="2" t="s">
        <v>0</v>
      </c>
    </row>
    <row r="5986" spans="1:1" x14ac:dyDescent="0.2">
      <c r="A5986" s="2" t="s">
        <v>0</v>
      </c>
    </row>
    <row r="5987" spans="1:1" x14ac:dyDescent="0.2">
      <c r="A5987" s="2" t="s">
        <v>0</v>
      </c>
    </row>
    <row r="5988" spans="1:1" x14ac:dyDescent="0.2">
      <c r="A5988" s="2" t="s">
        <v>0</v>
      </c>
    </row>
    <row r="5989" spans="1:1" x14ac:dyDescent="0.2">
      <c r="A5989" s="2" t="s">
        <v>0</v>
      </c>
    </row>
    <row r="5990" spans="1:1" x14ac:dyDescent="0.2">
      <c r="A5990" s="2" t="s">
        <v>0</v>
      </c>
    </row>
    <row r="5991" spans="1:1" x14ac:dyDescent="0.2">
      <c r="A5991" s="2" t="s">
        <v>0</v>
      </c>
    </row>
    <row r="5992" spans="1:1" x14ac:dyDescent="0.2">
      <c r="A5992" s="2" t="s">
        <v>0</v>
      </c>
    </row>
    <row r="5993" spans="1:1" x14ac:dyDescent="0.2">
      <c r="A5993" s="2" t="s">
        <v>0</v>
      </c>
    </row>
    <row r="5994" spans="1:1" x14ac:dyDescent="0.2">
      <c r="A5994" s="2" t="s">
        <v>0</v>
      </c>
    </row>
    <row r="5995" spans="1:1" x14ac:dyDescent="0.2">
      <c r="A5995" s="2" t="s">
        <v>0</v>
      </c>
    </row>
    <row r="5996" spans="1:1" x14ac:dyDescent="0.2">
      <c r="A5996" s="2" t="s">
        <v>0</v>
      </c>
    </row>
    <row r="5997" spans="1:1" x14ac:dyDescent="0.2">
      <c r="A5997" s="2" t="s">
        <v>0</v>
      </c>
    </row>
    <row r="5998" spans="1:1" x14ac:dyDescent="0.2">
      <c r="A5998" s="2" t="s">
        <v>0</v>
      </c>
    </row>
    <row r="5999" spans="1:1" x14ac:dyDescent="0.2">
      <c r="A5999" s="2" t="s">
        <v>0</v>
      </c>
    </row>
    <row r="6000" spans="1:1" x14ac:dyDescent="0.2">
      <c r="A6000" s="2" t="s">
        <v>0</v>
      </c>
    </row>
    <row r="6001" spans="1:1" x14ac:dyDescent="0.2">
      <c r="A6001" s="2" t="s">
        <v>0</v>
      </c>
    </row>
    <row r="6002" spans="1:1" x14ac:dyDescent="0.2">
      <c r="A6002" s="2" t="s">
        <v>0</v>
      </c>
    </row>
    <row r="6003" spans="1:1" x14ac:dyDescent="0.2">
      <c r="A6003" s="2" t="s">
        <v>0</v>
      </c>
    </row>
    <row r="6004" spans="1:1" x14ac:dyDescent="0.2">
      <c r="A6004" s="2" t="s">
        <v>0</v>
      </c>
    </row>
    <row r="6005" spans="1:1" x14ac:dyDescent="0.2">
      <c r="A6005" s="2" t="s">
        <v>0</v>
      </c>
    </row>
    <row r="6006" spans="1:1" x14ac:dyDescent="0.2">
      <c r="A6006" s="2" t="s">
        <v>0</v>
      </c>
    </row>
    <row r="6007" spans="1:1" x14ac:dyDescent="0.2">
      <c r="A6007" s="2" t="s">
        <v>0</v>
      </c>
    </row>
    <row r="6008" spans="1:1" x14ac:dyDescent="0.2">
      <c r="A6008" s="2" t="s">
        <v>0</v>
      </c>
    </row>
    <row r="6009" spans="1:1" x14ac:dyDescent="0.2">
      <c r="A6009" s="2" t="s">
        <v>0</v>
      </c>
    </row>
    <row r="6010" spans="1:1" x14ac:dyDescent="0.2">
      <c r="A6010" s="2" t="s">
        <v>0</v>
      </c>
    </row>
    <row r="6011" spans="1:1" x14ac:dyDescent="0.2">
      <c r="A6011" s="2" t="s">
        <v>0</v>
      </c>
    </row>
    <row r="6012" spans="1:1" x14ac:dyDescent="0.2">
      <c r="A6012" s="2" t="s">
        <v>0</v>
      </c>
    </row>
    <row r="6013" spans="1:1" x14ac:dyDescent="0.2">
      <c r="A6013" s="2" t="s">
        <v>0</v>
      </c>
    </row>
    <row r="6014" spans="1:1" x14ac:dyDescent="0.2">
      <c r="A6014" s="2" t="s">
        <v>0</v>
      </c>
    </row>
    <row r="6015" spans="1:1" x14ac:dyDescent="0.2">
      <c r="A6015" s="2" t="s">
        <v>0</v>
      </c>
    </row>
    <row r="6016" spans="1:1" x14ac:dyDescent="0.2">
      <c r="A6016" s="2" t="s">
        <v>0</v>
      </c>
    </row>
    <row r="6017" spans="1:1" x14ac:dyDescent="0.2">
      <c r="A6017" s="2" t="s">
        <v>0</v>
      </c>
    </row>
    <row r="6018" spans="1:1" x14ac:dyDescent="0.2">
      <c r="A6018" s="2" t="s">
        <v>0</v>
      </c>
    </row>
    <row r="6019" spans="1:1" x14ac:dyDescent="0.2">
      <c r="A6019" s="2" t="s">
        <v>0</v>
      </c>
    </row>
    <row r="6020" spans="1:1" x14ac:dyDescent="0.2">
      <c r="A6020" s="2" t="s">
        <v>0</v>
      </c>
    </row>
    <row r="6021" spans="1:1" x14ac:dyDescent="0.2">
      <c r="A6021" s="2" t="s">
        <v>0</v>
      </c>
    </row>
    <row r="6022" spans="1:1" x14ac:dyDescent="0.2">
      <c r="A6022" s="2" t="s">
        <v>0</v>
      </c>
    </row>
    <row r="6023" spans="1:1" x14ac:dyDescent="0.2">
      <c r="A6023" s="2" t="s">
        <v>0</v>
      </c>
    </row>
    <row r="6024" spans="1:1" x14ac:dyDescent="0.2">
      <c r="A6024" s="2" t="s">
        <v>0</v>
      </c>
    </row>
    <row r="6025" spans="1:1" x14ac:dyDescent="0.2">
      <c r="A6025" s="2" t="s">
        <v>0</v>
      </c>
    </row>
    <row r="6026" spans="1:1" x14ac:dyDescent="0.2">
      <c r="A6026" s="2" t="s">
        <v>0</v>
      </c>
    </row>
    <row r="6027" spans="1:1" x14ac:dyDescent="0.2">
      <c r="A6027" s="2" t="s">
        <v>0</v>
      </c>
    </row>
    <row r="6028" spans="1:1" x14ac:dyDescent="0.2">
      <c r="A6028" s="2" t="s">
        <v>0</v>
      </c>
    </row>
    <row r="6029" spans="1:1" x14ac:dyDescent="0.2">
      <c r="A6029" s="2" t="s">
        <v>0</v>
      </c>
    </row>
    <row r="6030" spans="1:1" x14ac:dyDescent="0.2">
      <c r="A6030" s="2" t="s">
        <v>0</v>
      </c>
    </row>
    <row r="6031" spans="1:1" x14ac:dyDescent="0.2">
      <c r="A6031" s="2" t="s">
        <v>0</v>
      </c>
    </row>
    <row r="6032" spans="1:1" x14ac:dyDescent="0.2">
      <c r="A6032" s="2" t="s">
        <v>0</v>
      </c>
    </row>
    <row r="6033" spans="1:1" x14ac:dyDescent="0.2">
      <c r="A6033" s="2" t="s">
        <v>0</v>
      </c>
    </row>
    <row r="6034" spans="1:1" x14ac:dyDescent="0.2">
      <c r="A6034" s="2" t="s">
        <v>0</v>
      </c>
    </row>
    <row r="6035" spans="1:1" x14ac:dyDescent="0.2">
      <c r="A6035" s="2" t="s">
        <v>0</v>
      </c>
    </row>
    <row r="6036" spans="1:1" x14ac:dyDescent="0.2">
      <c r="A6036" s="2" t="s">
        <v>0</v>
      </c>
    </row>
    <row r="6037" spans="1:1" x14ac:dyDescent="0.2">
      <c r="A6037" s="2" t="s">
        <v>0</v>
      </c>
    </row>
    <row r="6038" spans="1:1" x14ac:dyDescent="0.2">
      <c r="A6038" s="2" t="s">
        <v>0</v>
      </c>
    </row>
    <row r="6039" spans="1:1" x14ac:dyDescent="0.2">
      <c r="A6039" s="2" t="s">
        <v>0</v>
      </c>
    </row>
    <row r="6040" spans="1:1" x14ac:dyDescent="0.2">
      <c r="A6040" s="2" t="s">
        <v>0</v>
      </c>
    </row>
    <row r="6041" spans="1:1" x14ac:dyDescent="0.2">
      <c r="A6041" s="2" t="s">
        <v>0</v>
      </c>
    </row>
    <row r="6042" spans="1:1" x14ac:dyDescent="0.2">
      <c r="A6042" s="2" t="s">
        <v>0</v>
      </c>
    </row>
    <row r="6043" spans="1:1" x14ac:dyDescent="0.2">
      <c r="A6043" s="2" t="s">
        <v>0</v>
      </c>
    </row>
    <row r="6044" spans="1:1" x14ac:dyDescent="0.2">
      <c r="A6044" s="2" t="s">
        <v>0</v>
      </c>
    </row>
    <row r="6045" spans="1:1" x14ac:dyDescent="0.2">
      <c r="A6045" s="2" t="s">
        <v>0</v>
      </c>
    </row>
    <row r="6046" spans="1:1" x14ac:dyDescent="0.2">
      <c r="A6046" s="2" t="s">
        <v>0</v>
      </c>
    </row>
    <row r="6047" spans="1:1" x14ac:dyDescent="0.2">
      <c r="A6047" s="2" t="s">
        <v>0</v>
      </c>
    </row>
    <row r="6048" spans="1:1" x14ac:dyDescent="0.2">
      <c r="A6048" s="2" t="s">
        <v>0</v>
      </c>
    </row>
    <row r="6049" spans="1:1" x14ac:dyDescent="0.2">
      <c r="A6049" s="2" t="s">
        <v>0</v>
      </c>
    </row>
    <row r="6050" spans="1:1" x14ac:dyDescent="0.2">
      <c r="A6050" s="2" t="s">
        <v>0</v>
      </c>
    </row>
    <row r="6051" spans="1:1" x14ac:dyDescent="0.2">
      <c r="A6051" s="2" t="s">
        <v>0</v>
      </c>
    </row>
    <row r="6052" spans="1:1" x14ac:dyDescent="0.2">
      <c r="A6052" s="2" t="s">
        <v>0</v>
      </c>
    </row>
    <row r="6053" spans="1:1" x14ac:dyDescent="0.2">
      <c r="A6053" s="2" t="s">
        <v>0</v>
      </c>
    </row>
    <row r="6054" spans="1:1" x14ac:dyDescent="0.2">
      <c r="A6054" s="2" t="s">
        <v>0</v>
      </c>
    </row>
    <row r="6055" spans="1:1" x14ac:dyDescent="0.2">
      <c r="A6055" s="2" t="s">
        <v>0</v>
      </c>
    </row>
    <row r="6056" spans="1:1" x14ac:dyDescent="0.2">
      <c r="A6056" s="2" t="s">
        <v>0</v>
      </c>
    </row>
    <row r="6057" spans="1:1" x14ac:dyDescent="0.2">
      <c r="A6057" s="2" t="s">
        <v>0</v>
      </c>
    </row>
    <row r="6058" spans="1:1" x14ac:dyDescent="0.2">
      <c r="A6058" s="2" t="s">
        <v>0</v>
      </c>
    </row>
    <row r="6059" spans="1:1" x14ac:dyDescent="0.2">
      <c r="A6059" s="2" t="s">
        <v>0</v>
      </c>
    </row>
    <row r="6060" spans="1:1" x14ac:dyDescent="0.2">
      <c r="A6060" s="2" t="s">
        <v>0</v>
      </c>
    </row>
    <row r="6061" spans="1:1" x14ac:dyDescent="0.2">
      <c r="A6061" s="2" t="s">
        <v>0</v>
      </c>
    </row>
    <row r="6062" spans="1:1" x14ac:dyDescent="0.2">
      <c r="A6062" s="2" t="s">
        <v>0</v>
      </c>
    </row>
    <row r="6063" spans="1:1" x14ac:dyDescent="0.2">
      <c r="A6063" s="2" t="s">
        <v>0</v>
      </c>
    </row>
    <row r="6064" spans="1:1" x14ac:dyDescent="0.2">
      <c r="A6064" s="2" t="s">
        <v>0</v>
      </c>
    </row>
    <row r="6065" spans="1:1" x14ac:dyDescent="0.2">
      <c r="A6065" s="2" t="s">
        <v>0</v>
      </c>
    </row>
    <row r="6066" spans="1:1" x14ac:dyDescent="0.2">
      <c r="A6066" s="2" t="s">
        <v>0</v>
      </c>
    </row>
    <row r="6067" spans="1:1" x14ac:dyDescent="0.2">
      <c r="A6067" s="2" t="s">
        <v>0</v>
      </c>
    </row>
    <row r="6068" spans="1:1" x14ac:dyDescent="0.2">
      <c r="A6068" s="2" t="s">
        <v>0</v>
      </c>
    </row>
    <row r="6069" spans="1:1" x14ac:dyDescent="0.2">
      <c r="A6069" s="2" t="s">
        <v>0</v>
      </c>
    </row>
    <row r="6070" spans="1:1" x14ac:dyDescent="0.2">
      <c r="A6070" s="2" t="s">
        <v>0</v>
      </c>
    </row>
    <row r="6071" spans="1:1" x14ac:dyDescent="0.2">
      <c r="A6071" s="2" t="s">
        <v>0</v>
      </c>
    </row>
    <row r="6072" spans="1:1" x14ac:dyDescent="0.2">
      <c r="A6072" s="2" t="s">
        <v>0</v>
      </c>
    </row>
    <row r="6073" spans="1:1" x14ac:dyDescent="0.2">
      <c r="A6073" s="2" t="s">
        <v>0</v>
      </c>
    </row>
    <row r="6074" spans="1:1" x14ac:dyDescent="0.2">
      <c r="A6074" s="2" t="s">
        <v>0</v>
      </c>
    </row>
    <row r="6075" spans="1:1" x14ac:dyDescent="0.2">
      <c r="A6075" s="2" t="s">
        <v>0</v>
      </c>
    </row>
    <row r="6076" spans="1:1" x14ac:dyDescent="0.2">
      <c r="A6076" s="2" t="s">
        <v>0</v>
      </c>
    </row>
    <row r="6077" spans="1:1" x14ac:dyDescent="0.2">
      <c r="A6077" s="2" t="s">
        <v>0</v>
      </c>
    </row>
    <row r="6078" spans="1:1" x14ac:dyDescent="0.2">
      <c r="A6078" s="2" t="s">
        <v>0</v>
      </c>
    </row>
    <row r="6079" spans="1:1" x14ac:dyDescent="0.2">
      <c r="A6079" s="2" t="s">
        <v>0</v>
      </c>
    </row>
    <row r="6080" spans="1:1" x14ac:dyDescent="0.2">
      <c r="A6080" s="2" t="s">
        <v>0</v>
      </c>
    </row>
    <row r="6081" spans="1:1" x14ac:dyDescent="0.2">
      <c r="A6081" s="2" t="s">
        <v>0</v>
      </c>
    </row>
    <row r="6082" spans="1:1" x14ac:dyDescent="0.2">
      <c r="A6082" s="2" t="s">
        <v>0</v>
      </c>
    </row>
    <row r="6083" spans="1:1" x14ac:dyDescent="0.2">
      <c r="A6083" s="2" t="s">
        <v>0</v>
      </c>
    </row>
    <row r="6084" spans="1:1" x14ac:dyDescent="0.2">
      <c r="A6084" s="2" t="s">
        <v>0</v>
      </c>
    </row>
    <row r="6085" spans="1:1" x14ac:dyDescent="0.2">
      <c r="A6085" s="2" t="s">
        <v>0</v>
      </c>
    </row>
    <row r="6086" spans="1:1" x14ac:dyDescent="0.2">
      <c r="A6086" s="2" t="s">
        <v>0</v>
      </c>
    </row>
    <row r="6087" spans="1:1" x14ac:dyDescent="0.2">
      <c r="A6087" s="2" t="s">
        <v>0</v>
      </c>
    </row>
    <row r="6088" spans="1:1" x14ac:dyDescent="0.2">
      <c r="A6088" s="2" t="s">
        <v>0</v>
      </c>
    </row>
    <row r="6089" spans="1:1" x14ac:dyDescent="0.2">
      <c r="A6089" s="2" t="s">
        <v>0</v>
      </c>
    </row>
    <row r="6090" spans="1:1" x14ac:dyDescent="0.2">
      <c r="A6090" s="2" t="s">
        <v>0</v>
      </c>
    </row>
    <row r="6091" spans="1:1" x14ac:dyDescent="0.2">
      <c r="A6091" s="2" t="s">
        <v>0</v>
      </c>
    </row>
    <row r="6092" spans="1:1" x14ac:dyDescent="0.2">
      <c r="A6092" s="2" t="s">
        <v>0</v>
      </c>
    </row>
    <row r="6093" spans="1:1" x14ac:dyDescent="0.2">
      <c r="A6093" s="2" t="s">
        <v>0</v>
      </c>
    </row>
    <row r="6094" spans="1:1" x14ac:dyDescent="0.2">
      <c r="A6094" s="2" t="s">
        <v>0</v>
      </c>
    </row>
    <row r="6095" spans="1:1" x14ac:dyDescent="0.2">
      <c r="A6095" s="2" t="s">
        <v>0</v>
      </c>
    </row>
    <row r="6096" spans="1:1" x14ac:dyDescent="0.2">
      <c r="A6096" s="2" t="s">
        <v>0</v>
      </c>
    </row>
    <row r="6097" spans="1:1" x14ac:dyDescent="0.2">
      <c r="A6097" s="2" t="s">
        <v>0</v>
      </c>
    </row>
    <row r="6098" spans="1:1" x14ac:dyDescent="0.2">
      <c r="A6098" s="2" t="s">
        <v>0</v>
      </c>
    </row>
    <row r="6099" spans="1:1" x14ac:dyDescent="0.2">
      <c r="A6099" s="2" t="s">
        <v>0</v>
      </c>
    </row>
    <row r="6100" spans="1:1" x14ac:dyDescent="0.2">
      <c r="A6100" s="2" t="s">
        <v>0</v>
      </c>
    </row>
    <row r="6101" spans="1:1" x14ac:dyDescent="0.2">
      <c r="A6101" s="2" t="s">
        <v>0</v>
      </c>
    </row>
    <row r="6102" spans="1:1" x14ac:dyDescent="0.2">
      <c r="A6102" s="2" t="s">
        <v>0</v>
      </c>
    </row>
    <row r="6103" spans="1:1" x14ac:dyDescent="0.2">
      <c r="A6103" s="2" t="s">
        <v>0</v>
      </c>
    </row>
    <row r="6104" spans="1:1" x14ac:dyDescent="0.2">
      <c r="A6104" s="2" t="s">
        <v>0</v>
      </c>
    </row>
    <row r="6105" spans="1:1" x14ac:dyDescent="0.2">
      <c r="A6105" s="2" t="s">
        <v>0</v>
      </c>
    </row>
    <row r="6106" spans="1:1" x14ac:dyDescent="0.2">
      <c r="A6106" s="2" t="s">
        <v>0</v>
      </c>
    </row>
    <row r="6107" spans="1:1" x14ac:dyDescent="0.2">
      <c r="A6107" s="2" t="s">
        <v>0</v>
      </c>
    </row>
    <row r="6108" spans="1:1" x14ac:dyDescent="0.2">
      <c r="A6108" s="2" t="s">
        <v>0</v>
      </c>
    </row>
    <row r="6109" spans="1:1" x14ac:dyDescent="0.2">
      <c r="A6109" s="2" t="s">
        <v>0</v>
      </c>
    </row>
    <row r="6110" spans="1:1" x14ac:dyDescent="0.2">
      <c r="A6110" s="2" t="s">
        <v>0</v>
      </c>
    </row>
    <row r="6111" spans="1:1" x14ac:dyDescent="0.2">
      <c r="A6111" s="2" t="s">
        <v>0</v>
      </c>
    </row>
    <row r="6112" spans="1:1" x14ac:dyDescent="0.2">
      <c r="A6112" s="2" t="s">
        <v>0</v>
      </c>
    </row>
    <row r="6113" spans="1:1" x14ac:dyDescent="0.2">
      <c r="A6113" s="2" t="s">
        <v>0</v>
      </c>
    </row>
    <row r="6114" spans="1:1" x14ac:dyDescent="0.2">
      <c r="A6114" s="2" t="s">
        <v>0</v>
      </c>
    </row>
    <row r="6115" spans="1:1" x14ac:dyDescent="0.2">
      <c r="A6115" s="2" t="s">
        <v>0</v>
      </c>
    </row>
    <row r="6116" spans="1:1" x14ac:dyDescent="0.2">
      <c r="A6116" s="2" t="s">
        <v>0</v>
      </c>
    </row>
    <row r="6117" spans="1:1" x14ac:dyDescent="0.2">
      <c r="A6117" s="2" t="s">
        <v>0</v>
      </c>
    </row>
    <row r="6118" spans="1:1" x14ac:dyDescent="0.2">
      <c r="A6118" s="2" t="s">
        <v>0</v>
      </c>
    </row>
    <row r="6119" spans="1:1" x14ac:dyDescent="0.2">
      <c r="A6119" s="2" t="s">
        <v>0</v>
      </c>
    </row>
    <row r="6120" spans="1:1" x14ac:dyDescent="0.2">
      <c r="A6120" s="2" t="s">
        <v>0</v>
      </c>
    </row>
    <row r="6121" spans="1:1" x14ac:dyDescent="0.2">
      <c r="A6121" s="2" t="s">
        <v>0</v>
      </c>
    </row>
    <row r="6122" spans="1:1" x14ac:dyDescent="0.2">
      <c r="A6122" s="2" t="s">
        <v>0</v>
      </c>
    </row>
    <row r="6123" spans="1:1" x14ac:dyDescent="0.2">
      <c r="A6123" s="2" t="s">
        <v>0</v>
      </c>
    </row>
    <row r="6124" spans="1:1" x14ac:dyDescent="0.2">
      <c r="A6124" s="2" t="s">
        <v>0</v>
      </c>
    </row>
    <row r="6125" spans="1:1" x14ac:dyDescent="0.2">
      <c r="A6125" s="2" t="s">
        <v>0</v>
      </c>
    </row>
    <row r="6126" spans="1:1" x14ac:dyDescent="0.2">
      <c r="A6126" s="2" t="s">
        <v>0</v>
      </c>
    </row>
    <row r="6127" spans="1:1" x14ac:dyDescent="0.2">
      <c r="A6127" s="2" t="s">
        <v>0</v>
      </c>
    </row>
    <row r="6128" spans="1:1" x14ac:dyDescent="0.2">
      <c r="A6128" s="2" t="s">
        <v>0</v>
      </c>
    </row>
    <row r="6129" spans="1:1" x14ac:dyDescent="0.2">
      <c r="A6129" s="2" t="s">
        <v>0</v>
      </c>
    </row>
    <row r="6130" spans="1:1" x14ac:dyDescent="0.2">
      <c r="A6130" s="2" t="s">
        <v>0</v>
      </c>
    </row>
    <row r="6131" spans="1:1" x14ac:dyDescent="0.2">
      <c r="A6131" s="2" t="s">
        <v>0</v>
      </c>
    </row>
    <row r="6132" spans="1:1" x14ac:dyDescent="0.2">
      <c r="A6132" s="2" t="s">
        <v>0</v>
      </c>
    </row>
    <row r="6133" spans="1:1" x14ac:dyDescent="0.2">
      <c r="A6133" s="2" t="s">
        <v>0</v>
      </c>
    </row>
    <row r="6134" spans="1:1" x14ac:dyDescent="0.2">
      <c r="A6134" s="2" t="s">
        <v>0</v>
      </c>
    </row>
    <row r="6135" spans="1:1" x14ac:dyDescent="0.2">
      <c r="A6135" s="2" t="s">
        <v>0</v>
      </c>
    </row>
    <row r="6136" spans="1:1" x14ac:dyDescent="0.2">
      <c r="A6136" s="2" t="s">
        <v>0</v>
      </c>
    </row>
    <row r="6137" spans="1:1" x14ac:dyDescent="0.2">
      <c r="A6137" s="2" t="s">
        <v>0</v>
      </c>
    </row>
    <row r="6138" spans="1:1" x14ac:dyDescent="0.2">
      <c r="A6138" s="2" t="s">
        <v>0</v>
      </c>
    </row>
    <row r="6139" spans="1:1" x14ac:dyDescent="0.2">
      <c r="A6139" s="2" t="s">
        <v>0</v>
      </c>
    </row>
    <row r="6140" spans="1:1" x14ac:dyDescent="0.2">
      <c r="A6140" s="2" t="s">
        <v>0</v>
      </c>
    </row>
    <row r="6141" spans="1:1" x14ac:dyDescent="0.2">
      <c r="A6141" s="2" t="s">
        <v>0</v>
      </c>
    </row>
    <row r="6142" spans="1:1" x14ac:dyDescent="0.2">
      <c r="A6142" s="2" t="s">
        <v>0</v>
      </c>
    </row>
    <row r="6143" spans="1:1" x14ac:dyDescent="0.2">
      <c r="A6143" s="2" t="s">
        <v>0</v>
      </c>
    </row>
    <row r="6144" spans="1:1" x14ac:dyDescent="0.2">
      <c r="A6144" s="2" t="s">
        <v>0</v>
      </c>
    </row>
    <row r="6145" spans="1:1" x14ac:dyDescent="0.2">
      <c r="A6145" s="2" t="s">
        <v>0</v>
      </c>
    </row>
    <row r="6146" spans="1:1" x14ac:dyDescent="0.2">
      <c r="A6146" s="2" t="s">
        <v>0</v>
      </c>
    </row>
    <row r="6147" spans="1:1" x14ac:dyDescent="0.2">
      <c r="A6147" s="2" t="s">
        <v>0</v>
      </c>
    </row>
    <row r="6148" spans="1:1" x14ac:dyDescent="0.2">
      <c r="A6148" s="2" t="s">
        <v>0</v>
      </c>
    </row>
    <row r="6149" spans="1:1" x14ac:dyDescent="0.2">
      <c r="A6149" s="2" t="s">
        <v>0</v>
      </c>
    </row>
    <row r="6150" spans="1:1" x14ac:dyDescent="0.2">
      <c r="A6150" s="2" t="s">
        <v>0</v>
      </c>
    </row>
    <row r="6151" spans="1:1" x14ac:dyDescent="0.2">
      <c r="A6151" s="2" t="s">
        <v>0</v>
      </c>
    </row>
    <row r="6152" spans="1:1" x14ac:dyDescent="0.2">
      <c r="A6152" s="2" t="s">
        <v>0</v>
      </c>
    </row>
    <row r="6153" spans="1:1" x14ac:dyDescent="0.2">
      <c r="A6153" s="2" t="s">
        <v>0</v>
      </c>
    </row>
    <row r="6154" spans="1:1" x14ac:dyDescent="0.2">
      <c r="A6154" s="2" t="s">
        <v>0</v>
      </c>
    </row>
    <row r="6155" spans="1:1" x14ac:dyDescent="0.2">
      <c r="A6155" s="2" t="s">
        <v>0</v>
      </c>
    </row>
    <row r="6156" spans="1:1" x14ac:dyDescent="0.2">
      <c r="A6156" s="2" t="s">
        <v>0</v>
      </c>
    </row>
    <row r="6157" spans="1:1" x14ac:dyDescent="0.2">
      <c r="A6157" s="2" t="s">
        <v>0</v>
      </c>
    </row>
    <row r="6158" spans="1:1" x14ac:dyDescent="0.2">
      <c r="A6158" s="2" t="s">
        <v>0</v>
      </c>
    </row>
    <row r="6159" spans="1:1" x14ac:dyDescent="0.2">
      <c r="A6159" s="2" t="s">
        <v>0</v>
      </c>
    </row>
    <row r="6160" spans="1:1" x14ac:dyDescent="0.2">
      <c r="A6160" s="2" t="s">
        <v>0</v>
      </c>
    </row>
    <row r="6161" spans="1:1" x14ac:dyDescent="0.2">
      <c r="A6161" s="2" t="s">
        <v>0</v>
      </c>
    </row>
    <row r="6162" spans="1:1" x14ac:dyDescent="0.2">
      <c r="A6162" s="2" t="s">
        <v>0</v>
      </c>
    </row>
    <row r="6163" spans="1:1" x14ac:dyDescent="0.2">
      <c r="A6163" s="2" t="s">
        <v>0</v>
      </c>
    </row>
    <row r="6164" spans="1:1" x14ac:dyDescent="0.2">
      <c r="A6164" s="2" t="s">
        <v>0</v>
      </c>
    </row>
    <row r="6165" spans="1:1" x14ac:dyDescent="0.2">
      <c r="A6165" s="2" t="s">
        <v>0</v>
      </c>
    </row>
    <row r="6166" spans="1:1" x14ac:dyDescent="0.2">
      <c r="A6166" s="2" t="s">
        <v>0</v>
      </c>
    </row>
    <row r="6167" spans="1:1" x14ac:dyDescent="0.2">
      <c r="A6167" s="2" t="s">
        <v>0</v>
      </c>
    </row>
    <row r="6168" spans="1:1" x14ac:dyDescent="0.2">
      <c r="A6168" s="2" t="s">
        <v>0</v>
      </c>
    </row>
    <row r="6169" spans="1:1" x14ac:dyDescent="0.2">
      <c r="A6169" s="2" t="s">
        <v>0</v>
      </c>
    </row>
    <row r="6170" spans="1:1" x14ac:dyDescent="0.2">
      <c r="A6170" s="2" t="s">
        <v>0</v>
      </c>
    </row>
    <row r="6171" spans="1:1" x14ac:dyDescent="0.2">
      <c r="A6171" s="2" t="s">
        <v>0</v>
      </c>
    </row>
    <row r="6172" spans="1:1" x14ac:dyDescent="0.2">
      <c r="A6172" s="2" t="s">
        <v>0</v>
      </c>
    </row>
    <row r="6173" spans="1:1" x14ac:dyDescent="0.2">
      <c r="A6173" s="2" t="s">
        <v>0</v>
      </c>
    </row>
    <row r="6174" spans="1:1" x14ac:dyDescent="0.2">
      <c r="A6174" s="2" t="s">
        <v>0</v>
      </c>
    </row>
    <row r="6175" spans="1:1" x14ac:dyDescent="0.2">
      <c r="A6175" s="2" t="s">
        <v>0</v>
      </c>
    </row>
    <row r="6176" spans="1:1" x14ac:dyDescent="0.2">
      <c r="A6176" s="2" t="s">
        <v>0</v>
      </c>
    </row>
    <row r="6177" spans="1:1" x14ac:dyDescent="0.2">
      <c r="A6177" s="2" t="s">
        <v>0</v>
      </c>
    </row>
    <row r="6178" spans="1:1" x14ac:dyDescent="0.2">
      <c r="A6178" s="2" t="s">
        <v>0</v>
      </c>
    </row>
    <row r="6179" spans="1:1" x14ac:dyDescent="0.2">
      <c r="A6179" s="2" t="s">
        <v>0</v>
      </c>
    </row>
    <row r="6180" spans="1:1" x14ac:dyDescent="0.2">
      <c r="A6180" s="2" t="s">
        <v>0</v>
      </c>
    </row>
    <row r="6181" spans="1:1" x14ac:dyDescent="0.2">
      <c r="A6181" s="2" t="s">
        <v>0</v>
      </c>
    </row>
    <row r="6182" spans="1:1" x14ac:dyDescent="0.2">
      <c r="A6182" s="2" t="s">
        <v>0</v>
      </c>
    </row>
    <row r="6183" spans="1:1" x14ac:dyDescent="0.2">
      <c r="A6183" s="2" t="s">
        <v>0</v>
      </c>
    </row>
    <row r="6184" spans="1:1" x14ac:dyDescent="0.2">
      <c r="A6184" s="2" t="s">
        <v>0</v>
      </c>
    </row>
    <row r="6185" spans="1:1" x14ac:dyDescent="0.2">
      <c r="A6185" s="2" t="s">
        <v>0</v>
      </c>
    </row>
    <row r="6186" spans="1:1" x14ac:dyDescent="0.2">
      <c r="A6186" s="2" t="s">
        <v>0</v>
      </c>
    </row>
    <row r="6187" spans="1:1" x14ac:dyDescent="0.2">
      <c r="A6187" s="2" t="s">
        <v>0</v>
      </c>
    </row>
    <row r="6188" spans="1:1" x14ac:dyDescent="0.2">
      <c r="A6188" s="2" t="s">
        <v>0</v>
      </c>
    </row>
    <row r="6189" spans="1:1" x14ac:dyDescent="0.2">
      <c r="A6189" s="2" t="s">
        <v>0</v>
      </c>
    </row>
    <row r="6190" spans="1:1" x14ac:dyDescent="0.2">
      <c r="A6190" s="2" t="s">
        <v>0</v>
      </c>
    </row>
    <row r="6191" spans="1:1" x14ac:dyDescent="0.2">
      <c r="A6191" s="2" t="s">
        <v>0</v>
      </c>
    </row>
    <row r="6192" spans="1:1" x14ac:dyDescent="0.2">
      <c r="A6192" s="2" t="s">
        <v>0</v>
      </c>
    </row>
    <row r="6193" spans="1:1" x14ac:dyDescent="0.2">
      <c r="A6193" s="2" t="s">
        <v>0</v>
      </c>
    </row>
    <row r="6194" spans="1:1" x14ac:dyDescent="0.2">
      <c r="A6194" s="2" t="s">
        <v>0</v>
      </c>
    </row>
    <row r="6195" spans="1:1" x14ac:dyDescent="0.2">
      <c r="A6195" s="2" t="s">
        <v>0</v>
      </c>
    </row>
    <row r="6196" spans="1:1" x14ac:dyDescent="0.2">
      <c r="A6196" s="2" t="s">
        <v>0</v>
      </c>
    </row>
    <row r="6197" spans="1:1" x14ac:dyDescent="0.2">
      <c r="A6197" s="2" t="s">
        <v>0</v>
      </c>
    </row>
    <row r="6198" spans="1:1" x14ac:dyDescent="0.2">
      <c r="A6198" s="2" t="s">
        <v>0</v>
      </c>
    </row>
    <row r="6199" spans="1:1" x14ac:dyDescent="0.2">
      <c r="A6199" s="2" t="s">
        <v>0</v>
      </c>
    </row>
    <row r="6200" spans="1:1" x14ac:dyDescent="0.2">
      <c r="A6200" s="2" t="s">
        <v>0</v>
      </c>
    </row>
    <row r="6201" spans="1:1" x14ac:dyDescent="0.2">
      <c r="A6201" s="2" t="s">
        <v>0</v>
      </c>
    </row>
    <row r="6202" spans="1:1" x14ac:dyDescent="0.2">
      <c r="A6202" s="2" t="s">
        <v>0</v>
      </c>
    </row>
    <row r="6203" spans="1:1" x14ac:dyDescent="0.2">
      <c r="A6203" s="2" t="s">
        <v>0</v>
      </c>
    </row>
    <row r="6204" spans="1:1" x14ac:dyDescent="0.2">
      <c r="A6204" s="2" t="s">
        <v>0</v>
      </c>
    </row>
    <row r="6205" spans="1:1" x14ac:dyDescent="0.2">
      <c r="A6205" s="2" t="s">
        <v>0</v>
      </c>
    </row>
    <row r="6206" spans="1:1" x14ac:dyDescent="0.2">
      <c r="A6206" s="2" t="s">
        <v>0</v>
      </c>
    </row>
    <row r="6207" spans="1:1" x14ac:dyDescent="0.2">
      <c r="A6207" s="2" t="s">
        <v>0</v>
      </c>
    </row>
    <row r="6208" spans="1:1" x14ac:dyDescent="0.2">
      <c r="A6208" s="2" t="s">
        <v>0</v>
      </c>
    </row>
    <row r="6209" spans="1:1" x14ac:dyDescent="0.2">
      <c r="A6209" s="2" t="s">
        <v>0</v>
      </c>
    </row>
    <row r="6210" spans="1:1" x14ac:dyDescent="0.2">
      <c r="A6210" s="2" t="s">
        <v>0</v>
      </c>
    </row>
    <row r="6211" spans="1:1" x14ac:dyDescent="0.2">
      <c r="A6211" s="2" t="s">
        <v>0</v>
      </c>
    </row>
    <row r="6212" spans="1:1" x14ac:dyDescent="0.2">
      <c r="A6212" s="2" t="s">
        <v>0</v>
      </c>
    </row>
    <row r="6213" spans="1:1" x14ac:dyDescent="0.2">
      <c r="A6213" s="2" t="s">
        <v>0</v>
      </c>
    </row>
    <row r="6214" spans="1:1" x14ac:dyDescent="0.2">
      <c r="A6214" s="2" t="s">
        <v>0</v>
      </c>
    </row>
    <row r="6215" spans="1:1" x14ac:dyDescent="0.2">
      <c r="A6215" s="2" t="s">
        <v>0</v>
      </c>
    </row>
    <row r="6216" spans="1:1" x14ac:dyDescent="0.2">
      <c r="A6216" s="2" t="s">
        <v>0</v>
      </c>
    </row>
    <row r="6217" spans="1:1" x14ac:dyDescent="0.2">
      <c r="A6217" s="2" t="s">
        <v>0</v>
      </c>
    </row>
    <row r="6218" spans="1:1" x14ac:dyDescent="0.2">
      <c r="A6218" s="2" t="s">
        <v>0</v>
      </c>
    </row>
    <row r="6219" spans="1:1" x14ac:dyDescent="0.2">
      <c r="A6219" s="2" t="s">
        <v>0</v>
      </c>
    </row>
    <row r="6220" spans="1:1" x14ac:dyDescent="0.2">
      <c r="A6220" s="2" t="s">
        <v>0</v>
      </c>
    </row>
    <row r="6221" spans="1:1" x14ac:dyDescent="0.2">
      <c r="A6221" s="2" t="s">
        <v>0</v>
      </c>
    </row>
    <row r="6222" spans="1:1" x14ac:dyDescent="0.2">
      <c r="A6222" s="2" t="s">
        <v>0</v>
      </c>
    </row>
    <row r="6223" spans="1:1" x14ac:dyDescent="0.2">
      <c r="A6223" s="2" t="s">
        <v>0</v>
      </c>
    </row>
    <row r="6224" spans="1:1" x14ac:dyDescent="0.2">
      <c r="A6224" s="2" t="s">
        <v>0</v>
      </c>
    </row>
    <row r="6225" spans="1:1" x14ac:dyDescent="0.2">
      <c r="A6225" s="2" t="s">
        <v>0</v>
      </c>
    </row>
    <row r="6226" spans="1:1" x14ac:dyDescent="0.2">
      <c r="A6226" s="2" t="s">
        <v>0</v>
      </c>
    </row>
    <row r="6227" spans="1:1" x14ac:dyDescent="0.2">
      <c r="A6227" s="2" t="s">
        <v>0</v>
      </c>
    </row>
    <row r="6228" spans="1:1" x14ac:dyDescent="0.2">
      <c r="A6228" s="2" t="s">
        <v>0</v>
      </c>
    </row>
    <row r="6229" spans="1:1" x14ac:dyDescent="0.2">
      <c r="A6229" s="2" t="s">
        <v>0</v>
      </c>
    </row>
    <row r="6230" spans="1:1" x14ac:dyDescent="0.2">
      <c r="A6230" s="2" t="s">
        <v>0</v>
      </c>
    </row>
    <row r="6231" spans="1:1" x14ac:dyDescent="0.2">
      <c r="A6231" s="2" t="s">
        <v>0</v>
      </c>
    </row>
    <row r="6232" spans="1:1" x14ac:dyDescent="0.2">
      <c r="A6232" s="2" t="s">
        <v>0</v>
      </c>
    </row>
    <row r="6233" spans="1:1" x14ac:dyDescent="0.2">
      <c r="A6233" s="2" t="s">
        <v>0</v>
      </c>
    </row>
    <row r="6234" spans="1:1" x14ac:dyDescent="0.2">
      <c r="A6234" s="2" t="s">
        <v>0</v>
      </c>
    </row>
    <row r="6235" spans="1:1" x14ac:dyDescent="0.2">
      <c r="A6235" s="2" t="s">
        <v>0</v>
      </c>
    </row>
    <row r="6236" spans="1:1" x14ac:dyDescent="0.2">
      <c r="A6236" s="2" t="s">
        <v>0</v>
      </c>
    </row>
    <row r="6237" spans="1:1" x14ac:dyDescent="0.2">
      <c r="A6237" s="2" t="s">
        <v>0</v>
      </c>
    </row>
    <row r="6238" spans="1:1" x14ac:dyDescent="0.2">
      <c r="A6238" s="2" t="s">
        <v>0</v>
      </c>
    </row>
    <row r="6239" spans="1:1" x14ac:dyDescent="0.2">
      <c r="A6239" s="2" t="s">
        <v>0</v>
      </c>
    </row>
    <row r="6240" spans="1:1" x14ac:dyDescent="0.2">
      <c r="A6240" s="2" t="s">
        <v>0</v>
      </c>
    </row>
    <row r="6241" spans="1:1" x14ac:dyDescent="0.2">
      <c r="A6241" s="2" t="s">
        <v>0</v>
      </c>
    </row>
    <row r="6242" spans="1:1" x14ac:dyDescent="0.2">
      <c r="A6242" s="2" t="s">
        <v>0</v>
      </c>
    </row>
    <row r="6243" spans="1:1" x14ac:dyDescent="0.2">
      <c r="A6243" s="2" t="s">
        <v>0</v>
      </c>
    </row>
    <row r="6244" spans="1:1" x14ac:dyDescent="0.2">
      <c r="A6244" s="2" t="s">
        <v>0</v>
      </c>
    </row>
    <row r="6245" spans="1:1" x14ac:dyDescent="0.2">
      <c r="A6245" s="2" t="s">
        <v>0</v>
      </c>
    </row>
    <row r="6246" spans="1:1" x14ac:dyDescent="0.2">
      <c r="A6246" s="2" t="s">
        <v>0</v>
      </c>
    </row>
    <row r="6247" spans="1:1" x14ac:dyDescent="0.2">
      <c r="A6247" s="2" t="s">
        <v>0</v>
      </c>
    </row>
    <row r="6248" spans="1:1" x14ac:dyDescent="0.2">
      <c r="A6248" s="2" t="s">
        <v>0</v>
      </c>
    </row>
    <row r="6249" spans="1:1" x14ac:dyDescent="0.2">
      <c r="A6249" s="2" t="s">
        <v>0</v>
      </c>
    </row>
    <row r="6250" spans="1:1" x14ac:dyDescent="0.2">
      <c r="A6250" s="2" t="s">
        <v>0</v>
      </c>
    </row>
    <row r="6251" spans="1:1" x14ac:dyDescent="0.2">
      <c r="A6251" s="2" t="s">
        <v>0</v>
      </c>
    </row>
    <row r="6252" spans="1:1" x14ac:dyDescent="0.2">
      <c r="A6252" s="2" t="s">
        <v>0</v>
      </c>
    </row>
    <row r="6253" spans="1:1" x14ac:dyDescent="0.2">
      <c r="A6253" s="2" t="s">
        <v>0</v>
      </c>
    </row>
    <row r="6254" spans="1:1" x14ac:dyDescent="0.2">
      <c r="A6254" s="2" t="s">
        <v>0</v>
      </c>
    </row>
    <row r="6255" spans="1:1" x14ac:dyDescent="0.2">
      <c r="A6255" s="2" t="s">
        <v>0</v>
      </c>
    </row>
    <row r="6256" spans="1:1" x14ac:dyDescent="0.2">
      <c r="A6256" s="2" t="s">
        <v>0</v>
      </c>
    </row>
    <row r="6257" spans="1:1" x14ac:dyDescent="0.2">
      <c r="A6257" s="2" t="s">
        <v>0</v>
      </c>
    </row>
    <row r="6258" spans="1:1" x14ac:dyDescent="0.2">
      <c r="A6258" s="2" t="s">
        <v>0</v>
      </c>
    </row>
    <row r="6259" spans="1:1" x14ac:dyDescent="0.2">
      <c r="A6259" s="2" t="s">
        <v>0</v>
      </c>
    </row>
    <row r="6260" spans="1:1" x14ac:dyDescent="0.2">
      <c r="A6260" s="2" t="s">
        <v>0</v>
      </c>
    </row>
    <row r="6261" spans="1:1" x14ac:dyDescent="0.2">
      <c r="A6261" s="2" t="s">
        <v>0</v>
      </c>
    </row>
    <row r="6262" spans="1:1" x14ac:dyDescent="0.2">
      <c r="A6262" s="2" t="s">
        <v>0</v>
      </c>
    </row>
    <row r="6263" spans="1:1" x14ac:dyDescent="0.2">
      <c r="A6263" s="2" t="s">
        <v>0</v>
      </c>
    </row>
    <row r="6264" spans="1:1" x14ac:dyDescent="0.2">
      <c r="A6264" s="2" t="s">
        <v>0</v>
      </c>
    </row>
    <row r="6265" spans="1:1" x14ac:dyDescent="0.2">
      <c r="A6265" s="2" t="s">
        <v>0</v>
      </c>
    </row>
    <row r="6266" spans="1:1" x14ac:dyDescent="0.2">
      <c r="A6266" s="2" t="s">
        <v>0</v>
      </c>
    </row>
    <row r="6267" spans="1:1" x14ac:dyDescent="0.2">
      <c r="A6267" s="2" t="s">
        <v>0</v>
      </c>
    </row>
    <row r="6268" spans="1:1" x14ac:dyDescent="0.2">
      <c r="A6268" s="2" t="s">
        <v>0</v>
      </c>
    </row>
    <row r="6269" spans="1:1" x14ac:dyDescent="0.2">
      <c r="A6269" s="2" t="s">
        <v>0</v>
      </c>
    </row>
    <row r="6270" spans="1:1" x14ac:dyDescent="0.2">
      <c r="A6270" s="2" t="s">
        <v>0</v>
      </c>
    </row>
    <row r="6271" spans="1:1" x14ac:dyDescent="0.2">
      <c r="A6271" s="2" t="s">
        <v>0</v>
      </c>
    </row>
    <row r="6272" spans="1:1" x14ac:dyDescent="0.2">
      <c r="A6272" s="2" t="s">
        <v>0</v>
      </c>
    </row>
    <row r="6273" spans="1:1" x14ac:dyDescent="0.2">
      <c r="A6273" s="2" t="s">
        <v>0</v>
      </c>
    </row>
    <row r="6274" spans="1:1" x14ac:dyDescent="0.2">
      <c r="A6274" s="2" t="s">
        <v>0</v>
      </c>
    </row>
    <row r="6275" spans="1:1" x14ac:dyDescent="0.2">
      <c r="A6275" s="2" t="s">
        <v>0</v>
      </c>
    </row>
    <row r="6276" spans="1:1" x14ac:dyDescent="0.2">
      <c r="A6276" s="2" t="s">
        <v>0</v>
      </c>
    </row>
    <row r="6277" spans="1:1" x14ac:dyDescent="0.2">
      <c r="A6277" s="2" t="s">
        <v>0</v>
      </c>
    </row>
    <row r="6278" spans="1:1" x14ac:dyDescent="0.2">
      <c r="A6278" s="2" t="s">
        <v>0</v>
      </c>
    </row>
    <row r="6279" spans="1:1" x14ac:dyDescent="0.2">
      <c r="A6279" s="2" t="s">
        <v>0</v>
      </c>
    </row>
    <row r="6280" spans="1:1" x14ac:dyDescent="0.2">
      <c r="A6280" s="2" t="s">
        <v>0</v>
      </c>
    </row>
    <row r="6281" spans="1:1" x14ac:dyDescent="0.2">
      <c r="A6281" s="2" t="s">
        <v>0</v>
      </c>
    </row>
    <row r="6282" spans="1:1" x14ac:dyDescent="0.2">
      <c r="A6282" s="2" t="s">
        <v>0</v>
      </c>
    </row>
    <row r="6283" spans="1:1" x14ac:dyDescent="0.2">
      <c r="A6283" s="2" t="s">
        <v>0</v>
      </c>
    </row>
    <row r="6284" spans="1:1" x14ac:dyDescent="0.2">
      <c r="A6284" s="2" t="s">
        <v>0</v>
      </c>
    </row>
    <row r="6285" spans="1:1" x14ac:dyDescent="0.2">
      <c r="A6285" s="2" t="s">
        <v>0</v>
      </c>
    </row>
    <row r="6286" spans="1:1" x14ac:dyDescent="0.2">
      <c r="A6286" s="2" t="s">
        <v>0</v>
      </c>
    </row>
    <row r="6287" spans="1:1" x14ac:dyDescent="0.2">
      <c r="A6287" s="2" t="s">
        <v>0</v>
      </c>
    </row>
    <row r="6288" spans="1:1" x14ac:dyDescent="0.2">
      <c r="A6288" s="2" t="s">
        <v>0</v>
      </c>
    </row>
    <row r="6289" spans="1:1" x14ac:dyDescent="0.2">
      <c r="A6289" s="2" t="s">
        <v>0</v>
      </c>
    </row>
    <row r="6290" spans="1:1" x14ac:dyDescent="0.2">
      <c r="A6290" s="2" t="s">
        <v>0</v>
      </c>
    </row>
    <row r="6291" spans="1:1" x14ac:dyDescent="0.2">
      <c r="A6291" s="2" t="s">
        <v>0</v>
      </c>
    </row>
    <row r="6292" spans="1:1" x14ac:dyDescent="0.2">
      <c r="A6292" s="2" t="s">
        <v>0</v>
      </c>
    </row>
    <row r="6293" spans="1:1" x14ac:dyDescent="0.2">
      <c r="A6293" s="2" t="s">
        <v>0</v>
      </c>
    </row>
    <row r="6294" spans="1:1" x14ac:dyDescent="0.2">
      <c r="A6294" s="2" t="s">
        <v>0</v>
      </c>
    </row>
    <row r="6295" spans="1:1" x14ac:dyDescent="0.2">
      <c r="A6295" s="2" t="s">
        <v>0</v>
      </c>
    </row>
    <row r="6296" spans="1:1" x14ac:dyDescent="0.2">
      <c r="A6296" s="2" t="s">
        <v>0</v>
      </c>
    </row>
    <row r="6297" spans="1:1" x14ac:dyDescent="0.2">
      <c r="A6297" s="2" t="s">
        <v>0</v>
      </c>
    </row>
    <row r="6298" spans="1:1" x14ac:dyDescent="0.2">
      <c r="A6298" s="2" t="s">
        <v>0</v>
      </c>
    </row>
    <row r="6299" spans="1:1" x14ac:dyDescent="0.2">
      <c r="A6299" s="2" t="s">
        <v>0</v>
      </c>
    </row>
    <row r="6300" spans="1:1" x14ac:dyDescent="0.2">
      <c r="A6300" s="2" t="s">
        <v>0</v>
      </c>
    </row>
    <row r="6301" spans="1:1" x14ac:dyDescent="0.2">
      <c r="A6301" s="2" t="s">
        <v>0</v>
      </c>
    </row>
    <row r="6302" spans="1:1" x14ac:dyDescent="0.2">
      <c r="A6302" s="2" t="s">
        <v>0</v>
      </c>
    </row>
    <row r="6303" spans="1:1" x14ac:dyDescent="0.2">
      <c r="A6303" s="2" t="s">
        <v>0</v>
      </c>
    </row>
    <row r="6304" spans="1:1" x14ac:dyDescent="0.2">
      <c r="A6304" s="2" t="s">
        <v>0</v>
      </c>
    </row>
    <row r="6305" spans="1:1" x14ac:dyDescent="0.2">
      <c r="A6305" s="2" t="s">
        <v>0</v>
      </c>
    </row>
    <row r="6306" spans="1:1" x14ac:dyDescent="0.2">
      <c r="A6306" s="2" t="s">
        <v>0</v>
      </c>
    </row>
    <row r="6307" spans="1:1" x14ac:dyDescent="0.2">
      <c r="A6307" s="2" t="s">
        <v>0</v>
      </c>
    </row>
    <row r="6308" spans="1:1" x14ac:dyDescent="0.2">
      <c r="A6308" s="2" t="s">
        <v>0</v>
      </c>
    </row>
    <row r="6309" spans="1:1" x14ac:dyDescent="0.2">
      <c r="A6309" s="2" t="s">
        <v>0</v>
      </c>
    </row>
    <row r="6310" spans="1:1" x14ac:dyDescent="0.2">
      <c r="A6310" s="2" t="s">
        <v>0</v>
      </c>
    </row>
    <row r="6311" spans="1:1" x14ac:dyDescent="0.2">
      <c r="A6311" s="2" t="s">
        <v>0</v>
      </c>
    </row>
    <row r="6312" spans="1:1" x14ac:dyDescent="0.2">
      <c r="A6312" s="2" t="s">
        <v>0</v>
      </c>
    </row>
    <row r="6313" spans="1:1" x14ac:dyDescent="0.2">
      <c r="A6313" s="2" t="s">
        <v>0</v>
      </c>
    </row>
    <row r="6314" spans="1:1" x14ac:dyDescent="0.2">
      <c r="A6314" s="2" t="s">
        <v>0</v>
      </c>
    </row>
    <row r="6315" spans="1:1" x14ac:dyDescent="0.2">
      <c r="A6315" s="2" t="s">
        <v>0</v>
      </c>
    </row>
    <row r="6316" spans="1:1" x14ac:dyDescent="0.2">
      <c r="A6316" s="2" t="s">
        <v>0</v>
      </c>
    </row>
    <row r="6317" spans="1:1" x14ac:dyDescent="0.2">
      <c r="A6317" s="2" t="s">
        <v>0</v>
      </c>
    </row>
    <row r="6318" spans="1:1" x14ac:dyDescent="0.2">
      <c r="A6318" s="2" t="s">
        <v>0</v>
      </c>
    </row>
    <row r="6319" spans="1:1" x14ac:dyDescent="0.2">
      <c r="A6319" s="2" t="s">
        <v>0</v>
      </c>
    </row>
    <row r="6320" spans="1:1" x14ac:dyDescent="0.2">
      <c r="A6320" s="2" t="s">
        <v>0</v>
      </c>
    </row>
    <row r="6321" spans="1:1" x14ac:dyDescent="0.2">
      <c r="A6321" s="2" t="s">
        <v>0</v>
      </c>
    </row>
    <row r="6322" spans="1:1" x14ac:dyDescent="0.2">
      <c r="A6322" s="2" t="s">
        <v>0</v>
      </c>
    </row>
    <row r="6323" spans="1:1" x14ac:dyDescent="0.2">
      <c r="A6323" s="2" t="s">
        <v>0</v>
      </c>
    </row>
    <row r="6324" spans="1:1" x14ac:dyDescent="0.2">
      <c r="A6324" s="2" t="s">
        <v>0</v>
      </c>
    </row>
    <row r="6325" spans="1:1" x14ac:dyDescent="0.2">
      <c r="A6325" s="2" t="s">
        <v>0</v>
      </c>
    </row>
    <row r="6326" spans="1:1" x14ac:dyDescent="0.2">
      <c r="A6326" s="2" t="s">
        <v>0</v>
      </c>
    </row>
    <row r="6327" spans="1:1" x14ac:dyDescent="0.2">
      <c r="A6327" s="2" t="s">
        <v>0</v>
      </c>
    </row>
    <row r="6328" spans="1:1" x14ac:dyDescent="0.2">
      <c r="A6328" s="2" t="s">
        <v>0</v>
      </c>
    </row>
    <row r="6329" spans="1:1" x14ac:dyDescent="0.2">
      <c r="A6329" s="2" t="s">
        <v>0</v>
      </c>
    </row>
    <row r="6330" spans="1:1" x14ac:dyDescent="0.2">
      <c r="A6330" s="2" t="s">
        <v>0</v>
      </c>
    </row>
    <row r="6331" spans="1:1" x14ac:dyDescent="0.2">
      <c r="A6331" s="2" t="s">
        <v>0</v>
      </c>
    </row>
    <row r="6332" spans="1:1" x14ac:dyDescent="0.2">
      <c r="A6332" s="2" t="s">
        <v>0</v>
      </c>
    </row>
    <row r="6333" spans="1:1" x14ac:dyDescent="0.2">
      <c r="A6333" s="2" t="s">
        <v>0</v>
      </c>
    </row>
    <row r="6334" spans="1:1" x14ac:dyDescent="0.2">
      <c r="A6334" s="2" t="s">
        <v>0</v>
      </c>
    </row>
    <row r="6335" spans="1:1" x14ac:dyDescent="0.2">
      <c r="A6335" s="2" t="s">
        <v>0</v>
      </c>
    </row>
    <row r="6336" spans="1:1" x14ac:dyDescent="0.2">
      <c r="A6336" s="2" t="s">
        <v>0</v>
      </c>
    </row>
    <row r="6337" spans="1:1" x14ac:dyDescent="0.2">
      <c r="A6337" s="2" t="s">
        <v>0</v>
      </c>
    </row>
    <row r="6338" spans="1:1" x14ac:dyDescent="0.2">
      <c r="A6338" s="2" t="s">
        <v>0</v>
      </c>
    </row>
    <row r="6339" spans="1:1" x14ac:dyDescent="0.2">
      <c r="A6339" s="2" t="s">
        <v>0</v>
      </c>
    </row>
    <row r="6340" spans="1:1" x14ac:dyDescent="0.2">
      <c r="A6340" s="2" t="s">
        <v>0</v>
      </c>
    </row>
    <row r="6341" spans="1:1" x14ac:dyDescent="0.2">
      <c r="A6341" s="2" t="s">
        <v>0</v>
      </c>
    </row>
    <row r="6342" spans="1:1" x14ac:dyDescent="0.2">
      <c r="A6342" s="2" t="s">
        <v>0</v>
      </c>
    </row>
    <row r="6343" spans="1:1" x14ac:dyDescent="0.2">
      <c r="A6343" s="2" t="s">
        <v>0</v>
      </c>
    </row>
    <row r="6344" spans="1:1" x14ac:dyDescent="0.2">
      <c r="A6344" s="2" t="s">
        <v>0</v>
      </c>
    </row>
    <row r="6345" spans="1:1" x14ac:dyDescent="0.2">
      <c r="A6345" s="2" t="s">
        <v>0</v>
      </c>
    </row>
    <row r="6346" spans="1:1" x14ac:dyDescent="0.2">
      <c r="A6346" s="2" t="s">
        <v>0</v>
      </c>
    </row>
    <row r="6347" spans="1:1" x14ac:dyDescent="0.2">
      <c r="A6347" s="2" t="s">
        <v>0</v>
      </c>
    </row>
    <row r="6348" spans="1:1" x14ac:dyDescent="0.2">
      <c r="A6348" s="2" t="s">
        <v>0</v>
      </c>
    </row>
    <row r="6349" spans="1:1" x14ac:dyDescent="0.2">
      <c r="A6349" s="2" t="s">
        <v>0</v>
      </c>
    </row>
    <row r="6350" spans="1:1" x14ac:dyDescent="0.2">
      <c r="A6350" s="2" t="s">
        <v>0</v>
      </c>
    </row>
    <row r="6351" spans="1:1" x14ac:dyDescent="0.2">
      <c r="A6351" s="2" t="s">
        <v>0</v>
      </c>
    </row>
    <row r="6352" spans="1:1" x14ac:dyDescent="0.2">
      <c r="A6352" s="2" t="s">
        <v>0</v>
      </c>
    </row>
    <row r="6353" spans="1:1" x14ac:dyDescent="0.2">
      <c r="A6353" s="2" t="s">
        <v>0</v>
      </c>
    </row>
    <row r="6354" spans="1:1" x14ac:dyDescent="0.2">
      <c r="A6354" s="2" t="s">
        <v>0</v>
      </c>
    </row>
    <row r="6355" spans="1:1" x14ac:dyDescent="0.2">
      <c r="A6355" s="2" t="s">
        <v>0</v>
      </c>
    </row>
    <row r="6356" spans="1:1" x14ac:dyDescent="0.2">
      <c r="A6356" s="2" t="s">
        <v>0</v>
      </c>
    </row>
    <row r="6357" spans="1:1" x14ac:dyDescent="0.2">
      <c r="A6357" s="2" t="s">
        <v>0</v>
      </c>
    </row>
    <row r="6358" spans="1:1" x14ac:dyDescent="0.2">
      <c r="A6358" s="2" t="s">
        <v>0</v>
      </c>
    </row>
    <row r="6359" spans="1:1" x14ac:dyDescent="0.2">
      <c r="A6359" s="2" t="s">
        <v>0</v>
      </c>
    </row>
    <row r="6360" spans="1:1" x14ac:dyDescent="0.2">
      <c r="A6360" s="2" t="s">
        <v>0</v>
      </c>
    </row>
    <row r="6361" spans="1:1" x14ac:dyDescent="0.2">
      <c r="A6361" s="2" t="s">
        <v>0</v>
      </c>
    </row>
    <row r="6362" spans="1:1" x14ac:dyDescent="0.2">
      <c r="A6362" s="2" t="s">
        <v>0</v>
      </c>
    </row>
    <row r="6363" spans="1:1" x14ac:dyDescent="0.2">
      <c r="A6363" s="2" t="s">
        <v>0</v>
      </c>
    </row>
    <row r="6364" spans="1:1" x14ac:dyDescent="0.2">
      <c r="A6364" s="2" t="s">
        <v>0</v>
      </c>
    </row>
    <row r="6365" spans="1:1" x14ac:dyDescent="0.2">
      <c r="A6365" s="2" t="s">
        <v>0</v>
      </c>
    </row>
    <row r="6366" spans="1:1" x14ac:dyDescent="0.2">
      <c r="A6366" s="2" t="s">
        <v>0</v>
      </c>
    </row>
    <row r="6367" spans="1:1" x14ac:dyDescent="0.2">
      <c r="A6367" s="2" t="s">
        <v>0</v>
      </c>
    </row>
    <row r="6368" spans="1:1" x14ac:dyDescent="0.2">
      <c r="A6368" s="2" t="s">
        <v>0</v>
      </c>
    </row>
    <row r="6369" spans="1:1" x14ac:dyDescent="0.2">
      <c r="A6369" s="2" t="s">
        <v>0</v>
      </c>
    </row>
    <row r="6370" spans="1:1" x14ac:dyDescent="0.2">
      <c r="A6370" s="2" t="s">
        <v>0</v>
      </c>
    </row>
    <row r="6371" spans="1:1" x14ac:dyDescent="0.2">
      <c r="A6371" s="2" t="s">
        <v>0</v>
      </c>
    </row>
    <row r="6372" spans="1:1" x14ac:dyDescent="0.2">
      <c r="A6372" s="2" t="s">
        <v>0</v>
      </c>
    </row>
    <row r="6373" spans="1:1" x14ac:dyDescent="0.2">
      <c r="A6373" s="2" t="s">
        <v>0</v>
      </c>
    </row>
    <row r="6374" spans="1:1" x14ac:dyDescent="0.2">
      <c r="A6374" s="2" t="s">
        <v>0</v>
      </c>
    </row>
    <row r="6375" spans="1:1" x14ac:dyDescent="0.2">
      <c r="A6375" s="2" t="s">
        <v>0</v>
      </c>
    </row>
    <row r="6376" spans="1:1" x14ac:dyDescent="0.2">
      <c r="A6376" s="2" t="s">
        <v>0</v>
      </c>
    </row>
    <row r="6377" spans="1:1" x14ac:dyDescent="0.2">
      <c r="A6377" s="2" t="s">
        <v>0</v>
      </c>
    </row>
    <row r="6378" spans="1:1" x14ac:dyDescent="0.2">
      <c r="A6378" s="2" t="s">
        <v>0</v>
      </c>
    </row>
    <row r="6379" spans="1:1" x14ac:dyDescent="0.2">
      <c r="A6379" s="2" t="s">
        <v>0</v>
      </c>
    </row>
    <row r="6380" spans="1:1" x14ac:dyDescent="0.2">
      <c r="A6380" s="2" t="s">
        <v>0</v>
      </c>
    </row>
    <row r="6381" spans="1:1" x14ac:dyDescent="0.2">
      <c r="A6381" s="2" t="s">
        <v>0</v>
      </c>
    </row>
    <row r="6382" spans="1:1" x14ac:dyDescent="0.2">
      <c r="A6382" s="2" t="s">
        <v>0</v>
      </c>
    </row>
    <row r="6383" spans="1:1" x14ac:dyDescent="0.2">
      <c r="A6383" s="2" t="s">
        <v>0</v>
      </c>
    </row>
    <row r="6384" spans="1:1" x14ac:dyDescent="0.2">
      <c r="A6384" s="2" t="s">
        <v>0</v>
      </c>
    </row>
    <row r="6385" spans="1:1" x14ac:dyDescent="0.2">
      <c r="A6385" s="2" t="s">
        <v>0</v>
      </c>
    </row>
    <row r="6386" spans="1:1" x14ac:dyDescent="0.2">
      <c r="A6386" s="2" t="s">
        <v>0</v>
      </c>
    </row>
    <row r="6387" spans="1:1" x14ac:dyDescent="0.2">
      <c r="A6387" s="2" t="s">
        <v>0</v>
      </c>
    </row>
    <row r="6388" spans="1:1" x14ac:dyDescent="0.2">
      <c r="A6388" s="2" t="s">
        <v>0</v>
      </c>
    </row>
    <row r="6389" spans="1:1" x14ac:dyDescent="0.2">
      <c r="A6389" s="2" t="s">
        <v>0</v>
      </c>
    </row>
    <row r="6390" spans="1:1" x14ac:dyDescent="0.2">
      <c r="A6390" s="2" t="s">
        <v>0</v>
      </c>
    </row>
    <row r="6391" spans="1:1" x14ac:dyDescent="0.2">
      <c r="A6391" s="2" t="s">
        <v>0</v>
      </c>
    </row>
    <row r="6392" spans="1:1" x14ac:dyDescent="0.2">
      <c r="A6392" s="2" t="s">
        <v>0</v>
      </c>
    </row>
    <row r="6393" spans="1:1" x14ac:dyDescent="0.2">
      <c r="A6393" s="2" t="s">
        <v>0</v>
      </c>
    </row>
    <row r="6394" spans="1:1" x14ac:dyDescent="0.2">
      <c r="A6394" s="2" t="s">
        <v>0</v>
      </c>
    </row>
    <row r="6395" spans="1:1" x14ac:dyDescent="0.2">
      <c r="A6395" s="2" t="s">
        <v>0</v>
      </c>
    </row>
    <row r="6396" spans="1:1" x14ac:dyDescent="0.2">
      <c r="A6396" s="2" t="s">
        <v>0</v>
      </c>
    </row>
    <row r="6397" spans="1:1" x14ac:dyDescent="0.2">
      <c r="A6397" s="2" t="s">
        <v>0</v>
      </c>
    </row>
    <row r="6398" spans="1:1" x14ac:dyDescent="0.2">
      <c r="A6398" s="2" t="s">
        <v>0</v>
      </c>
    </row>
    <row r="6399" spans="1:1" x14ac:dyDescent="0.2">
      <c r="A6399" s="2" t="s">
        <v>0</v>
      </c>
    </row>
    <row r="6400" spans="1:1" x14ac:dyDescent="0.2">
      <c r="A6400" s="2" t="s">
        <v>0</v>
      </c>
    </row>
    <row r="6401" spans="1:1" x14ac:dyDescent="0.2">
      <c r="A6401" s="2" t="s">
        <v>0</v>
      </c>
    </row>
    <row r="6402" spans="1:1" x14ac:dyDescent="0.2">
      <c r="A6402" s="2" t="s">
        <v>0</v>
      </c>
    </row>
    <row r="6403" spans="1:1" x14ac:dyDescent="0.2">
      <c r="A6403" s="2" t="s">
        <v>0</v>
      </c>
    </row>
    <row r="6404" spans="1:1" x14ac:dyDescent="0.2">
      <c r="A6404" s="2" t="s">
        <v>0</v>
      </c>
    </row>
    <row r="6405" spans="1:1" x14ac:dyDescent="0.2">
      <c r="A6405" s="2" t="s">
        <v>0</v>
      </c>
    </row>
    <row r="6406" spans="1:1" x14ac:dyDescent="0.2">
      <c r="A6406" s="2" t="s">
        <v>0</v>
      </c>
    </row>
    <row r="6407" spans="1:1" x14ac:dyDescent="0.2">
      <c r="A6407" s="2" t="s">
        <v>0</v>
      </c>
    </row>
    <row r="6408" spans="1:1" x14ac:dyDescent="0.2">
      <c r="A6408" s="2" t="s">
        <v>0</v>
      </c>
    </row>
    <row r="6409" spans="1:1" x14ac:dyDescent="0.2">
      <c r="A6409" s="2" t="s">
        <v>0</v>
      </c>
    </row>
    <row r="6410" spans="1:1" x14ac:dyDescent="0.2">
      <c r="A6410" s="2" t="s">
        <v>0</v>
      </c>
    </row>
    <row r="6411" spans="1:1" x14ac:dyDescent="0.2">
      <c r="A6411" s="2" t="s">
        <v>0</v>
      </c>
    </row>
    <row r="6412" spans="1:1" x14ac:dyDescent="0.2">
      <c r="A6412" s="2" t="s">
        <v>0</v>
      </c>
    </row>
    <row r="6413" spans="1:1" x14ac:dyDescent="0.2">
      <c r="A6413" s="2" t="s">
        <v>0</v>
      </c>
    </row>
    <row r="6414" spans="1:1" x14ac:dyDescent="0.2">
      <c r="A6414" s="2" t="s">
        <v>0</v>
      </c>
    </row>
    <row r="6415" spans="1:1" x14ac:dyDescent="0.2">
      <c r="A6415" s="2" t="s">
        <v>0</v>
      </c>
    </row>
    <row r="6416" spans="1:1" x14ac:dyDescent="0.2">
      <c r="A6416" s="2" t="s">
        <v>0</v>
      </c>
    </row>
    <row r="6417" spans="1:1" x14ac:dyDescent="0.2">
      <c r="A6417" s="2" t="s">
        <v>0</v>
      </c>
    </row>
    <row r="6418" spans="1:1" x14ac:dyDescent="0.2">
      <c r="A6418" s="2" t="s">
        <v>0</v>
      </c>
    </row>
    <row r="6419" spans="1:1" x14ac:dyDescent="0.2">
      <c r="A6419" s="2" t="s">
        <v>0</v>
      </c>
    </row>
    <row r="6420" spans="1:1" x14ac:dyDescent="0.2">
      <c r="A6420" s="2" t="s">
        <v>0</v>
      </c>
    </row>
    <row r="6421" spans="1:1" x14ac:dyDescent="0.2">
      <c r="A6421" s="2" t="s">
        <v>0</v>
      </c>
    </row>
    <row r="6422" spans="1:1" x14ac:dyDescent="0.2">
      <c r="A6422" s="2" t="s">
        <v>0</v>
      </c>
    </row>
    <row r="6423" spans="1:1" x14ac:dyDescent="0.2">
      <c r="A6423" s="2" t="s">
        <v>0</v>
      </c>
    </row>
    <row r="6424" spans="1:1" x14ac:dyDescent="0.2">
      <c r="A6424" s="2" t="s">
        <v>0</v>
      </c>
    </row>
    <row r="6425" spans="1:1" x14ac:dyDescent="0.2">
      <c r="A6425" s="2" t="s">
        <v>0</v>
      </c>
    </row>
    <row r="6426" spans="1:1" x14ac:dyDescent="0.2">
      <c r="A6426" s="2" t="s">
        <v>0</v>
      </c>
    </row>
    <row r="6427" spans="1:1" x14ac:dyDescent="0.2">
      <c r="A6427" s="2" t="s">
        <v>0</v>
      </c>
    </row>
    <row r="6428" spans="1:1" x14ac:dyDescent="0.2">
      <c r="A6428" s="2" t="s">
        <v>0</v>
      </c>
    </row>
    <row r="6429" spans="1:1" x14ac:dyDescent="0.2">
      <c r="A6429" s="2" t="s">
        <v>0</v>
      </c>
    </row>
    <row r="6430" spans="1:1" x14ac:dyDescent="0.2">
      <c r="A6430" s="2" t="s">
        <v>0</v>
      </c>
    </row>
    <row r="6431" spans="1:1" x14ac:dyDescent="0.2">
      <c r="A6431" s="2" t="s">
        <v>0</v>
      </c>
    </row>
    <row r="6432" spans="1:1" x14ac:dyDescent="0.2">
      <c r="A6432" s="2" t="s">
        <v>0</v>
      </c>
    </row>
    <row r="6433" spans="1:1" x14ac:dyDescent="0.2">
      <c r="A6433" s="2" t="s">
        <v>0</v>
      </c>
    </row>
    <row r="6434" spans="1:1" x14ac:dyDescent="0.2">
      <c r="A6434" s="2" t="s">
        <v>0</v>
      </c>
    </row>
    <row r="6435" spans="1:1" x14ac:dyDescent="0.2">
      <c r="A6435" s="2" t="s">
        <v>0</v>
      </c>
    </row>
    <row r="6436" spans="1:1" x14ac:dyDescent="0.2">
      <c r="A6436" s="2" t="s">
        <v>0</v>
      </c>
    </row>
    <row r="6437" spans="1:1" x14ac:dyDescent="0.2">
      <c r="A6437" s="2" t="s">
        <v>0</v>
      </c>
    </row>
    <row r="6438" spans="1:1" x14ac:dyDescent="0.2">
      <c r="A6438" s="2" t="s">
        <v>0</v>
      </c>
    </row>
    <row r="6439" spans="1:1" x14ac:dyDescent="0.2">
      <c r="A6439" s="2" t="s">
        <v>0</v>
      </c>
    </row>
    <row r="6440" spans="1:1" x14ac:dyDescent="0.2">
      <c r="A6440" s="2" t="s">
        <v>0</v>
      </c>
    </row>
    <row r="6441" spans="1:1" x14ac:dyDescent="0.2">
      <c r="A6441" s="2" t="s">
        <v>0</v>
      </c>
    </row>
    <row r="6442" spans="1:1" x14ac:dyDescent="0.2">
      <c r="A6442" s="2" t="s">
        <v>0</v>
      </c>
    </row>
    <row r="6443" spans="1:1" x14ac:dyDescent="0.2">
      <c r="A6443" s="2" t="s">
        <v>0</v>
      </c>
    </row>
    <row r="6444" spans="1:1" x14ac:dyDescent="0.2">
      <c r="A6444" s="2" t="s">
        <v>0</v>
      </c>
    </row>
    <row r="6445" spans="1:1" x14ac:dyDescent="0.2">
      <c r="A6445" s="2" t="s">
        <v>0</v>
      </c>
    </row>
    <row r="6446" spans="1:1" x14ac:dyDescent="0.2">
      <c r="A6446" s="2" t="s">
        <v>0</v>
      </c>
    </row>
    <row r="6447" spans="1:1" x14ac:dyDescent="0.2">
      <c r="A6447" s="2" t="s">
        <v>0</v>
      </c>
    </row>
    <row r="6448" spans="1:1" x14ac:dyDescent="0.2">
      <c r="A6448" s="2" t="s">
        <v>0</v>
      </c>
    </row>
    <row r="6449" spans="1:1" x14ac:dyDescent="0.2">
      <c r="A6449" s="2" t="s">
        <v>0</v>
      </c>
    </row>
    <row r="6450" spans="1:1" x14ac:dyDescent="0.2">
      <c r="A6450" s="2" t="s">
        <v>0</v>
      </c>
    </row>
    <row r="6451" spans="1:1" x14ac:dyDescent="0.2">
      <c r="A6451" s="2" t="s">
        <v>0</v>
      </c>
    </row>
    <row r="6452" spans="1:1" x14ac:dyDescent="0.2">
      <c r="A6452" s="2" t="s">
        <v>0</v>
      </c>
    </row>
    <row r="6453" spans="1:1" x14ac:dyDescent="0.2">
      <c r="A6453" s="2" t="s">
        <v>0</v>
      </c>
    </row>
    <row r="6454" spans="1:1" x14ac:dyDescent="0.2">
      <c r="A6454" s="2" t="s">
        <v>0</v>
      </c>
    </row>
    <row r="6455" spans="1:1" x14ac:dyDescent="0.2">
      <c r="A6455" s="2" t="s">
        <v>0</v>
      </c>
    </row>
    <row r="6456" spans="1:1" x14ac:dyDescent="0.2">
      <c r="A6456" s="2" t="s">
        <v>0</v>
      </c>
    </row>
    <row r="6457" spans="1:1" x14ac:dyDescent="0.2">
      <c r="A6457" s="2" t="s">
        <v>0</v>
      </c>
    </row>
    <row r="6458" spans="1:1" x14ac:dyDescent="0.2">
      <c r="A6458" s="2" t="s">
        <v>0</v>
      </c>
    </row>
    <row r="6459" spans="1:1" x14ac:dyDescent="0.2">
      <c r="A6459" s="2" t="s">
        <v>0</v>
      </c>
    </row>
    <row r="6460" spans="1:1" x14ac:dyDescent="0.2">
      <c r="A6460" s="2" t="s">
        <v>0</v>
      </c>
    </row>
    <row r="6461" spans="1:1" x14ac:dyDescent="0.2">
      <c r="A6461" s="2" t="s">
        <v>0</v>
      </c>
    </row>
    <row r="6462" spans="1:1" x14ac:dyDescent="0.2">
      <c r="A6462" s="2" t="s">
        <v>0</v>
      </c>
    </row>
    <row r="6463" spans="1:1" x14ac:dyDescent="0.2">
      <c r="A6463" s="2" t="s">
        <v>0</v>
      </c>
    </row>
    <row r="6464" spans="1:1" x14ac:dyDescent="0.2">
      <c r="A6464" s="2" t="s">
        <v>0</v>
      </c>
    </row>
    <row r="6465" spans="1:1" x14ac:dyDescent="0.2">
      <c r="A6465" s="2" t="s">
        <v>0</v>
      </c>
    </row>
    <row r="6466" spans="1:1" x14ac:dyDescent="0.2">
      <c r="A6466" s="2" t="s">
        <v>0</v>
      </c>
    </row>
    <row r="6467" spans="1:1" x14ac:dyDescent="0.2">
      <c r="A6467" s="2" t="s">
        <v>0</v>
      </c>
    </row>
    <row r="6468" spans="1:1" x14ac:dyDescent="0.2">
      <c r="A6468" s="2" t="s">
        <v>0</v>
      </c>
    </row>
    <row r="6469" spans="1:1" x14ac:dyDescent="0.2">
      <c r="A6469" s="2" t="s">
        <v>0</v>
      </c>
    </row>
    <row r="6470" spans="1:1" x14ac:dyDescent="0.2">
      <c r="A6470" s="2" t="s">
        <v>0</v>
      </c>
    </row>
    <row r="6471" spans="1:1" x14ac:dyDescent="0.2">
      <c r="A6471" s="2" t="s">
        <v>0</v>
      </c>
    </row>
    <row r="6472" spans="1:1" x14ac:dyDescent="0.2">
      <c r="A6472" s="2" t="s">
        <v>0</v>
      </c>
    </row>
    <row r="6473" spans="1:1" x14ac:dyDescent="0.2">
      <c r="A6473" s="2" t="s">
        <v>0</v>
      </c>
    </row>
    <row r="6474" spans="1:1" x14ac:dyDescent="0.2">
      <c r="A6474" s="2" t="s">
        <v>0</v>
      </c>
    </row>
    <row r="6475" spans="1:1" x14ac:dyDescent="0.2">
      <c r="A6475" s="2" t="s">
        <v>0</v>
      </c>
    </row>
    <row r="6476" spans="1:1" x14ac:dyDescent="0.2">
      <c r="A6476" s="2" t="s">
        <v>0</v>
      </c>
    </row>
    <row r="6477" spans="1:1" x14ac:dyDescent="0.2">
      <c r="A6477" s="2" t="s">
        <v>0</v>
      </c>
    </row>
    <row r="6478" spans="1:1" x14ac:dyDescent="0.2">
      <c r="A6478" s="2" t="s">
        <v>0</v>
      </c>
    </row>
    <row r="6479" spans="1:1" x14ac:dyDescent="0.2">
      <c r="A6479" s="2" t="s">
        <v>0</v>
      </c>
    </row>
    <row r="6480" spans="1:1" x14ac:dyDescent="0.2">
      <c r="A6480" s="2" t="s">
        <v>0</v>
      </c>
    </row>
    <row r="6481" spans="1:1" x14ac:dyDescent="0.2">
      <c r="A6481" s="2" t="s">
        <v>0</v>
      </c>
    </row>
    <row r="6482" spans="1:1" x14ac:dyDescent="0.2">
      <c r="A6482" s="2" t="s">
        <v>0</v>
      </c>
    </row>
    <row r="6483" spans="1:1" x14ac:dyDescent="0.2">
      <c r="A6483" s="2" t="s">
        <v>0</v>
      </c>
    </row>
    <row r="6484" spans="1:1" x14ac:dyDescent="0.2">
      <c r="A6484" s="2" t="s">
        <v>0</v>
      </c>
    </row>
    <row r="6485" spans="1:1" x14ac:dyDescent="0.2">
      <c r="A6485" s="2" t="s">
        <v>0</v>
      </c>
    </row>
    <row r="6486" spans="1:1" x14ac:dyDescent="0.2">
      <c r="A6486" s="2" t="s">
        <v>0</v>
      </c>
    </row>
    <row r="6487" spans="1:1" x14ac:dyDescent="0.2">
      <c r="A6487" s="2" t="s">
        <v>0</v>
      </c>
    </row>
    <row r="6488" spans="1:1" x14ac:dyDescent="0.2">
      <c r="A6488" s="2" t="s">
        <v>0</v>
      </c>
    </row>
    <row r="6489" spans="1:1" x14ac:dyDescent="0.2">
      <c r="A6489" s="2" t="s">
        <v>0</v>
      </c>
    </row>
    <row r="6490" spans="1:1" x14ac:dyDescent="0.2">
      <c r="A6490" s="2" t="s">
        <v>0</v>
      </c>
    </row>
    <row r="6491" spans="1:1" x14ac:dyDescent="0.2">
      <c r="A6491" s="2" t="s">
        <v>0</v>
      </c>
    </row>
    <row r="6492" spans="1:1" x14ac:dyDescent="0.2">
      <c r="A6492" s="2" t="s">
        <v>0</v>
      </c>
    </row>
    <row r="6493" spans="1:1" x14ac:dyDescent="0.2">
      <c r="A6493" s="2" t="s">
        <v>0</v>
      </c>
    </row>
    <row r="6494" spans="1:1" x14ac:dyDescent="0.2">
      <c r="A6494" s="2" t="s">
        <v>0</v>
      </c>
    </row>
    <row r="6495" spans="1:1" x14ac:dyDescent="0.2">
      <c r="A6495" s="2" t="s">
        <v>0</v>
      </c>
    </row>
    <row r="6496" spans="1:1" x14ac:dyDescent="0.2">
      <c r="A6496" s="2" t="s">
        <v>0</v>
      </c>
    </row>
    <row r="6497" spans="1:1" x14ac:dyDescent="0.2">
      <c r="A6497" s="2" t="s">
        <v>0</v>
      </c>
    </row>
    <row r="6498" spans="1:1" x14ac:dyDescent="0.2">
      <c r="A6498" s="2" t="s">
        <v>0</v>
      </c>
    </row>
    <row r="6499" spans="1:1" x14ac:dyDescent="0.2">
      <c r="A6499" s="2" t="s">
        <v>0</v>
      </c>
    </row>
    <row r="6500" spans="1:1" x14ac:dyDescent="0.2">
      <c r="A6500" s="2" t="s">
        <v>0</v>
      </c>
    </row>
    <row r="6501" spans="1:1" x14ac:dyDescent="0.2">
      <c r="A6501" s="2" t="s">
        <v>0</v>
      </c>
    </row>
    <row r="6502" spans="1:1" x14ac:dyDescent="0.2">
      <c r="A6502" s="2" t="s">
        <v>0</v>
      </c>
    </row>
    <row r="6503" spans="1:1" x14ac:dyDescent="0.2">
      <c r="A6503" s="2" t="s">
        <v>0</v>
      </c>
    </row>
    <row r="6504" spans="1:1" x14ac:dyDescent="0.2">
      <c r="A6504" s="2" t="s">
        <v>0</v>
      </c>
    </row>
    <row r="6505" spans="1:1" x14ac:dyDescent="0.2">
      <c r="A6505" s="2" t="s">
        <v>0</v>
      </c>
    </row>
    <row r="6506" spans="1:1" x14ac:dyDescent="0.2">
      <c r="A6506" s="2" t="s">
        <v>0</v>
      </c>
    </row>
    <row r="6507" spans="1:1" x14ac:dyDescent="0.2">
      <c r="A6507" s="2" t="s">
        <v>0</v>
      </c>
    </row>
    <row r="6508" spans="1:1" x14ac:dyDescent="0.2">
      <c r="A6508" s="2" t="s">
        <v>0</v>
      </c>
    </row>
    <row r="6509" spans="1:1" x14ac:dyDescent="0.2">
      <c r="A6509" s="2" t="s">
        <v>0</v>
      </c>
    </row>
    <row r="6510" spans="1:1" x14ac:dyDescent="0.2">
      <c r="A6510" s="2" t="s">
        <v>0</v>
      </c>
    </row>
    <row r="6511" spans="1:1" x14ac:dyDescent="0.2">
      <c r="A6511" s="2" t="s">
        <v>0</v>
      </c>
    </row>
    <row r="6512" spans="1:1" x14ac:dyDescent="0.2">
      <c r="A6512" s="2" t="s">
        <v>0</v>
      </c>
    </row>
    <row r="6513" spans="1:1" x14ac:dyDescent="0.2">
      <c r="A6513" s="2" t="s">
        <v>0</v>
      </c>
    </row>
    <row r="6514" spans="1:1" x14ac:dyDescent="0.2">
      <c r="A6514" s="2" t="s">
        <v>0</v>
      </c>
    </row>
    <row r="6515" spans="1:1" x14ac:dyDescent="0.2">
      <c r="A6515" s="2" t="s">
        <v>0</v>
      </c>
    </row>
    <row r="6516" spans="1:1" x14ac:dyDescent="0.2">
      <c r="A6516" s="2" t="s">
        <v>0</v>
      </c>
    </row>
    <row r="6517" spans="1:1" x14ac:dyDescent="0.2">
      <c r="A6517" s="2" t="s">
        <v>0</v>
      </c>
    </row>
    <row r="6518" spans="1:1" x14ac:dyDescent="0.2">
      <c r="A6518" s="2" t="s">
        <v>0</v>
      </c>
    </row>
    <row r="6519" spans="1:1" x14ac:dyDescent="0.2">
      <c r="A6519" s="2" t="s">
        <v>0</v>
      </c>
    </row>
    <row r="6520" spans="1:1" x14ac:dyDescent="0.2">
      <c r="A6520" s="2" t="s">
        <v>0</v>
      </c>
    </row>
    <row r="6521" spans="1:1" x14ac:dyDescent="0.2">
      <c r="A6521" s="2" t="s">
        <v>0</v>
      </c>
    </row>
    <row r="6522" spans="1:1" x14ac:dyDescent="0.2">
      <c r="A6522" s="2" t="s">
        <v>0</v>
      </c>
    </row>
    <row r="6523" spans="1:1" x14ac:dyDescent="0.2">
      <c r="A6523" s="2" t="s">
        <v>0</v>
      </c>
    </row>
    <row r="6524" spans="1:1" x14ac:dyDescent="0.2">
      <c r="A6524" s="2" t="s">
        <v>0</v>
      </c>
    </row>
    <row r="6525" spans="1:1" x14ac:dyDescent="0.2">
      <c r="A6525" s="2" t="s">
        <v>0</v>
      </c>
    </row>
    <row r="6526" spans="1:1" x14ac:dyDescent="0.2">
      <c r="A6526" s="2" t="s">
        <v>0</v>
      </c>
    </row>
    <row r="6527" spans="1:1" x14ac:dyDescent="0.2">
      <c r="A6527" s="2" t="s">
        <v>0</v>
      </c>
    </row>
    <row r="6528" spans="1:1" x14ac:dyDescent="0.2">
      <c r="A6528" s="2" t="s">
        <v>0</v>
      </c>
    </row>
    <row r="6529" spans="1:1" x14ac:dyDescent="0.2">
      <c r="A6529" s="2" t="s">
        <v>0</v>
      </c>
    </row>
    <row r="6530" spans="1:1" x14ac:dyDescent="0.2">
      <c r="A6530" s="2" t="s">
        <v>0</v>
      </c>
    </row>
    <row r="6531" spans="1:1" x14ac:dyDescent="0.2">
      <c r="A6531" s="2" t="s">
        <v>0</v>
      </c>
    </row>
    <row r="6532" spans="1:1" x14ac:dyDescent="0.2">
      <c r="A6532" s="2" t="s">
        <v>0</v>
      </c>
    </row>
    <row r="6533" spans="1:1" x14ac:dyDescent="0.2">
      <c r="A6533" s="2" t="s">
        <v>0</v>
      </c>
    </row>
    <row r="6534" spans="1:1" x14ac:dyDescent="0.2">
      <c r="A6534" s="2" t="s">
        <v>0</v>
      </c>
    </row>
    <row r="6535" spans="1:1" x14ac:dyDescent="0.2">
      <c r="A6535" s="2" t="s">
        <v>0</v>
      </c>
    </row>
    <row r="6536" spans="1:1" x14ac:dyDescent="0.2">
      <c r="A6536" s="2" t="s">
        <v>0</v>
      </c>
    </row>
    <row r="6537" spans="1:1" x14ac:dyDescent="0.2">
      <c r="A6537" s="2" t="s">
        <v>0</v>
      </c>
    </row>
    <row r="6538" spans="1:1" x14ac:dyDescent="0.2">
      <c r="A6538" s="2" t="s">
        <v>0</v>
      </c>
    </row>
    <row r="6539" spans="1:1" x14ac:dyDescent="0.2">
      <c r="A6539" s="2" t="s">
        <v>0</v>
      </c>
    </row>
    <row r="6540" spans="1:1" x14ac:dyDescent="0.2">
      <c r="A6540" s="2" t="s">
        <v>0</v>
      </c>
    </row>
    <row r="6541" spans="1:1" x14ac:dyDescent="0.2">
      <c r="A6541" s="2" t="s">
        <v>0</v>
      </c>
    </row>
    <row r="6542" spans="1:1" x14ac:dyDescent="0.2">
      <c r="A6542" s="2" t="s">
        <v>0</v>
      </c>
    </row>
    <row r="6543" spans="1:1" x14ac:dyDescent="0.2">
      <c r="A6543" s="2" t="s">
        <v>0</v>
      </c>
    </row>
    <row r="6544" spans="1:1" x14ac:dyDescent="0.2">
      <c r="A6544" s="2" t="s">
        <v>0</v>
      </c>
    </row>
    <row r="6545" spans="1:1" x14ac:dyDescent="0.2">
      <c r="A6545" s="2" t="s">
        <v>0</v>
      </c>
    </row>
    <row r="6546" spans="1:1" x14ac:dyDescent="0.2">
      <c r="A6546" s="2" t="s">
        <v>0</v>
      </c>
    </row>
    <row r="6547" spans="1:1" x14ac:dyDescent="0.2">
      <c r="A6547" s="2" t="s">
        <v>0</v>
      </c>
    </row>
    <row r="6548" spans="1:1" x14ac:dyDescent="0.2">
      <c r="A6548" s="2" t="s">
        <v>0</v>
      </c>
    </row>
    <row r="6549" spans="1:1" x14ac:dyDescent="0.2">
      <c r="A6549" s="2" t="s">
        <v>0</v>
      </c>
    </row>
    <row r="6550" spans="1:1" x14ac:dyDescent="0.2">
      <c r="A6550" s="2" t="s">
        <v>0</v>
      </c>
    </row>
    <row r="6551" spans="1:1" x14ac:dyDescent="0.2">
      <c r="A6551" s="2" t="s">
        <v>0</v>
      </c>
    </row>
    <row r="6552" spans="1:1" x14ac:dyDescent="0.2">
      <c r="A6552" s="2" t="s">
        <v>0</v>
      </c>
    </row>
    <row r="6553" spans="1:1" x14ac:dyDescent="0.2">
      <c r="A6553" s="2" t="s">
        <v>0</v>
      </c>
    </row>
    <row r="6554" spans="1:1" x14ac:dyDescent="0.2">
      <c r="A6554" s="2" t="s">
        <v>0</v>
      </c>
    </row>
    <row r="6555" spans="1:1" x14ac:dyDescent="0.2">
      <c r="A6555" s="2" t="s">
        <v>0</v>
      </c>
    </row>
    <row r="6556" spans="1:1" x14ac:dyDescent="0.2">
      <c r="A6556" s="2" t="s">
        <v>0</v>
      </c>
    </row>
    <row r="6557" spans="1:1" x14ac:dyDescent="0.2">
      <c r="A6557" s="2" t="s">
        <v>0</v>
      </c>
    </row>
    <row r="6558" spans="1:1" x14ac:dyDescent="0.2">
      <c r="A6558" s="2" t="s">
        <v>0</v>
      </c>
    </row>
    <row r="6559" spans="1:1" x14ac:dyDescent="0.2">
      <c r="A6559" s="2" t="s">
        <v>0</v>
      </c>
    </row>
    <row r="6560" spans="1:1" x14ac:dyDescent="0.2">
      <c r="A6560" s="2" t="s">
        <v>0</v>
      </c>
    </row>
    <row r="6561" spans="1:1" x14ac:dyDescent="0.2">
      <c r="A6561" s="2" t="s">
        <v>0</v>
      </c>
    </row>
    <row r="6562" spans="1:1" x14ac:dyDescent="0.2">
      <c r="A6562" s="2" t="s">
        <v>0</v>
      </c>
    </row>
    <row r="6563" spans="1:1" x14ac:dyDescent="0.2">
      <c r="A6563" s="2" t="s">
        <v>0</v>
      </c>
    </row>
    <row r="6564" spans="1:1" x14ac:dyDescent="0.2">
      <c r="A6564" s="2" t="s">
        <v>0</v>
      </c>
    </row>
    <row r="6565" spans="1:1" x14ac:dyDescent="0.2">
      <c r="A6565" s="2" t="s">
        <v>0</v>
      </c>
    </row>
    <row r="6566" spans="1:1" x14ac:dyDescent="0.2">
      <c r="A6566" s="2" t="s">
        <v>0</v>
      </c>
    </row>
    <row r="6567" spans="1:1" x14ac:dyDescent="0.2">
      <c r="A6567" s="2" t="s">
        <v>0</v>
      </c>
    </row>
    <row r="6568" spans="1:1" x14ac:dyDescent="0.2">
      <c r="A6568" s="2" t="s">
        <v>0</v>
      </c>
    </row>
    <row r="6569" spans="1:1" x14ac:dyDescent="0.2">
      <c r="A6569" s="2" t="s">
        <v>0</v>
      </c>
    </row>
    <row r="6570" spans="1:1" x14ac:dyDescent="0.2">
      <c r="A6570" s="2" t="s">
        <v>0</v>
      </c>
    </row>
    <row r="6571" spans="1:1" x14ac:dyDescent="0.2">
      <c r="A6571" s="2" t="s">
        <v>0</v>
      </c>
    </row>
    <row r="6572" spans="1:1" x14ac:dyDescent="0.2">
      <c r="A6572" s="2" t="s">
        <v>0</v>
      </c>
    </row>
    <row r="6573" spans="1:1" x14ac:dyDescent="0.2">
      <c r="A6573" s="2" t="s">
        <v>0</v>
      </c>
    </row>
    <row r="6574" spans="1:1" x14ac:dyDescent="0.2">
      <c r="A6574" s="2" t="s">
        <v>0</v>
      </c>
    </row>
    <row r="6575" spans="1:1" x14ac:dyDescent="0.2">
      <c r="A6575" s="2" t="s">
        <v>0</v>
      </c>
    </row>
    <row r="6576" spans="1:1" x14ac:dyDescent="0.2">
      <c r="A6576" s="2" t="s">
        <v>0</v>
      </c>
    </row>
    <row r="6577" spans="1:1" x14ac:dyDescent="0.2">
      <c r="A6577" s="2" t="s">
        <v>0</v>
      </c>
    </row>
    <row r="6578" spans="1:1" x14ac:dyDescent="0.2">
      <c r="A6578" s="2" t="s">
        <v>0</v>
      </c>
    </row>
    <row r="6579" spans="1:1" x14ac:dyDescent="0.2">
      <c r="A6579" s="2" t="s">
        <v>0</v>
      </c>
    </row>
    <row r="6580" spans="1:1" x14ac:dyDescent="0.2">
      <c r="A6580" s="2" t="s">
        <v>0</v>
      </c>
    </row>
    <row r="6581" spans="1:1" x14ac:dyDescent="0.2">
      <c r="A6581" s="2" t="s">
        <v>0</v>
      </c>
    </row>
    <row r="6582" spans="1:1" x14ac:dyDescent="0.2">
      <c r="A6582" s="2" t="s">
        <v>0</v>
      </c>
    </row>
    <row r="6583" spans="1:1" x14ac:dyDescent="0.2">
      <c r="A6583" s="2" t="s">
        <v>0</v>
      </c>
    </row>
    <row r="6584" spans="1:1" x14ac:dyDescent="0.2">
      <c r="A6584" s="2" t="s">
        <v>0</v>
      </c>
    </row>
    <row r="6585" spans="1:1" x14ac:dyDescent="0.2">
      <c r="A6585" s="2" t="s">
        <v>0</v>
      </c>
    </row>
    <row r="6586" spans="1:1" x14ac:dyDescent="0.2">
      <c r="A6586" s="2" t="s">
        <v>0</v>
      </c>
    </row>
    <row r="6587" spans="1:1" x14ac:dyDescent="0.2">
      <c r="A6587" s="2" t="s">
        <v>0</v>
      </c>
    </row>
    <row r="6588" spans="1:1" x14ac:dyDescent="0.2">
      <c r="A6588" s="2" t="s">
        <v>0</v>
      </c>
    </row>
    <row r="6589" spans="1:1" x14ac:dyDescent="0.2">
      <c r="A6589" s="2" t="s">
        <v>0</v>
      </c>
    </row>
    <row r="6590" spans="1:1" x14ac:dyDescent="0.2">
      <c r="A6590" s="2" t="s">
        <v>0</v>
      </c>
    </row>
    <row r="6591" spans="1:1" x14ac:dyDescent="0.2">
      <c r="A6591" s="2" t="s">
        <v>0</v>
      </c>
    </row>
    <row r="6592" spans="1:1" x14ac:dyDescent="0.2">
      <c r="A6592" s="2" t="s">
        <v>0</v>
      </c>
    </row>
    <row r="6593" spans="1:1" x14ac:dyDescent="0.2">
      <c r="A6593" s="2" t="s">
        <v>0</v>
      </c>
    </row>
    <row r="6594" spans="1:1" x14ac:dyDescent="0.2">
      <c r="A6594" s="2" t="s">
        <v>0</v>
      </c>
    </row>
    <row r="6595" spans="1:1" x14ac:dyDescent="0.2">
      <c r="A6595" s="2" t="s">
        <v>0</v>
      </c>
    </row>
    <row r="6596" spans="1:1" x14ac:dyDescent="0.2">
      <c r="A6596" s="2" t="s">
        <v>0</v>
      </c>
    </row>
    <row r="6597" spans="1:1" x14ac:dyDescent="0.2">
      <c r="A6597" s="2" t="s">
        <v>0</v>
      </c>
    </row>
    <row r="6598" spans="1:1" x14ac:dyDescent="0.2">
      <c r="A6598" s="2" t="s">
        <v>0</v>
      </c>
    </row>
    <row r="6599" spans="1:1" x14ac:dyDescent="0.2">
      <c r="A6599" s="2" t="s">
        <v>0</v>
      </c>
    </row>
    <row r="6600" spans="1:1" x14ac:dyDescent="0.2">
      <c r="A6600" s="2" t="s">
        <v>0</v>
      </c>
    </row>
    <row r="6601" spans="1:1" x14ac:dyDescent="0.2">
      <c r="A6601" s="2" t="s">
        <v>0</v>
      </c>
    </row>
    <row r="6602" spans="1:1" x14ac:dyDescent="0.2">
      <c r="A6602" s="2" t="s">
        <v>0</v>
      </c>
    </row>
    <row r="6603" spans="1:1" x14ac:dyDescent="0.2">
      <c r="A6603" s="2" t="s">
        <v>0</v>
      </c>
    </row>
    <row r="6604" spans="1:1" x14ac:dyDescent="0.2">
      <c r="A6604" s="2" t="s">
        <v>0</v>
      </c>
    </row>
    <row r="6605" spans="1:1" x14ac:dyDescent="0.2">
      <c r="A6605" s="2" t="s">
        <v>0</v>
      </c>
    </row>
    <row r="6606" spans="1:1" x14ac:dyDescent="0.2">
      <c r="A6606" s="2" t="s">
        <v>0</v>
      </c>
    </row>
    <row r="6607" spans="1:1" x14ac:dyDescent="0.2">
      <c r="A6607" s="2" t="s">
        <v>0</v>
      </c>
    </row>
    <row r="6608" spans="1:1" x14ac:dyDescent="0.2">
      <c r="A6608" s="2" t="s">
        <v>0</v>
      </c>
    </row>
    <row r="6609" spans="1:1" x14ac:dyDescent="0.2">
      <c r="A6609" s="2" t="s">
        <v>0</v>
      </c>
    </row>
    <row r="6610" spans="1:1" x14ac:dyDescent="0.2">
      <c r="A6610" s="2" t="s">
        <v>0</v>
      </c>
    </row>
    <row r="6611" spans="1:1" x14ac:dyDescent="0.2">
      <c r="A6611" s="2" t="s">
        <v>0</v>
      </c>
    </row>
    <row r="6612" spans="1:1" x14ac:dyDescent="0.2">
      <c r="A6612" s="2" t="s">
        <v>0</v>
      </c>
    </row>
    <row r="6613" spans="1:1" x14ac:dyDescent="0.2">
      <c r="A6613" s="2" t="s">
        <v>0</v>
      </c>
    </row>
    <row r="6614" spans="1:1" x14ac:dyDescent="0.2">
      <c r="A6614" s="2" t="s">
        <v>0</v>
      </c>
    </row>
    <row r="6615" spans="1:1" x14ac:dyDescent="0.2">
      <c r="A6615" s="2" t="s">
        <v>0</v>
      </c>
    </row>
    <row r="6616" spans="1:1" x14ac:dyDescent="0.2">
      <c r="A6616" s="2" t="s">
        <v>0</v>
      </c>
    </row>
    <row r="6617" spans="1:1" x14ac:dyDescent="0.2">
      <c r="A6617" s="2" t="s">
        <v>0</v>
      </c>
    </row>
    <row r="6618" spans="1:1" x14ac:dyDescent="0.2">
      <c r="A6618" s="2" t="s">
        <v>0</v>
      </c>
    </row>
    <row r="6619" spans="1:1" x14ac:dyDescent="0.2">
      <c r="A6619" s="2" t="s">
        <v>0</v>
      </c>
    </row>
    <row r="6620" spans="1:1" x14ac:dyDescent="0.2">
      <c r="A6620" s="2" t="s">
        <v>0</v>
      </c>
    </row>
    <row r="6621" spans="1:1" x14ac:dyDescent="0.2">
      <c r="A6621" s="2" t="s">
        <v>0</v>
      </c>
    </row>
    <row r="6622" spans="1:1" x14ac:dyDescent="0.2">
      <c r="A6622" s="2" t="s">
        <v>0</v>
      </c>
    </row>
    <row r="6623" spans="1:1" x14ac:dyDescent="0.2">
      <c r="A6623" s="2" t="s">
        <v>0</v>
      </c>
    </row>
    <row r="6624" spans="1:1" x14ac:dyDescent="0.2">
      <c r="A6624" s="2" t="s">
        <v>0</v>
      </c>
    </row>
    <row r="6625" spans="1:1" x14ac:dyDescent="0.2">
      <c r="A6625" s="2" t="s">
        <v>0</v>
      </c>
    </row>
    <row r="6626" spans="1:1" x14ac:dyDescent="0.2">
      <c r="A6626" s="2" t="s">
        <v>0</v>
      </c>
    </row>
    <row r="6627" spans="1:1" x14ac:dyDescent="0.2">
      <c r="A6627" s="2" t="s">
        <v>0</v>
      </c>
    </row>
    <row r="6628" spans="1:1" x14ac:dyDescent="0.2">
      <c r="A6628" s="2" t="s">
        <v>0</v>
      </c>
    </row>
    <row r="6629" spans="1:1" x14ac:dyDescent="0.2">
      <c r="A6629" s="2" t="s">
        <v>0</v>
      </c>
    </row>
    <row r="6630" spans="1:1" x14ac:dyDescent="0.2">
      <c r="A6630" s="2" t="s">
        <v>0</v>
      </c>
    </row>
    <row r="6631" spans="1:1" x14ac:dyDescent="0.2">
      <c r="A6631" s="2" t="s">
        <v>0</v>
      </c>
    </row>
    <row r="6632" spans="1:1" x14ac:dyDescent="0.2">
      <c r="A6632" s="2" t="s">
        <v>0</v>
      </c>
    </row>
    <row r="6633" spans="1:1" x14ac:dyDescent="0.2">
      <c r="A6633" s="2" t="s">
        <v>0</v>
      </c>
    </row>
    <row r="6634" spans="1:1" x14ac:dyDescent="0.2">
      <c r="A6634" s="2" t="s">
        <v>0</v>
      </c>
    </row>
    <row r="6635" spans="1:1" x14ac:dyDescent="0.2">
      <c r="A6635" s="2" t="s">
        <v>0</v>
      </c>
    </row>
    <row r="6636" spans="1:1" x14ac:dyDescent="0.2">
      <c r="A6636" s="2" t="s">
        <v>0</v>
      </c>
    </row>
    <row r="6637" spans="1:1" x14ac:dyDescent="0.2">
      <c r="A6637" s="2" t="s">
        <v>0</v>
      </c>
    </row>
    <row r="6638" spans="1:1" x14ac:dyDescent="0.2">
      <c r="A6638" s="2" t="s">
        <v>0</v>
      </c>
    </row>
    <row r="6639" spans="1:1" x14ac:dyDescent="0.2">
      <c r="A6639" s="2" t="s">
        <v>0</v>
      </c>
    </row>
    <row r="6640" spans="1:1" x14ac:dyDescent="0.2">
      <c r="A6640" s="2" t="s">
        <v>0</v>
      </c>
    </row>
    <row r="6641" spans="1:1" x14ac:dyDescent="0.2">
      <c r="A6641" s="2" t="s">
        <v>0</v>
      </c>
    </row>
    <row r="6642" spans="1:1" x14ac:dyDescent="0.2">
      <c r="A6642" s="2" t="s">
        <v>0</v>
      </c>
    </row>
    <row r="6643" spans="1:1" x14ac:dyDescent="0.2">
      <c r="A6643" s="2" t="s">
        <v>0</v>
      </c>
    </row>
    <row r="6644" spans="1:1" x14ac:dyDescent="0.2">
      <c r="A6644" s="2" t="s">
        <v>0</v>
      </c>
    </row>
    <row r="6645" spans="1:1" x14ac:dyDescent="0.2">
      <c r="A6645" s="2" t="s">
        <v>0</v>
      </c>
    </row>
    <row r="6646" spans="1:1" x14ac:dyDescent="0.2">
      <c r="A6646" s="2" t="s">
        <v>0</v>
      </c>
    </row>
    <row r="6647" spans="1:1" x14ac:dyDescent="0.2">
      <c r="A6647" s="2" t="s">
        <v>0</v>
      </c>
    </row>
    <row r="6648" spans="1:1" x14ac:dyDescent="0.2">
      <c r="A6648" s="2" t="s">
        <v>0</v>
      </c>
    </row>
    <row r="6649" spans="1:1" x14ac:dyDescent="0.2">
      <c r="A6649" s="2" t="s">
        <v>0</v>
      </c>
    </row>
    <row r="6650" spans="1:1" x14ac:dyDescent="0.2">
      <c r="A6650" s="2" t="s">
        <v>0</v>
      </c>
    </row>
    <row r="6651" spans="1:1" x14ac:dyDescent="0.2">
      <c r="A6651" s="2" t="s">
        <v>0</v>
      </c>
    </row>
    <row r="6652" spans="1:1" x14ac:dyDescent="0.2">
      <c r="A6652" s="2" t="s">
        <v>0</v>
      </c>
    </row>
    <row r="6653" spans="1:1" x14ac:dyDescent="0.2">
      <c r="A6653" s="2" t="s">
        <v>0</v>
      </c>
    </row>
    <row r="6654" spans="1:1" x14ac:dyDescent="0.2">
      <c r="A6654" s="2" t="s">
        <v>0</v>
      </c>
    </row>
    <row r="6655" spans="1:1" x14ac:dyDescent="0.2">
      <c r="A6655" s="2" t="s">
        <v>0</v>
      </c>
    </row>
    <row r="6656" spans="1:1" x14ac:dyDescent="0.2">
      <c r="A6656" s="2" t="s">
        <v>0</v>
      </c>
    </row>
    <row r="6657" spans="1:1" x14ac:dyDescent="0.2">
      <c r="A6657" s="2" t="s">
        <v>0</v>
      </c>
    </row>
    <row r="6658" spans="1:1" x14ac:dyDescent="0.2">
      <c r="A6658" s="2" t="s">
        <v>0</v>
      </c>
    </row>
    <row r="6659" spans="1:1" x14ac:dyDescent="0.2">
      <c r="A6659" s="2" t="s">
        <v>0</v>
      </c>
    </row>
    <row r="6660" spans="1:1" x14ac:dyDescent="0.2">
      <c r="A6660" s="2" t="s">
        <v>0</v>
      </c>
    </row>
    <row r="6661" spans="1:1" x14ac:dyDescent="0.2">
      <c r="A6661" s="2" t="s">
        <v>0</v>
      </c>
    </row>
    <row r="6662" spans="1:1" x14ac:dyDescent="0.2">
      <c r="A6662" s="2" t="s">
        <v>0</v>
      </c>
    </row>
    <row r="6663" spans="1:1" x14ac:dyDescent="0.2">
      <c r="A6663" s="2" t="s">
        <v>0</v>
      </c>
    </row>
    <row r="6664" spans="1:1" x14ac:dyDescent="0.2">
      <c r="A6664" s="2" t="s">
        <v>0</v>
      </c>
    </row>
    <row r="6665" spans="1:1" x14ac:dyDescent="0.2">
      <c r="A6665" s="2" t="s">
        <v>0</v>
      </c>
    </row>
    <row r="6666" spans="1:1" x14ac:dyDescent="0.2">
      <c r="A6666" s="2" t="s">
        <v>0</v>
      </c>
    </row>
    <row r="6667" spans="1:1" x14ac:dyDescent="0.2">
      <c r="A6667" s="2" t="s">
        <v>0</v>
      </c>
    </row>
    <row r="6668" spans="1:1" x14ac:dyDescent="0.2">
      <c r="A6668" s="2" t="s">
        <v>0</v>
      </c>
    </row>
    <row r="6669" spans="1:1" x14ac:dyDescent="0.2">
      <c r="A6669" s="2" t="s">
        <v>0</v>
      </c>
    </row>
    <row r="6670" spans="1:1" x14ac:dyDescent="0.2">
      <c r="A6670" s="2" t="s">
        <v>0</v>
      </c>
    </row>
    <row r="6671" spans="1:1" x14ac:dyDescent="0.2">
      <c r="A6671" s="2" t="s">
        <v>0</v>
      </c>
    </row>
    <row r="6672" spans="1:1" x14ac:dyDescent="0.2">
      <c r="A6672" s="2" t="s">
        <v>0</v>
      </c>
    </row>
    <row r="6673" spans="1:1" x14ac:dyDescent="0.2">
      <c r="A6673" s="2" t="s">
        <v>0</v>
      </c>
    </row>
    <row r="6674" spans="1:1" x14ac:dyDescent="0.2">
      <c r="A6674" s="2" t="s">
        <v>0</v>
      </c>
    </row>
    <row r="6675" spans="1:1" x14ac:dyDescent="0.2">
      <c r="A6675" s="2" t="s">
        <v>0</v>
      </c>
    </row>
    <row r="6676" spans="1:1" x14ac:dyDescent="0.2">
      <c r="A6676" s="2" t="s">
        <v>0</v>
      </c>
    </row>
    <row r="6677" spans="1:1" x14ac:dyDescent="0.2">
      <c r="A6677" s="2" t="s">
        <v>0</v>
      </c>
    </row>
    <row r="6678" spans="1:1" x14ac:dyDescent="0.2">
      <c r="A6678" s="2" t="s">
        <v>0</v>
      </c>
    </row>
    <row r="6679" spans="1:1" x14ac:dyDescent="0.2">
      <c r="A6679" s="2" t="s">
        <v>0</v>
      </c>
    </row>
    <row r="6680" spans="1:1" x14ac:dyDescent="0.2">
      <c r="A6680" s="2" t="s">
        <v>0</v>
      </c>
    </row>
    <row r="6681" spans="1:1" x14ac:dyDescent="0.2">
      <c r="A6681" s="2" t="s">
        <v>0</v>
      </c>
    </row>
    <row r="6682" spans="1:1" x14ac:dyDescent="0.2">
      <c r="A6682" s="2" t="s">
        <v>0</v>
      </c>
    </row>
    <row r="6683" spans="1:1" x14ac:dyDescent="0.2">
      <c r="A6683" s="2" t="s">
        <v>0</v>
      </c>
    </row>
    <row r="6684" spans="1:1" x14ac:dyDescent="0.2">
      <c r="A6684" s="2" t="s">
        <v>0</v>
      </c>
    </row>
    <row r="6685" spans="1:1" x14ac:dyDescent="0.2">
      <c r="A6685" s="2" t="s">
        <v>0</v>
      </c>
    </row>
    <row r="6686" spans="1:1" x14ac:dyDescent="0.2">
      <c r="A6686" s="2" t="s">
        <v>0</v>
      </c>
    </row>
    <row r="6687" spans="1:1" x14ac:dyDescent="0.2">
      <c r="A6687" s="2" t="s">
        <v>0</v>
      </c>
    </row>
    <row r="6688" spans="1:1" x14ac:dyDescent="0.2">
      <c r="A6688" s="2" t="s">
        <v>0</v>
      </c>
    </row>
    <row r="6689" spans="1:1" x14ac:dyDescent="0.2">
      <c r="A6689" s="2" t="s">
        <v>0</v>
      </c>
    </row>
    <row r="6690" spans="1:1" x14ac:dyDescent="0.2">
      <c r="A6690" s="2" t="s">
        <v>0</v>
      </c>
    </row>
    <row r="6691" spans="1:1" x14ac:dyDescent="0.2">
      <c r="A6691" s="2" t="s">
        <v>0</v>
      </c>
    </row>
    <row r="6692" spans="1:1" x14ac:dyDescent="0.2">
      <c r="A6692" s="2" t="s">
        <v>0</v>
      </c>
    </row>
    <row r="6693" spans="1:1" x14ac:dyDescent="0.2">
      <c r="A6693" s="2" t="s">
        <v>0</v>
      </c>
    </row>
    <row r="6694" spans="1:1" x14ac:dyDescent="0.2">
      <c r="A6694" s="2" t="s">
        <v>0</v>
      </c>
    </row>
    <row r="6695" spans="1:1" x14ac:dyDescent="0.2">
      <c r="A6695" s="2" t="s">
        <v>0</v>
      </c>
    </row>
    <row r="6696" spans="1:1" x14ac:dyDescent="0.2">
      <c r="A6696" s="2" t="s">
        <v>0</v>
      </c>
    </row>
    <row r="6697" spans="1:1" x14ac:dyDescent="0.2">
      <c r="A6697" s="2" t="s">
        <v>0</v>
      </c>
    </row>
    <row r="6698" spans="1:1" x14ac:dyDescent="0.2">
      <c r="A6698" s="2" t="s">
        <v>0</v>
      </c>
    </row>
    <row r="6699" spans="1:1" x14ac:dyDescent="0.2">
      <c r="A6699" s="2" t="s">
        <v>0</v>
      </c>
    </row>
    <row r="6700" spans="1:1" x14ac:dyDescent="0.2">
      <c r="A6700" s="2" t="s">
        <v>0</v>
      </c>
    </row>
    <row r="6701" spans="1:1" x14ac:dyDescent="0.2">
      <c r="A6701" s="2" t="s">
        <v>0</v>
      </c>
    </row>
    <row r="6702" spans="1:1" x14ac:dyDescent="0.2">
      <c r="A6702" s="2" t="s">
        <v>0</v>
      </c>
    </row>
    <row r="6703" spans="1:1" x14ac:dyDescent="0.2">
      <c r="A6703" s="2" t="s">
        <v>0</v>
      </c>
    </row>
    <row r="6704" spans="1:1" x14ac:dyDescent="0.2">
      <c r="A6704" s="2" t="s">
        <v>0</v>
      </c>
    </row>
    <row r="6705" spans="1:1" x14ac:dyDescent="0.2">
      <c r="A6705" s="2" t="s">
        <v>0</v>
      </c>
    </row>
    <row r="6706" spans="1:1" x14ac:dyDescent="0.2">
      <c r="A6706" s="2" t="s">
        <v>0</v>
      </c>
    </row>
    <row r="6707" spans="1:1" x14ac:dyDescent="0.2">
      <c r="A6707" s="2" t="s">
        <v>0</v>
      </c>
    </row>
    <row r="6708" spans="1:1" x14ac:dyDescent="0.2">
      <c r="A6708" s="2" t="s">
        <v>0</v>
      </c>
    </row>
    <row r="6709" spans="1:1" x14ac:dyDescent="0.2">
      <c r="A6709" s="2" t="s">
        <v>0</v>
      </c>
    </row>
    <row r="6710" spans="1:1" x14ac:dyDescent="0.2">
      <c r="A6710" s="2" t="s">
        <v>0</v>
      </c>
    </row>
    <row r="6711" spans="1:1" x14ac:dyDescent="0.2">
      <c r="A6711" s="2" t="s">
        <v>0</v>
      </c>
    </row>
    <row r="6712" spans="1:1" x14ac:dyDescent="0.2">
      <c r="A6712" s="2" t="s">
        <v>0</v>
      </c>
    </row>
    <row r="6713" spans="1:1" x14ac:dyDescent="0.2">
      <c r="A6713" s="2" t="s">
        <v>0</v>
      </c>
    </row>
    <row r="6714" spans="1:1" x14ac:dyDescent="0.2">
      <c r="A6714" s="2" t="s">
        <v>0</v>
      </c>
    </row>
    <row r="6715" spans="1:1" x14ac:dyDescent="0.2">
      <c r="A6715" s="2" t="s">
        <v>0</v>
      </c>
    </row>
    <row r="6716" spans="1:1" x14ac:dyDescent="0.2">
      <c r="A6716" s="2" t="s">
        <v>0</v>
      </c>
    </row>
    <row r="6717" spans="1:1" x14ac:dyDescent="0.2">
      <c r="A6717" s="2" t="s">
        <v>0</v>
      </c>
    </row>
    <row r="6718" spans="1:1" x14ac:dyDescent="0.2">
      <c r="A6718" s="2" t="s">
        <v>0</v>
      </c>
    </row>
    <row r="6719" spans="1:1" x14ac:dyDescent="0.2">
      <c r="A6719" s="2" t="s">
        <v>0</v>
      </c>
    </row>
    <row r="6720" spans="1:1" x14ac:dyDescent="0.2">
      <c r="A6720" s="2" t="s">
        <v>0</v>
      </c>
    </row>
    <row r="6721" spans="1:1" x14ac:dyDescent="0.2">
      <c r="A6721" s="2" t="s">
        <v>0</v>
      </c>
    </row>
    <row r="6722" spans="1:1" x14ac:dyDescent="0.2">
      <c r="A6722" s="2" t="s">
        <v>0</v>
      </c>
    </row>
    <row r="6723" spans="1:1" x14ac:dyDescent="0.2">
      <c r="A6723" s="2" t="s">
        <v>0</v>
      </c>
    </row>
    <row r="6724" spans="1:1" x14ac:dyDescent="0.2">
      <c r="A6724" s="2" t="s">
        <v>0</v>
      </c>
    </row>
    <row r="6725" spans="1:1" x14ac:dyDescent="0.2">
      <c r="A6725" s="2" t="s">
        <v>0</v>
      </c>
    </row>
    <row r="6726" spans="1:1" x14ac:dyDescent="0.2">
      <c r="A6726" s="2" t="s">
        <v>0</v>
      </c>
    </row>
    <row r="6727" spans="1:1" x14ac:dyDescent="0.2">
      <c r="A6727" s="2" t="s">
        <v>0</v>
      </c>
    </row>
    <row r="6728" spans="1:1" x14ac:dyDescent="0.2">
      <c r="A6728" s="2" t="s">
        <v>0</v>
      </c>
    </row>
    <row r="6729" spans="1:1" x14ac:dyDescent="0.2">
      <c r="A6729" s="2" t="s">
        <v>0</v>
      </c>
    </row>
    <row r="6730" spans="1:1" x14ac:dyDescent="0.2">
      <c r="A6730" s="2" t="s">
        <v>0</v>
      </c>
    </row>
    <row r="6731" spans="1:1" x14ac:dyDescent="0.2">
      <c r="A6731" s="2" t="s">
        <v>0</v>
      </c>
    </row>
    <row r="6732" spans="1:1" x14ac:dyDescent="0.2">
      <c r="A6732" s="2" t="s">
        <v>0</v>
      </c>
    </row>
    <row r="6733" spans="1:1" x14ac:dyDescent="0.2">
      <c r="A6733" s="2" t="s">
        <v>0</v>
      </c>
    </row>
    <row r="6734" spans="1:1" x14ac:dyDescent="0.2">
      <c r="A6734" s="2" t="s">
        <v>0</v>
      </c>
    </row>
    <row r="6735" spans="1:1" x14ac:dyDescent="0.2">
      <c r="A6735" s="2" t="s">
        <v>0</v>
      </c>
    </row>
    <row r="6736" spans="1:1" x14ac:dyDescent="0.2">
      <c r="A6736" s="2" t="s">
        <v>0</v>
      </c>
    </row>
    <row r="6737" spans="1:1" x14ac:dyDescent="0.2">
      <c r="A6737" s="2" t="s">
        <v>0</v>
      </c>
    </row>
    <row r="6738" spans="1:1" x14ac:dyDescent="0.2">
      <c r="A6738" s="2" t="s">
        <v>0</v>
      </c>
    </row>
    <row r="6739" spans="1:1" x14ac:dyDescent="0.2">
      <c r="A6739" s="2" t="s">
        <v>0</v>
      </c>
    </row>
    <row r="6740" spans="1:1" x14ac:dyDescent="0.2">
      <c r="A6740" s="2" t="s">
        <v>0</v>
      </c>
    </row>
    <row r="6741" spans="1:1" x14ac:dyDescent="0.2">
      <c r="A6741" s="2" t="s">
        <v>0</v>
      </c>
    </row>
    <row r="6742" spans="1:1" x14ac:dyDescent="0.2">
      <c r="A6742" s="2" t="s">
        <v>0</v>
      </c>
    </row>
    <row r="6743" spans="1:1" x14ac:dyDescent="0.2">
      <c r="A6743" s="2" t="s">
        <v>0</v>
      </c>
    </row>
    <row r="6744" spans="1:1" x14ac:dyDescent="0.2">
      <c r="A6744" s="2" t="s">
        <v>0</v>
      </c>
    </row>
    <row r="6745" spans="1:1" x14ac:dyDescent="0.2">
      <c r="A6745" s="2" t="s">
        <v>0</v>
      </c>
    </row>
    <row r="6746" spans="1:1" x14ac:dyDescent="0.2">
      <c r="A6746" s="2" t="s">
        <v>0</v>
      </c>
    </row>
    <row r="6747" spans="1:1" x14ac:dyDescent="0.2">
      <c r="A6747" s="2" t="s">
        <v>0</v>
      </c>
    </row>
    <row r="6748" spans="1:1" x14ac:dyDescent="0.2">
      <c r="A6748" s="2" t="s">
        <v>0</v>
      </c>
    </row>
    <row r="6749" spans="1:1" x14ac:dyDescent="0.2">
      <c r="A6749" s="2" t="s">
        <v>0</v>
      </c>
    </row>
    <row r="6750" spans="1:1" x14ac:dyDescent="0.2">
      <c r="A6750" s="2" t="s">
        <v>0</v>
      </c>
    </row>
    <row r="6751" spans="1:1" x14ac:dyDescent="0.2">
      <c r="A6751" s="2" t="s">
        <v>0</v>
      </c>
    </row>
    <row r="6752" spans="1:1" x14ac:dyDescent="0.2">
      <c r="A6752" s="2" t="s">
        <v>0</v>
      </c>
    </row>
    <row r="6753" spans="1:1" x14ac:dyDescent="0.2">
      <c r="A6753" s="2" t="s">
        <v>0</v>
      </c>
    </row>
    <row r="6754" spans="1:1" x14ac:dyDescent="0.2">
      <c r="A6754" s="2" t="s">
        <v>0</v>
      </c>
    </row>
    <row r="6755" spans="1:1" x14ac:dyDescent="0.2">
      <c r="A6755" s="2" t="s">
        <v>0</v>
      </c>
    </row>
    <row r="6756" spans="1:1" x14ac:dyDescent="0.2">
      <c r="A6756" s="2" t="s">
        <v>0</v>
      </c>
    </row>
    <row r="6757" spans="1:1" x14ac:dyDescent="0.2">
      <c r="A6757" s="2" t="s">
        <v>0</v>
      </c>
    </row>
    <row r="6758" spans="1:1" x14ac:dyDescent="0.2">
      <c r="A6758" s="2" t="s">
        <v>0</v>
      </c>
    </row>
    <row r="6759" spans="1:1" x14ac:dyDescent="0.2">
      <c r="A6759" s="2" t="s">
        <v>0</v>
      </c>
    </row>
    <row r="6760" spans="1:1" x14ac:dyDescent="0.2">
      <c r="A6760" s="2" t="s">
        <v>0</v>
      </c>
    </row>
    <row r="6761" spans="1:1" x14ac:dyDescent="0.2">
      <c r="A6761" s="2" t="s">
        <v>0</v>
      </c>
    </row>
    <row r="6762" spans="1:1" x14ac:dyDescent="0.2">
      <c r="A6762" s="2" t="s">
        <v>0</v>
      </c>
    </row>
    <row r="6763" spans="1:1" x14ac:dyDescent="0.2">
      <c r="A6763" s="2" t="s">
        <v>0</v>
      </c>
    </row>
    <row r="6764" spans="1:1" x14ac:dyDescent="0.2">
      <c r="A6764" s="2" t="s">
        <v>0</v>
      </c>
    </row>
    <row r="6765" spans="1:1" x14ac:dyDescent="0.2">
      <c r="A6765" s="2" t="s">
        <v>0</v>
      </c>
    </row>
    <row r="6766" spans="1:1" x14ac:dyDescent="0.2">
      <c r="A6766" s="2" t="s">
        <v>0</v>
      </c>
    </row>
    <row r="6767" spans="1:1" x14ac:dyDescent="0.2">
      <c r="A6767" s="2" t="s">
        <v>0</v>
      </c>
    </row>
    <row r="6768" spans="1:1" x14ac:dyDescent="0.2">
      <c r="A6768" s="2" t="s">
        <v>0</v>
      </c>
    </row>
    <row r="6769" spans="1:1" x14ac:dyDescent="0.2">
      <c r="A6769" s="2" t="s">
        <v>0</v>
      </c>
    </row>
    <row r="6770" spans="1:1" x14ac:dyDescent="0.2">
      <c r="A6770" s="2" t="s">
        <v>0</v>
      </c>
    </row>
    <row r="6771" spans="1:1" x14ac:dyDescent="0.2">
      <c r="A6771" s="2" t="s">
        <v>0</v>
      </c>
    </row>
    <row r="6772" spans="1:1" x14ac:dyDescent="0.2">
      <c r="A6772" s="2" t="s">
        <v>0</v>
      </c>
    </row>
    <row r="6773" spans="1:1" x14ac:dyDescent="0.2">
      <c r="A6773" s="2" t="s">
        <v>0</v>
      </c>
    </row>
    <row r="6774" spans="1:1" x14ac:dyDescent="0.2">
      <c r="A6774" s="2" t="s">
        <v>0</v>
      </c>
    </row>
    <row r="6775" spans="1:1" x14ac:dyDescent="0.2">
      <c r="A6775" s="2" t="s">
        <v>0</v>
      </c>
    </row>
    <row r="6776" spans="1:1" x14ac:dyDescent="0.2">
      <c r="A6776" s="2" t="s">
        <v>0</v>
      </c>
    </row>
    <row r="6777" spans="1:1" x14ac:dyDescent="0.2">
      <c r="A6777" s="2" t="s">
        <v>0</v>
      </c>
    </row>
    <row r="6778" spans="1:1" x14ac:dyDescent="0.2">
      <c r="A6778" s="2" t="s">
        <v>0</v>
      </c>
    </row>
    <row r="6779" spans="1:1" x14ac:dyDescent="0.2">
      <c r="A6779" s="2" t="s">
        <v>0</v>
      </c>
    </row>
    <row r="6780" spans="1:1" x14ac:dyDescent="0.2">
      <c r="A6780" s="2" t="s">
        <v>0</v>
      </c>
    </row>
    <row r="6781" spans="1:1" x14ac:dyDescent="0.2">
      <c r="A6781" s="2" t="s">
        <v>0</v>
      </c>
    </row>
    <row r="6782" spans="1:1" x14ac:dyDescent="0.2">
      <c r="A6782" s="2" t="s">
        <v>0</v>
      </c>
    </row>
    <row r="6783" spans="1:1" x14ac:dyDescent="0.2">
      <c r="A6783" s="2" t="s">
        <v>0</v>
      </c>
    </row>
    <row r="6784" spans="1:1" x14ac:dyDescent="0.2">
      <c r="A6784" s="2" t="s">
        <v>0</v>
      </c>
    </row>
    <row r="6785" spans="1:1" x14ac:dyDescent="0.2">
      <c r="A6785" s="2" t="s">
        <v>0</v>
      </c>
    </row>
    <row r="6786" spans="1:1" x14ac:dyDescent="0.2">
      <c r="A6786" s="2" t="s">
        <v>0</v>
      </c>
    </row>
    <row r="6787" spans="1:1" x14ac:dyDescent="0.2">
      <c r="A6787" s="2" t="s">
        <v>0</v>
      </c>
    </row>
    <row r="6788" spans="1:1" x14ac:dyDescent="0.2">
      <c r="A6788" s="2" t="s">
        <v>0</v>
      </c>
    </row>
    <row r="6789" spans="1:1" x14ac:dyDescent="0.2">
      <c r="A6789" s="2" t="s">
        <v>0</v>
      </c>
    </row>
    <row r="6790" spans="1:1" x14ac:dyDescent="0.2">
      <c r="A6790" s="2" t="s">
        <v>0</v>
      </c>
    </row>
    <row r="6791" spans="1:1" x14ac:dyDescent="0.2">
      <c r="A6791" s="2" t="s">
        <v>0</v>
      </c>
    </row>
    <row r="6792" spans="1:1" x14ac:dyDescent="0.2">
      <c r="A6792" s="2" t="s">
        <v>0</v>
      </c>
    </row>
    <row r="6793" spans="1:1" x14ac:dyDescent="0.2">
      <c r="A6793" s="2" t="s">
        <v>0</v>
      </c>
    </row>
    <row r="6794" spans="1:1" x14ac:dyDescent="0.2">
      <c r="A6794" s="2" t="s">
        <v>0</v>
      </c>
    </row>
    <row r="6795" spans="1:1" x14ac:dyDescent="0.2">
      <c r="A6795" s="2" t="s">
        <v>0</v>
      </c>
    </row>
    <row r="6796" spans="1:1" x14ac:dyDescent="0.2">
      <c r="A6796" s="2" t="s">
        <v>0</v>
      </c>
    </row>
    <row r="6797" spans="1:1" x14ac:dyDescent="0.2">
      <c r="A6797" s="2" t="s">
        <v>0</v>
      </c>
    </row>
    <row r="6798" spans="1:1" x14ac:dyDescent="0.2">
      <c r="A6798" s="2" t="s">
        <v>0</v>
      </c>
    </row>
    <row r="6799" spans="1:1" x14ac:dyDescent="0.2">
      <c r="A6799" s="2" t="s">
        <v>0</v>
      </c>
    </row>
    <row r="6800" spans="1:1" x14ac:dyDescent="0.2">
      <c r="A6800" s="2" t="s">
        <v>0</v>
      </c>
    </row>
    <row r="6801" spans="1:1" x14ac:dyDescent="0.2">
      <c r="A6801" s="2" t="s">
        <v>0</v>
      </c>
    </row>
    <row r="6802" spans="1:1" x14ac:dyDescent="0.2">
      <c r="A6802" s="2" t="s">
        <v>0</v>
      </c>
    </row>
    <row r="6803" spans="1:1" x14ac:dyDescent="0.2">
      <c r="A6803" s="2" t="s">
        <v>0</v>
      </c>
    </row>
    <row r="6804" spans="1:1" x14ac:dyDescent="0.2">
      <c r="A6804" s="2" t="s">
        <v>0</v>
      </c>
    </row>
    <row r="6805" spans="1:1" x14ac:dyDescent="0.2">
      <c r="A6805" s="2" t="s">
        <v>0</v>
      </c>
    </row>
    <row r="6806" spans="1:1" x14ac:dyDescent="0.2">
      <c r="A6806" s="2" t="s">
        <v>0</v>
      </c>
    </row>
    <row r="6807" spans="1:1" x14ac:dyDescent="0.2">
      <c r="A6807" s="2" t="s">
        <v>0</v>
      </c>
    </row>
    <row r="6808" spans="1:1" x14ac:dyDescent="0.2">
      <c r="A6808" s="2" t="s">
        <v>0</v>
      </c>
    </row>
    <row r="6809" spans="1:1" x14ac:dyDescent="0.2">
      <c r="A6809" s="2" t="s">
        <v>0</v>
      </c>
    </row>
    <row r="6810" spans="1:1" x14ac:dyDescent="0.2">
      <c r="A6810" s="2" t="s">
        <v>0</v>
      </c>
    </row>
    <row r="6811" spans="1:1" x14ac:dyDescent="0.2">
      <c r="A6811" s="2" t="s">
        <v>0</v>
      </c>
    </row>
    <row r="6812" spans="1:1" x14ac:dyDescent="0.2">
      <c r="A6812" s="2" t="s">
        <v>0</v>
      </c>
    </row>
    <row r="6813" spans="1:1" x14ac:dyDescent="0.2">
      <c r="A6813" s="2" t="s">
        <v>0</v>
      </c>
    </row>
    <row r="6814" spans="1:1" x14ac:dyDescent="0.2">
      <c r="A6814" s="2" t="s">
        <v>0</v>
      </c>
    </row>
    <row r="6815" spans="1:1" x14ac:dyDescent="0.2">
      <c r="A6815" s="2" t="s">
        <v>0</v>
      </c>
    </row>
    <row r="6816" spans="1:1" x14ac:dyDescent="0.2">
      <c r="A6816" s="2" t="s">
        <v>0</v>
      </c>
    </row>
    <row r="6817" spans="1:1" x14ac:dyDescent="0.2">
      <c r="A6817" s="2" t="s">
        <v>0</v>
      </c>
    </row>
    <row r="6818" spans="1:1" x14ac:dyDescent="0.2">
      <c r="A6818" s="2" t="s">
        <v>0</v>
      </c>
    </row>
    <row r="6819" spans="1:1" x14ac:dyDescent="0.2">
      <c r="A6819" s="2" t="s">
        <v>0</v>
      </c>
    </row>
    <row r="6820" spans="1:1" x14ac:dyDescent="0.2">
      <c r="A6820" s="2" t="s">
        <v>0</v>
      </c>
    </row>
    <row r="6821" spans="1:1" x14ac:dyDescent="0.2">
      <c r="A6821" s="2" t="s">
        <v>0</v>
      </c>
    </row>
    <row r="6822" spans="1:1" x14ac:dyDescent="0.2">
      <c r="A6822" s="2" t="s">
        <v>0</v>
      </c>
    </row>
    <row r="6823" spans="1:1" x14ac:dyDescent="0.2">
      <c r="A6823" s="2" t="s">
        <v>0</v>
      </c>
    </row>
    <row r="6824" spans="1:1" x14ac:dyDescent="0.2">
      <c r="A6824" s="2" t="s">
        <v>0</v>
      </c>
    </row>
    <row r="6825" spans="1:1" x14ac:dyDescent="0.2">
      <c r="A6825" s="2" t="s">
        <v>0</v>
      </c>
    </row>
    <row r="6826" spans="1:1" x14ac:dyDescent="0.2">
      <c r="A6826" s="2" t="s">
        <v>0</v>
      </c>
    </row>
    <row r="6827" spans="1:1" x14ac:dyDescent="0.2">
      <c r="A6827" s="2" t="s">
        <v>0</v>
      </c>
    </row>
    <row r="6828" spans="1:1" x14ac:dyDescent="0.2">
      <c r="A6828" s="2" t="s">
        <v>0</v>
      </c>
    </row>
    <row r="6829" spans="1:1" x14ac:dyDescent="0.2">
      <c r="A6829" s="2" t="s">
        <v>0</v>
      </c>
    </row>
    <row r="6830" spans="1:1" x14ac:dyDescent="0.2">
      <c r="A6830" s="2" t="s">
        <v>0</v>
      </c>
    </row>
    <row r="6831" spans="1:1" x14ac:dyDescent="0.2">
      <c r="A6831" s="2" t="s">
        <v>0</v>
      </c>
    </row>
    <row r="6832" spans="1:1" x14ac:dyDescent="0.2">
      <c r="A6832" s="2" t="s">
        <v>0</v>
      </c>
    </row>
    <row r="6833" spans="1:1" x14ac:dyDescent="0.2">
      <c r="A6833" s="2" t="s">
        <v>0</v>
      </c>
    </row>
    <row r="6834" spans="1:1" x14ac:dyDescent="0.2">
      <c r="A6834" s="2" t="s">
        <v>0</v>
      </c>
    </row>
    <row r="6835" spans="1:1" x14ac:dyDescent="0.2">
      <c r="A6835" s="2" t="s">
        <v>0</v>
      </c>
    </row>
    <row r="6836" spans="1:1" x14ac:dyDescent="0.2">
      <c r="A6836" s="2" t="s">
        <v>0</v>
      </c>
    </row>
    <row r="6837" spans="1:1" x14ac:dyDescent="0.2">
      <c r="A6837" s="2" t="s">
        <v>0</v>
      </c>
    </row>
    <row r="6838" spans="1:1" x14ac:dyDescent="0.2">
      <c r="A6838" s="2" t="s">
        <v>0</v>
      </c>
    </row>
    <row r="6839" spans="1:1" x14ac:dyDescent="0.2">
      <c r="A6839" s="2" t="s">
        <v>0</v>
      </c>
    </row>
    <row r="6840" spans="1:1" x14ac:dyDescent="0.2">
      <c r="A6840" s="2" t="s">
        <v>0</v>
      </c>
    </row>
    <row r="6841" spans="1:1" x14ac:dyDescent="0.2">
      <c r="A6841" s="2" t="s">
        <v>0</v>
      </c>
    </row>
    <row r="6842" spans="1:1" x14ac:dyDescent="0.2">
      <c r="A6842" s="2" t="s">
        <v>0</v>
      </c>
    </row>
    <row r="6843" spans="1:1" x14ac:dyDescent="0.2">
      <c r="A6843" s="2" t="s">
        <v>0</v>
      </c>
    </row>
    <row r="6844" spans="1:1" x14ac:dyDescent="0.2">
      <c r="A6844" s="2" t="s">
        <v>0</v>
      </c>
    </row>
    <row r="6845" spans="1:1" x14ac:dyDescent="0.2">
      <c r="A6845" s="2" t="s">
        <v>0</v>
      </c>
    </row>
    <row r="6846" spans="1:1" x14ac:dyDescent="0.2">
      <c r="A6846" s="2" t="s">
        <v>0</v>
      </c>
    </row>
    <row r="6847" spans="1:1" x14ac:dyDescent="0.2">
      <c r="A6847" s="2" t="s">
        <v>0</v>
      </c>
    </row>
    <row r="6848" spans="1:1" x14ac:dyDescent="0.2">
      <c r="A6848" s="2" t="s">
        <v>0</v>
      </c>
    </row>
    <row r="6849" spans="1:1" x14ac:dyDescent="0.2">
      <c r="A6849" s="2" t="s">
        <v>0</v>
      </c>
    </row>
    <row r="6850" spans="1:1" x14ac:dyDescent="0.2">
      <c r="A6850" s="2" t="s">
        <v>0</v>
      </c>
    </row>
    <row r="6851" spans="1:1" x14ac:dyDescent="0.2">
      <c r="A6851" s="2" t="s">
        <v>0</v>
      </c>
    </row>
    <row r="6852" spans="1:1" x14ac:dyDescent="0.2">
      <c r="A6852" s="2" t="s">
        <v>0</v>
      </c>
    </row>
    <row r="6853" spans="1:1" x14ac:dyDescent="0.2">
      <c r="A6853" s="2" t="s">
        <v>0</v>
      </c>
    </row>
    <row r="6854" spans="1:1" x14ac:dyDescent="0.2">
      <c r="A6854" s="2" t="s">
        <v>0</v>
      </c>
    </row>
    <row r="6855" spans="1:1" x14ac:dyDescent="0.2">
      <c r="A6855" s="2" t="s">
        <v>0</v>
      </c>
    </row>
    <row r="6856" spans="1:1" x14ac:dyDescent="0.2">
      <c r="A6856" s="2" t="s">
        <v>0</v>
      </c>
    </row>
    <row r="6857" spans="1:1" x14ac:dyDescent="0.2">
      <c r="A6857" s="2" t="s">
        <v>0</v>
      </c>
    </row>
    <row r="6858" spans="1:1" x14ac:dyDescent="0.2">
      <c r="A6858" s="2" t="s">
        <v>0</v>
      </c>
    </row>
    <row r="6859" spans="1:1" x14ac:dyDescent="0.2">
      <c r="A6859" s="2" t="s">
        <v>0</v>
      </c>
    </row>
    <row r="6860" spans="1:1" x14ac:dyDescent="0.2">
      <c r="A6860" s="2" t="s">
        <v>0</v>
      </c>
    </row>
    <row r="6861" spans="1:1" x14ac:dyDescent="0.2">
      <c r="A6861" s="2" t="s">
        <v>0</v>
      </c>
    </row>
    <row r="6862" spans="1:1" x14ac:dyDescent="0.2">
      <c r="A6862" s="2" t="s">
        <v>0</v>
      </c>
    </row>
    <row r="6863" spans="1:1" x14ac:dyDescent="0.2">
      <c r="A6863" s="2" t="s">
        <v>0</v>
      </c>
    </row>
    <row r="6864" spans="1:1" x14ac:dyDescent="0.2">
      <c r="A6864" s="2" t="s">
        <v>0</v>
      </c>
    </row>
    <row r="6865" spans="1:1" x14ac:dyDescent="0.2">
      <c r="A6865" s="2" t="s">
        <v>0</v>
      </c>
    </row>
    <row r="6866" spans="1:1" x14ac:dyDescent="0.2">
      <c r="A6866" s="2" t="s">
        <v>0</v>
      </c>
    </row>
    <row r="6867" spans="1:1" x14ac:dyDescent="0.2">
      <c r="A6867" s="2" t="s">
        <v>0</v>
      </c>
    </row>
    <row r="6868" spans="1:1" x14ac:dyDescent="0.2">
      <c r="A6868" s="2" t="s">
        <v>0</v>
      </c>
    </row>
    <row r="6869" spans="1:1" x14ac:dyDescent="0.2">
      <c r="A6869" s="2" t="s">
        <v>0</v>
      </c>
    </row>
    <row r="6870" spans="1:1" x14ac:dyDescent="0.2">
      <c r="A6870" s="2" t="s">
        <v>0</v>
      </c>
    </row>
    <row r="6871" spans="1:1" x14ac:dyDescent="0.2">
      <c r="A6871" s="2" t="s">
        <v>0</v>
      </c>
    </row>
    <row r="6872" spans="1:1" x14ac:dyDescent="0.2">
      <c r="A6872" s="2" t="s">
        <v>0</v>
      </c>
    </row>
    <row r="6873" spans="1:1" x14ac:dyDescent="0.2">
      <c r="A6873" s="2" t="s">
        <v>0</v>
      </c>
    </row>
    <row r="6874" spans="1:1" x14ac:dyDescent="0.2">
      <c r="A6874" s="2" t="s">
        <v>0</v>
      </c>
    </row>
    <row r="6875" spans="1:1" x14ac:dyDescent="0.2">
      <c r="A6875" s="2" t="s">
        <v>0</v>
      </c>
    </row>
    <row r="6876" spans="1:1" x14ac:dyDescent="0.2">
      <c r="A6876" s="2" t="s">
        <v>0</v>
      </c>
    </row>
    <row r="6877" spans="1:1" x14ac:dyDescent="0.2">
      <c r="A6877" s="2" t="s">
        <v>0</v>
      </c>
    </row>
    <row r="6878" spans="1:1" x14ac:dyDescent="0.2">
      <c r="A6878" s="2" t="s">
        <v>0</v>
      </c>
    </row>
    <row r="6879" spans="1:1" x14ac:dyDescent="0.2">
      <c r="A6879" s="2" t="s">
        <v>0</v>
      </c>
    </row>
    <row r="6880" spans="1:1" x14ac:dyDescent="0.2">
      <c r="A6880" s="2" t="s">
        <v>0</v>
      </c>
    </row>
    <row r="6881" spans="1:1" x14ac:dyDescent="0.2">
      <c r="A6881" s="2" t="s">
        <v>0</v>
      </c>
    </row>
    <row r="6882" spans="1:1" x14ac:dyDescent="0.2">
      <c r="A6882" s="2" t="s">
        <v>0</v>
      </c>
    </row>
    <row r="6883" spans="1:1" x14ac:dyDescent="0.2">
      <c r="A6883" s="2" t="s">
        <v>0</v>
      </c>
    </row>
    <row r="6884" spans="1:1" x14ac:dyDescent="0.2">
      <c r="A6884" s="2" t="s">
        <v>0</v>
      </c>
    </row>
    <row r="6885" spans="1:1" x14ac:dyDescent="0.2">
      <c r="A6885" s="2" t="s">
        <v>0</v>
      </c>
    </row>
    <row r="6886" spans="1:1" x14ac:dyDescent="0.2">
      <c r="A6886" s="2" t="s">
        <v>0</v>
      </c>
    </row>
    <row r="6887" spans="1:1" x14ac:dyDescent="0.2">
      <c r="A6887" s="2" t="s">
        <v>0</v>
      </c>
    </row>
    <row r="6888" spans="1:1" x14ac:dyDescent="0.2">
      <c r="A6888" s="2" t="s">
        <v>0</v>
      </c>
    </row>
    <row r="6889" spans="1:1" x14ac:dyDescent="0.2">
      <c r="A6889" s="2" t="s">
        <v>0</v>
      </c>
    </row>
    <row r="6890" spans="1:1" x14ac:dyDescent="0.2">
      <c r="A6890" s="2" t="s">
        <v>0</v>
      </c>
    </row>
    <row r="6891" spans="1:1" x14ac:dyDescent="0.2">
      <c r="A6891" s="2" t="s">
        <v>0</v>
      </c>
    </row>
    <row r="6892" spans="1:1" x14ac:dyDescent="0.2">
      <c r="A6892" s="2" t="s">
        <v>0</v>
      </c>
    </row>
    <row r="6893" spans="1:1" x14ac:dyDescent="0.2">
      <c r="A6893" s="2" t="s">
        <v>0</v>
      </c>
    </row>
    <row r="6894" spans="1:1" x14ac:dyDescent="0.2">
      <c r="A6894" s="2" t="s">
        <v>0</v>
      </c>
    </row>
    <row r="6895" spans="1:1" x14ac:dyDescent="0.2">
      <c r="A6895" s="2" t="s">
        <v>0</v>
      </c>
    </row>
    <row r="6896" spans="1:1" x14ac:dyDescent="0.2">
      <c r="A6896" s="2" t="s">
        <v>0</v>
      </c>
    </row>
    <row r="6897" spans="1:1" x14ac:dyDescent="0.2">
      <c r="A6897" s="2" t="s">
        <v>0</v>
      </c>
    </row>
    <row r="6898" spans="1:1" x14ac:dyDescent="0.2">
      <c r="A6898" s="2" t="s">
        <v>0</v>
      </c>
    </row>
    <row r="6899" spans="1:1" x14ac:dyDescent="0.2">
      <c r="A6899" s="2" t="s">
        <v>0</v>
      </c>
    </row>
    <row r="6900" spans="1:1" x14ac:dyDescent="0.2">
      <c r="A6900" s="2" t="s">
        <v>0</v>
      </c>
    </row>
    <row r="6901" spans="1:1" x14ac:dyDescent="0.2">
      <c r="A6901" s="2" t="s">
        <v>0</v>
      </c>
    </row>
    <row r="6902" spans="1:1" x14ac:dyDescent="0.2">
      <c r="A6902" s="2" t="s">
        <v>0</v>
      </c>
    </row>
    <row r="6903" spans="1:1" x14ac:dyDescent="0.2">
      <c r="A6903" s="2" t="s">
        <v>0</v>
      </c>
    </row>
    <row r="6904" spans="1:1" x14ac:dyDescent="0.2">
      <c r="A6904" s="2" t="s">
        <v>0</v>
      </c>
    </row>
    <row r="6905" spans="1:1" x14ac:dyDescent="0.2">
      <c r="A6905" s="2" t="s">
        <v>0</v>
      </c>
    </row>
    <row r="6906" spans="1:1" x14ac:dyDescent="0.2">
      <c r="A6906" s="2" t="s">
        <v>0</v>
      </c>
    </row>
    <row r="6907" spans="1:1" x14ac:dyDescent="0.2">
      <c r="A6907" s="2" t="s">
        <v>0</v>
      </c>
    </row>
    <row r="6908" spans="1:1" x14ac:dyDescent="0.2">
      <c r="A6908" s="2" t="s">
        <v>0</v>
      </c>
    </row>
    <row r="6909" spans="1:1" x14ac:dyDescent="0.2">
      <c r="A6909" s="2" t="s">
        <v>0</v>
      </c>
    </row>
    <row r="6910" spans="1:1" x14ac:dyDescent="0.2">
      <c r="A6910" s="2" t="s">
        <v>0</v>
      </c>
    </row>
    <row r="6911" spans="1:1" x14ac:dyDescent="0.2">
      <c r="A6911" s="2" t="s">
        <v>0</v>
      </c>
    </row>
    <row r="6912" spans="1:1" x14ac:dyDescent="0.2">
      <c r="A6912" s="2" t="s">
        <v>0</v>
      </c>
    </row>
    <row r="6913" spans="1:1" x14ac:dyDescent="0.2">
      <c r="A6913" s="2" t="s">
        <v>0</v>
      </c>
    </row>
    <row r="6914" spans="1:1" x14ac:dyDescent="0.2">
      <c r="A6914" s="2" t="s">
        <v>0</v>
      </c>
    </row>
    <row r="6915" spans="1:1" x14ac:dyDescent="0.2">
      <c r="A6915" s="2" t="s">
        <v>0</v>
      </c>
    </row>
    <row r="6916" spans="1:1" x14ac:dyDescent="0.2">
      <c r="A6916" s="2" t="s">
        <v>0</v>
      </c>
    </row>
    <row r="6917" spans="1:1" x14ac:dyDescent="0.2">
      <c r="A6917" s="2" t="s">
        <v>0</v>
      </c>
    </row>
    <row r="6918" spans="1:1" x14ac:dyDescent="0.2">
      <c r="A6918" s="2" t="s">
        <v>0</v>
      </c>
    </row>
    <row r="6919" spans="1:1" x14ac:dyDescent="0.2">
      <c r="A6919" s="2" t="s">
        <v>0</v>
      </c>
    </row>
    <row r="6920" spans="1:1" x14ac:dyDescent="0.2">
      <c r="A6920" s="2" t="s">
        <v>0</v>
      </c>
    </row>
    <row r="6921" spans="1:1" x14ac:dyDescent="0.2">
      <c r="A6921" s="2" t="s">
        <v>0</v>
      </c>
    </row>
    <row r="6922" spans="1:1" x14ac:dyDescent="0.2">
      <c r="A6922" s="2" t="s">
        <v>0</v>
      </c>
    </row>
    <row r="6923" spans="1:1" x14ac:dyDescent="0.2">
      <c r="A6923" s="2" t="s">
        <v>0</v>
      </c>
    </row>
    <row r="6924" spans="1:1" x14ac:dyDescent="0.2">
      <c r="A6924" s="2" t="s">
        <v>0</v>
      </c>
    </row>
    <row r="6925" spans="1:1" x14ac:dyDescent="0.2">
      <c r="A6925" s="2" t="s">
        <v>0</v>
      </c>
    </row>
    <row r="6926" spans="1:1" x14ac:dyDescent="0.2">
      <c r="A6926" s="2" t="s">
        <v>0</v>
      </c>
    </row>
    <row r="6927" spans="1:1" x14ac:dyDescent="0.2">
      <c r="A6927" s="2" t="s">
        <v>0</v>
      </c>
    </row>
    <row r="6928" spans="1:1" x14ac:dyDescent="0.2">
      <c r="A6928" s="2" t="s">
        <v>0</v>
      </c>
    </row>
    <row r="6929" spans="1:1" x14ac:dyDescent="0.2">
      <c r="A6929" s="2" t="s">
        <v>0</v>
      </c>
    </row>
    <row r="6930" spans="1:1" x14ac:dyDescent="0.2">
      <c r="A6930" s="2" t="s">
        <v>0</v>
      </c>
    </row>
    <row r="6931" spans="1:1" x14ac:dyDescent="0.2">
      <c r="A6931" s="2" t="s">
        <v>0</v>
      </c>
    </row>
    <row r="6932" spans="1:1" x14ac:dyDescent="0.2">
      <c r="A6932" s="2" t="s">
        <v>0</v>
      </c>
    </row>
    <row r="6933" spans="1:1" x14ac:dyDescent="0.2">
      <c r="A6933" s="2" t="s">
        <v>0</v>
      </c>
    </row>
    <row r="6934" spans="1:1" x14ac:dyDescent="0.2">
      <c r="A6934" s="2" t="s">
        <v>0</v>
      </c>
    </row>
    <row r="6935" spans="1:1" x14ac:dyDescent="0.2">
      <c r="A6935" s="2" t="s">
        <v>0</v>
      </c>
    </row>
    <row r="6936" spans="1:1" x14ac:dyDescent="0.2">
      <c r="A6936" s="2" t="s">
        <v>0</v>
      </c>
    </row>
    <row r="6937" spans="1:1" x14ac:dyDescent="0.2">
      <c r="A6937" s="2" t="s">
        <v>0</v>
      </c>
    </row>
    <row r="6938" spans="1:1" x14ac:dyDescent="0.2">
      <c r="A6938" s="2" t="s">
        <v>0</v>
      </c>
    </row>
    <row r="6939" spans="1:1" x14ac:dyDescent="0.2">
      <c r="A6939" s="2" t="s">
        <v>0</v>
      </c>
    </row>
    <row r="6940" spans="1:1" x14ac:dyDescent="0.2">
      <c r="A6940" s="2" t="s">
        <v>0</v>
      </c>
    </row>
    <row r="6941" spans="1:1" x14ac:dyDescent="0.2">
      <c r="A6941" s="2" t="s">
        <v>0</v>
      </c>
    </row>
    <row r="6942" spans="1:1" x14ac:dyDescent="0.2">
      <c r="A6942" s="2" t="s">
        <v>0</v>
      </c>
    </row>
    <row r="6943" spans="1:1" x14ac:dyDescent="0.2">
      <c r="A6943" s="2" t="s">
        <v>0</v>
      </c>
    </row>
    <row r="6944" spans="1:1" x14ac:dyDescent="0.2">
      <c r="A6944" s="2" t="s">
        <v>0</v>
      </c>
    </row>
    <row r="6945" spans="1:1" x14ac:dyDescent="0.2">
      <c r="A6945" s="2" t="s">
        <v>0</v>
      </c>
    </row>
    <row r="6946" spans="1:1" x14ac:dyDescent="0.2">
      <c r="A6946" s="2" t="s">
        <v>0</v>
      </c>
    </row>
    <row r="6947" spans="1:1" x14ac:dyDescent="0.2">
      <c r="A6947" s="2" t="s">
        <v>0</v>
      </c>
    </row>
    <row r="6948" spans="1:1" x14ac:dyDescent="0.2">
      <c r="A6948" s="2" t="s">
        <v>0</v>
      </c>
    </row>
    <row r="6949" spans="1:1" x14ac:dyDescent="0.2">
      <c r="A6949" s="2" t="s">
        <v>0</v>
      </c>
    </row>
    <row r="6950" spans="1:1" x14ac:dyDescent="0.2">
      <c r="A6950" s="2" t="s">
        <v>0</v>
      </c>
    </row>
    <row r="6951" spans="1:1" x14ac:dyDescent="0.2">
      <c r="A6951" s="2" t="s">
        <v>0</v>
      </c>
    </row>
    <row r="6952" spans="1:1" x14ac:dyDescent="0.2">
      <c r="A6952" s="2" t="s">
        <v>0</v>
      </c>
    </row>
    <row r="6953" spans="1:1" x14ac:dyDescent="0.2">
      <c r="A6953" s="2" t="s">
        <v>0</v>
      </c>
    </row>
    <row r="6954" spans="1:1" x14ac:dyDescent="0.2">
      <c r="A6954" s="2" t="s">
        <v>0</v>
      </c>
    </row>
    <row r="6955" spans="1:1" x14ac:dyDescent="0.2">
      <c r="A6955" s="2" t="s">
        <v>0</v>
      </c>
    </row>
    <row r="6956" spans="1:1" x14ac:dyDescent="0.2">
      <c r="A6956" s="2" t="s">
        <v>0</v>
      </c>
    </row>
    <row r="6957" spans="1:1" x14ac:dyDescent="0.2">
      <c r="A6957" s="2" t="s">
        <v>0</v>
      </c>
    </row>
    <row r="6958" spans="1:1" x14ac:dyDescent="0.2">
      <c r="A6958" s="2" t="s">
        <v>0</v>
      </c>
    </row>
    <row r="6959" spans="1:1" x14ac:dyDescent="0.2">
      <c r="A6959" s="2" t="s">
        <v>0</v>
      </c>
    </row>
    <row r="6960" spans="1:1" x14ac:dyDescent="0.2">
      <c r="A6960" s="2" t="s">
        <v>0</v>
      </c>
    </row>
    <row r="6961" spans="1:1" x14ac:dyDescent="0.2">
      <c r="A6961" s="2" t="s">
        <v>0</v>
      </c>
    </row>
    <row r="6962" spans="1:1" x14ac:dyDescent="0.2">
      <c r="A6962" s="2" t="s">
        <v>0</v>
      </c>
    </row>
    <row r="6963" spans="1:1" x14ac:dyDescent="0.2">
      <c r="A6963" s="2" t="s">
        <v>0</v>
      </c>
    </row>
    <row r="6964" spans="1:1" x14ac:dyDescent="0.2">
      <c r="A6964" s="2" t="s">
        <v>0</v>
      </c>
    </row>
    <row r="6965" spans="1:1" x14ac:dyDescent="0.2">
      <c r="A6965" s="2" t="s">
        <v>0</v>
      </c>
    </row>
    <row r="6966" spans="1:1" x14ac:dyDescent="0.2">
      <c r="A6966" s="2" t="s">
        <v>0</v>
      </c>
    </row>
    <row r="6967" spans="1:1" x14ac:dyDescent="0.2">
      <c r="A6967" s="2" t="s">
        <v>0</v>
      </c>
    </row>
    <row r="6968" spans="1:1" x14ac:dyDescent="0.2">
      <c r="A6968" s="2" t="s">
        <v>0</v>
      </c>
    </row>
    <row r="6969" spans="1:1" x14ac:dyDescent="0.2">
      <c r="A6969" s="2" t="s">
        <v>0</v>
      </c>
    </row>
    <row r="6970" spans="1:1" x14ac:dyDescent="0.2">
      <c r="A6970" s="2" t="s">
        <v>0</v>
      </c>
    </row>
    <row r="6971" spans="1:1" x14ac:dyDescent="0.2">
      <c r="A6971" s="2" t="s">
        <v>0</v>
      </c>
    </row>
    <row r="6972" spans="1:1" x14ac:dyDescent="0.2">
      <c r="A6972" s="2" t="s">
        <v>0</v>
      </c>
    </row>
    <row r="6973" spans="1:1" x14ac:dyDescent="0.2">
      <c r="A6973" s="2" t="s">
        <v>0</v>
      </c>
    </row>
    <row r="6974" spans="1:1" x14ac:dyDescent="0.2">
      <c r="A6974" s="2" t="s">
        <v>0</v>
      </c>
    </row>
    <row r="6975" spans="1:1" x14ac:dyDescent="0.2">
      <c r="A6975" s="2" t="s">
        <v>0</v>
      </c>
    </row>
    <row r="6976" spans="1:1" x14ac:dyDescent="0.2">
      <c r="A6976" s="2" t="s">
        <v>0</v>
      </c>
    </row>
    <row r="6977" spans="1:1" x14ac:dyDescent="0.2">
      <c r="A6977" s="2" t="s">
        <v>0</v>
      </c>
    </row>
    <row r="6978" spans="1:1" x14ac:dyDescent="0.2">
      <c r="A6978" s="2" t="s">
        <v>0</v>
      </c>
    </row>
    <row r="6979" spans="1:1" x14ac:dyDescent="0.2">
      <c r="A6979" s="2" t="s">
        <v>0</v>
      </c>
    </row>
    <row r="6980" spans="1:1" x14ac:dyDescent="0.2">
      <c r="A6980" s="2" t="s">
        <v>0</v>
      </c>
    </row>
    <row r="6981" spans="1:1" x14ac:dyDescent="0.2">
      <c r="A6981" s="2" t="s">
        <v>0</v>
      </c>
    </row>
    <row r="6982" spans="1:1" x14ac:dyDescent="0.2">
      <c r="A6982" s="2" t="s">
        <v>0</v>
      </c>
    </row>
    <row r="6983" spans="1:1" x14ac:dyDescent="0.2">
      <c r="A6983" s="2" t="s">
        <v>0</v>
      </c>
    </row>
    <row r="6984" spans="1:1" x14ac:dyDescent="0.2">
      <c r="A6984" s="2" t="s">
        <v>0</v>
      </c>
    </row>
    <row r="6985" spans="1:1" x14ac:dyDescent="0.2">
      <c r="A6985" s="2" t="s">
        <v>0</v>
      </c>
    </row>
    <row r="6986" spans="1:1" x14ac:dyDescent="0.2">
      <c r="A6986" s="2" t="s">
        <v>0</v>
      </c>
    </row>
    <row r="6987" spans="1:1" x14ac:dyDescent="0.2">
      <c r="A6987" s="2" t="s">
        <v>0</v>
      </c>
    </row>
    <row r="6988" spans="1:1" x14ac:dyDescent="0.2">
      <c r="A6988" s="2" t="s">
        <v>0</v>
      </c>
    </row>
    <row r="6989" spans="1:1" x14ac:dyDescent="0.2">
      <c r="A6989" s="2" t="s">
        <v>0</v>
      </c>
    </row>
    <row r="6990" spans="1:1" x14ac:dyDescent="0.2">
      <c r="A6990" s="2" t="s">
        <v>0</v>
      </c>
    </row>
    <row r="6991" spans="1:1" x14ac:dyDescent="0.2">
      <c r="A6991" s="2" t="s">
        <v>0</v>
      </c>
    </row>
    <row r="6992" spans="1:1" x14ac:dyDescent="0.2">
      <c r="A6992" s="2" t="s">
        <v>0</v>
      </c>
    </row>
    <row r="6993" spans="1:1" x14ac:dyDescent="0.2">
      <c r="A6993" s="2" t="s">
        <v>0</v>
      </c>
    </row>
    <row r="6994" spans="1:1" x14ac:dyDescent="0.2">
      <c r="A6994" s="2" t="s">
        <v>0</v>
      </c>
    </row>
    <row r="6995" spans="1:1" x14ac:dyDescent="0.2">
      <c r="A6995" s="2" t="s">
        <v>0</v>
      </c>
    </row>
    <row r="6996" spans="1:1" x14ac:dyDescent="0.2">
      <c r="A6996" s="2" t="s">
        <v>0</v>
      </c>
    </row>
    <row r="6997" spans="1:1" x14ac:dyDescent="0.2">
      <c r="A6997" s="2" t="s">
        <v>0</v>
      </c>
    </row>
    <row r="6998" spans="1:1" x14ac:dyDescent="0.2">
      <c r="A6998" s="2" t="s">
        <v>0</v>
      </c>
    </row>
    <row r="6999" spans="1:1" x14ac:dyDescent="0.2">
      <c r="A6999" s="2" t="s">
        <v>0</v>
      </c>
    </row>
    <row r="7000" spans="1:1" x14ac:dyDescent="0.2">
      <c r="A7000" s="2" t="s">
        <v>0</v>
      </c>
    </row>
    <row r="7001" spans="1:1" x14ac:dyDescent="0.2">
      <c r="A7001" s="2" t="s">
        <v>0</v>
      </c>
    </row>
    <row r="7002" spans="1:1" x14ac:dyDescent="0.2">
      <c r="A7002" s="2" t="s">
        <v>0</v>
      </c>
    </row>
    <row r="7003" spans="1:1" x14ac:dyDescent="0.2">
      <c r="A7003" s="2" t="s">
        <v>0</v>
      </c>
    </row>
    <row r="7004" spans="1:1" x14ac:dyDescent="0.2">
      <c r="A7004" s="2" t="s">
        <v>0</v>
      </c>
    </row>
    <row r="7005" spans="1:1" x14ac:dyDescent="0.2">
      <c r="A7005" s="2" t="s">
        <v>0</v>
      </c>
    </row>
    <row r="7006" spans="1:1" x14ac:dyDescent="0.2">
      <c r="A7006" s="2" t="s">
        <v>0</v>
      </c>
    </row>
    <row r="7007" spans="1:1" x14ac:dyDescent="0.2">
      <c r="A7007" s="2" t="s">
        <v>0</v>
      </c>
    </row>
    <row r="7008" spans="1:1" x14ac:dyDescent="0.2">
      <c r="A7008" s="2" t="s">
        <v>0</v>
      </c>
    </row>
    <row r="7009" spans="1:1" x14ac:dyDescent="0.2">
      <c r="A7009" s="2" t="s">
        <v>0</v>
      </c>
    </row>
    <row r="7010" spans="1:1" x14ac:dyDescent="0.2">
      <c r="A7010" s="2" t="s">
        <v>0</v>
      </c>
    </row>
    <row r="7011" spans="1:1" x14ac:dyDescent="0.2">
      <c r="A7011" s="2" t="s">
        <v>0</v>
      </c>
    </row>
    <row r="7012" spans="1:1" x14ac:dyDescent="0.2">
      <c r="A7012" s="2" t="s">
        <v>0</v>
      </c>
    </row>
    <row r="7013" spans="1:1" x14ac:dyDescent="0.2">
      <c r="A7013" s="2" t="s">
        <v>0</v>
      </c>
    </row>
    <row r="7014" spans="1:1" x14ac:dyDescent="0.2">
      <c r="A7014" s="2" t="s">
        <v>0</v>
      </c>
    </row>
    <row r="7015" spans="1:1" x14ac:dyDescent="0.2">
      <c r="A7015" s="2" t="s">
        <v>0</v>
      </c>
    </row>
    <row r="7016" spans="1:1" x14ac:dyDescent="0.2">
      <c r="A7016" s="2" t="s">
        <v>0</v>
      </c>
    </row>
    <row r="7017" spans="1:1" x14ac:dyDescent="0.2">
      <c r="A7017" s="2" t="s">
        <v>0</v>
      </c>
    </row>
    <row r="7018" spans="1:1" x14ac:dyDescent="0.2">
      <c r="A7018" s="2" t="s">
        <v>0</v>
      </c>
    </row>
    <row r="7019" spans="1:1" x14ac:dyDescent="0.2">
      <c r="A7019" s="2" t="s">
        <v>0</v>
      </c>
    </row>
    <row r="7020" spans="1:1" x14ac:dyDescent="0.2">
      <c r="A7020" s="2" t="s">
        <v>0</v>
      </c>
    </row>
    <row r="7021" spans="1:1" x14ac:dyDescent="0.2">
      <c r="A7021" s="2" t="s">
        <v>0</v>
      </c>
    </row>
    <row r="7022" spans="1:1" x14ac:dyDescent="0.2">
      <c r="A7022" s="2" t="s">
        <v>0</v>
      </c>
    </row>
    <row r="7023" spans="1:1" x14ac:dyDescent="0.2">
      <c r="A7023" s="2" t="s">
        <v>0</v>
      </c>
    </row>
    <row r="7024" spans="1:1" x14ac:dyDescent="0.2">
      <c r="A7024" s="2" t="s">
        <v>0</v>
      </c>
    </row>
    <row r="7025" spans="1:1" x14ac:dyDescent="0.2">
      <c r="A7025" s="2" t="s">
        <v>0</v>
      </c>
    </row>
    <row r="7026" spans="1:1" x14ac:dyDescent="0.2">
      <c r="A7026" s="2" t="s">
        <v>0</v>
      </c>
    </row>
    <row r="7027" spans="1:1" x14ac:dyDescent="0.2">
      <c r="A7027" s="2" t="s">
        <v>0</v>
      </c>
    </row>
    <row r="7028" spans="1:1" x14ac:dyDescent="0.2">
      <c r="A7028" s="2" t="s">
        <v>0</v>
      </c>
    </row>
    <row r="7029" spans="1:1" x14ac:dyDescent="0.2">
      <c r="A7029" s="2" t="s">
        <v>0</v>
      </c>
    </row>
    <row r="7030" spans="1:1" x14ac:dyDescent="0.2">
      <c r="A7030" s="2" t="s">
        <v>0</v>
      </c>
    </row>
    <row r="7031" spans="1:1" x14ac:dyDescent="0.2">
      <c r="A7031" s="2" t="s">
        <v>0</v>
      </c>
    </row>
    <row r="7032" spans="1:1" x14ac:dyDescent="0.2">
      <c r="A7032" s="2" t="s">
        <v>0</v>
      </c>
    </row>
    <row r="7033" spans="1:1" x14ac:dyDescent="0.2">
      <c r="A7033" s="2" t="s">
        <v>0</v>
      </c>
    </row>
    <row r="7034" spans="1:1" x14ac:dyDescent="0.2">
      <c r="A7034" s="2" t="s">
        <v>0</v>
      </c>
    </row>
    <row r="7035" spans="1:1" x14ac:dyDescent="0.2">
      <c r="A7035" s="2" t="s">
        <v>0</v>
      </c>
    </row>
    <row r="7036" spans="1:1" x14ac:dyDescent="0.2">
      <c r="A7036" s="2" t="s">
        <v>0</v>
      </c>
    </row>
    <row r="7037" spans="1:1" x14ac:dyDescent="0.2">
      <c r="A7037" s="2" t="s">
        <v>0</v>
      </c>
    </row>
    <row r="7038" spans="1:1" x14ac:dyDescent="0.2">
      <c r="A7038" s="2" t="s">
        <v>0</v>
      </c>
    </row>
    <row r="7039" spans="1:1" x14ac:dyDescent="0.2">
      <c r="A7039" s="2" t="s">
        <v>0</v>
      </c>
    </row>
    <row r="7040" spans="1:1" x14ac:dyDescent="0.2">
      <c r="A7040" s="2" t="s">
        <v>0</v>
      </c>
    </row>
    <row r="7041" spans="1:1" x14ac:dyDescent="0.2">
      <c r="A7041" s="2" t="s">
        <v>0</v>
      </c>
    </row>
    <row r="7042" spans="1:1" x14ac:dyDescent="0.2">
      <c r="A7042" s="2" t="s">
        <v>0</v>
      </c>
    </row>
    <row r="7043" spans="1:1" x14ac:dyDescent="0.2">
      <c r="A7043" s="2" t="s">
        <v>0</v>
      </c>
    </row>
    <row r="7044" spans="1:1" x14ac:dyDescent="0.2">
      <c r="A7044" s="2" t="s">
        <v>0</v>
      </c>
    </row>
    <row r="7045" spans="1:1" x14ac:dyDescent="0.2">
      <c r="A7045" s="2" t="s">
        <v>0</v>
      </c>
    </row>
    <row r="7046" spans="1:1" x14ac:dyDescent="0.2">
      <c r="A7046" s="2" t="s">
        <v>0</v>
      </c>
    </row>
    <row r="7047" spans="1:1" x14ac:dyDescent="0.2">
      <c r="A7047" s="2" t="s">
        <v>0</v>
      </c>
    </row>
    <row r="7048" spans="1:1" x14ac:dyDescent="0.2">
      <c r="A7048" s="2" t="s">
        <v>0</v>
      </c>
    </row>
    <row r="7049" spans="1:1" x14ac:dyDescent="0.2">
      <c r="A7049" s="2" t="s">
        <v>0</v>
      </c>
    </row>
    <row r="7050" spans="1:1" x14ac:dyDescent="0.2">
      <c r="A7050" s="2" t="s">
        <v>0</v>
      </c>
    </row>
    <row r="7051" spans="1:1" x14ac:dyDescent="0.2">
      <c r="A7051" s="2" t="s">
        <v>0</v>
      </c>
    </row>
    <row r="7052" spans="1:1" x14ac:dyDescent="0.2">
      <c r="A7052" s="2" t="s">
        <v>0</v>
      </c>
    </row>
    <row r="7053" spans="1:1" x14ac:dyDescent="0.2">
      <c r="A7053" s="2" t="s">
        <v>0</v>
      </c>
    </row>
    <row r="7054" spans="1:1" x14ac:dyDescent="0.2">
      <c r="A7054" s="2" t="s">
        <v>0</v>
      </c>
    </row>
    <row r="7055" spans="1:1" x14ac:dyDescent="0.2">
      <c r="A7055" s="2" t="s">
        <v>0</v>
      </c>
    </row>
    <row r="7056" spans="1:1" x14ac:dyDescent="0.2">
      <c r="A7056" s="2" t="s">
        <v>0</v>
      </c>
    </row>
    <row r="7057" spans="1:1" x14ac:dyDescent="0.2">
      <c r="A7057" s="2" t="s">
        <v>0</v>
      </c>
    </row>
    <row r="7058" spans="1:1" x14ac:dyDescent="0.2">
      <c r="A7058" s="2" t="s">
        <v>0</v>
      </c>
    </row>
    <row r="7059" spans="1:1" x14ac:dyDescent="0.2">
      <c r="A7059" s="2" t="s">
        <v>0</v>
      </c>
    </row>
    <row r="7060" spans="1:1" x14ac:dyDescent="0.2">
      <c r="A7060" s="2" t="s">
        <v>0</v>
      </c>
    </row>
    <row r="7061" spans="1:1" x14ac:dyDescent="0.2">
      <c r="A7061" s="2" t="s">
        <v>0</v>
      </c>
    </row>
    <row r="7062" spans="1:1" x14ac:dyDescent="0.2">
      <c r="A7062" s="2" t="s">
        <v>0</v>
      </c>
    </row>
    <row r="7063" spans="1:1" x14ac:dyDescent="0.2">
      <c r="A7063" s="2" t="s">
        <v>0</v>
      </c>
    </row>
    <row r="7064" spans="1:1" x14ac:dyDescent="0.2">
      <c r="A7064" s="2" t="s">
        <v>0</v>
      </c>
    </row>
    <row r="7065" spans="1:1" x14ac:dyDescent="0.2">
      <c r="A7065" s="2" t="s">
        <v>0</v>
      </c>
    </row>
    <row r="7066" spans="1:1" x14ac:dyDescent="0.2">
      <c r="A7066" s="2" t="s">
        <v>0</v>
      </c>
    </row>
    <row r="7067" spans="1:1" x14ac:dyDescent="0.2">
      <c r="A7067" s="2" t="s">
        <v>0</v>
      </c>
    </row>
    <row r="7068" spans="1:1" x14ac:dyDescent="0.2">
      <c r="A7068" s="2" t="s">
        <v>0</v>
      </c>
    </row>
    <row r="7069" spans="1:1" x14ac:dyDescent="0.2">
      <c r="A7069" s="2" t="s">
        <v>0</v>
      </c>
    </row>
    <row r="7070" spans="1:1" x14ac:dyDescent="0.2">
      <c r="A7070" s="2" t="s">
        <v>0</v>
      </c>
    </row>
    <row r="7071" spans="1:1" x14ac:dyDescent="0.2">
      <c r="A7071" s="2" t="s">
        <v>0</v>
      </c>
    </row>
    <row r="7072" spans="1:1" x14ac:dyDescent="0.2">
      <c r="A7072" s="2" t="s">
        <v>0</v>
      </c>
    </row>
    <row r="7073" spans="1:1" x14ac:dyDescent="0.2">
      <c r="A7073" s="2" t="s">
        <v>0</v>
      </c>
    </row>
    <row r="7074" spans="1:1" x14ac:dyDescent="0.2">
      <c r="A7074" s="2" t="s">
        <v>0</v>
      </c>
    </row>
    <row r="7075" spans="1:1" x14ac:dyDescent="0.2">
      <c r="A7075" s="2" t="s">
        <v>0</v>
      </c>
    </row>
    <row r="7076" spans="1:1" x14ac:dyDescent="0.2">
      <c r="A7076" s="2" t="s">
        <v>0</v>
      </c>
    </row>
    <row r="7077" spans="1:1" x14ac:dyDescent="0.2">
      <c r="A7077" s="2" t="s">
        <v>0</v>
      </c>
    </row>
    <row r="7078" spans="1:1" x14ac:dyDescent="0.2">
      <c r="A7078" s="2" t="s">
        <v>0</v>
      </c>
    </row>
    <row r="7079" spans="1:1" x14ac:dyDescent="0.2">
      <c r="A7079" s="2" t="s">
        <v>0</v>
      </c>
    </row>
    <row r="7080" spans="1:1" x14ac:dyDescent="0.2">
      <c r="A7080" s="2" t="s">
        <v>0</v>
      </c>
    </row>
    <row r="7081" spans="1:1" x14ac:dyDescent="0.2">
      <c r="A7081" s="2" t="s">
        <v>0</v>
      </c>
    </row>
    <row r="7082" spans="1:1" x14ac:dyDescent="0.2">
      <c r="A7082" s="2" t="s">
        <v>0</v>
      </c>
    </row>
    <row r="7083" spans="1:1" x14ac:dyDescent="0.2">
      <c r="A7083" s="2" t="s">
        <v>0</v>
      </c>
    </row>
    <row r="7084" spans="1:1" x14ac:dyDescent="0.2">
      <c r="A7084" s="2" t="s">
        <v>0</v>
      </c>
    </row>
    <row r="7085" spans="1:1" x14ac:dyDescent="0.2">
      <c r="A7085" s="2" t="s">
        <v>0</v>
      </c>
    </row>
    <row r="7086" spans="1:1" x14ac:dyDescent="0.2">
      <c r="A7086" s="2" t="s">
        <v>0</v>
      </c>
    </row>
    <row r="7087" spans="1:1" x14ac:dyDescent="0.2">
      <c r="A7087" s="2" t="s">
        <v>0</v>
      </c>
    </row>
    <row r="7088" spans="1:1" x14ac:dyDescent="0.2">
      <c r="A7088" s="2" t="s">
        <v>0</v>
      </c>
    </row>
    <row r="7089" spans="1:1" x14ac:dyDescent="0.2">
      <c r="A7089" s="2" t="s">
        <v>0</v>
      </c>
    </row>
    <row r="7090" spans="1:1" x14ac:dyDescent="0.2">
      <c r="A7090" s="2" t="s">
        <v>0</v>
      </c>
    </row>
    <row r="7091" spans="1:1" x14ac:dyDescent="0.2">
      <c r="A7091" s="2" t="s">
        <v>0</v>
      </c>
    </row>
    <row r="7092" spans="1:1" x14ac:dyDescent="0.2">
      <c r="A7092" s="2" t="s">
        <v>0</v>
      </c>
    </row>
    <row r="7093" spans="1:1" x14ac:dyDescent="0.2">
      <c r="A7093" s="2" t="s">
        <v>0</v>
      </c>
    </row>
    <row r="7094" spans="1:1" x14ac:dyDescent="0.2">
      <c r="A7094" s="2" t="s">
        <v>0</v>
      </c>
    </row>
    <row r="7095" spans="1:1" x14ac:dyDescent="0.2">
      <c r="A7095" s="2" t="s">
        <v>0</v>
      </c>
    </row>
    <row r="7096" spans="1:1" x14ac:dyDescent="0.2">
      <c r="A7096" s="2" t="s">
        <v>0</v>
      </c>
    </row>
    <row r="7097" spans="1:1" x14ac:dyDescent="0.2">
      <c r="A7097" s="2" t="s">
        <v>0</v>
      </c>
    </row>
    <row r="7098" spans="1:1" x14ac:dyDescent="0.2">
      <c r="A7098" s="2" t="s">
        <v>0</v>
      </c>
    </row>
    <row r="7099" spans="1:1" x14ac:dyDescent="0.2">
      <c r="A7099" s="2" t="s">
        <v>0</v>
      </c>
    </row>
    <row r="7100" spans="1:1" x14ac:dyDescent="0.2">
      <c r="A7100" s="2" t="s">
        <v>0</v>
      </c>
    </row>
    <row r="7101" spans="1:1" x14ac:dyDescent="0.2">
      <c r="A7101" s="2" t="s">
        <v>0</v>
      </c>
    </row>
    <row r="7102" spans="1:1" x14ac:dyDescent="0.2">
      <c r="A7102" s="2" t="s">
        <v>0</v>
      </c>
    </row>
    <row r="7103" spans="1:1" x14ac:dyDescent="0.2">
      <c r="A7103" s="2" t="s">
        <v>0</v>
      </c>
    </row>
    <row r="7104" spans="1:1" x14ac:dyDescent="0.2">
      <c r="A7104" s="2" t="s">
        <v>0</v>
      </c>
    </row>
    <row r="7105" spans="1:1" x14ac:dyDescent="0.2">
      <c r="A7105" s="2" t="s">
        <v>0</v>
      </c>
    </row>
    <row r="7106" spans="1:1" x14ac:dyDescent="0.2">
      <c r="A7106" s="2" t="s">
        <v>0</v>
      </c>
    </row>
    <row r="7107" spans="1:1" x14ac:dyDescent="0.2">
      <c r="A7107" s="2" t="s">
        <v>0</v>
      </c>
    </row>
    <row r="7108" spans="1:1" x14ac:dyDescent="0.2">
      <c r="A7108" s="2" t="s">
        <v>0</v>
      </c>
    </row>
    <row r="7109" spans="1:1" x14ac:dyDescent="0.2">
      <c r="A7109" s="2" t="s">
        <v>0</v>
      </c>
    </row>
    <row r="7110" spans="1:1" x14ac:dyDescent="0.2">
      <c r="A7110" s="2" t="s">
        <v>0</v>
      </c>
    </row>
    <row r="7111" spans="1:1" x14ac:dyDescent="0.2">
      <c r="A7111" s="2" t="s">
        <v>0</v>
      </c>
    </row>
    <row r="7112" spans="1:1" x14ac:dyDescent="0.2">
      <c r="A7112" s="2" t="s">
        <v>0</v>
      </c>
    </row>
    <row r="7113" spans="1:1" x14ac:dyDescent="0.2">
      <c r="A7113" s="2" t="s">
        <v>0</v>
      </c>
    </row>
    <row r="7114" spans="1:1" x14ac:dyDescent="0.2">
      <c r="A7114" s="2" t="s">
        <v>0</v>
      </c>
    </row>
    <row r="7115" spans="1:1" x14ac:dyDescent="0.2">
      <c r="A7115" s="2" t="s">
        <v>0</v>
      </c>
    </row>
    <row r="7116" spans="1:1" x14ac:dyDescent="0.2">
      <c r="A7116" s="2" t="s">
        <v>0</v>
      </c>
    </row>
    <row r="7117" spans="1:1" x14ac:dyDescent="0.2">
      <c r="A7117" s="2" t="s">
        <v>0</v>
      </c>
    </row>
    <row r="7118" spans="1:1" x14ac:dyDescent="0.2">
      <c r="A7118" s="2" t="s">
        <v>0</v>
      </c>
    </row>
    <row r="7119" spans="1:1" x14ac:dyDescent="0.2">
      <c r="A7119" s="2" t="s">
        <v>0</v>
      </c>
    </row>
    <row r="7120" spans="1:1" x14ac:dyDescent="0.2">
      <c r="A7120" s="2" t="s">
        <v>0</v>
      </c>
    </row>
    <row r="7121" spans="1:1" x14ac:dyDescent="0.2">
      <c r="A7121" s="2" t="s">
        <v>0</v>
      </c>
    </row>
    <row r="7122" spans="1:1" x14ac:dyDescent="0.2">
      <c r="A7122" s="2" t="s">
        <v>0</v>
      </c>
    </row>
    <row r="7123" spans="1:1" x14ac:dyDescent="0.2">
      <c r="A7123" s="2" t="s">
        <v>0</v>
      </c>
    </row>
    <row r="7124" spans="1:1" x14ac:dyDescent="0.2">
      <c r="A7124" s="2" t="s">
        <v>0</v>
      </c>
    </row>
    <row r="7125" spans="1:1" x14ac:dyDescent="0.2">
      <c r="A7125" s="2" t="s">
        <v>0</v>
      </c>
    </row>
    <row r="7126" spans="1:1" x14ac:dyDescent="0.2">
      <c r="A7126" s="2" t="s">
        <v>0</v>
      </c>
    </row>
    <row r="7127" spans="1:1" x14ac:dyDescent="0.2">
      <c r="A7127" s="2" t="s">
        <v>0</v>
      </c>
    </row>
    <row r="7128" spans="1:1" x14ac:dyDescent="0.2">
      <c r="A7128" s="2" t="s">
        <v>0</v>
      </c>
    </row>
    <row r="7129" spans="1:1" x14ac:dyDescent="0.2">
      <c r="A7129" s="2" t="s">
        <v>0</v>
      </c>
    </row>
    <row r="7130" spans="1:1" x14ac:dyDescent="0.2">
      <c r="A7130" s="2" t="s">
        <v>0</v>
      </c>
    </row>
    <row r="7131" spans="1:1" x14ac:dyDescent="0.2">
      <c r="A7131" s="2" t="s">
        <v>0</v>
      </c>
    </row>
    <row r="7132" spans="1:1" x14ac:dyDescent="0.2">
      <c r="A7132" s="2" t="s">
        <v>0</v>
      </c>
    </row>
    <row r="7133" spans="1:1" x14ac:dyDescent="0.2">
      <c r="A7133" s="2" t="s">
        <v>0</v>
      </c>
    </row>
    <row r="7134" spans="1:1" x14ac:dyDescent="0.2">
      <c r="A7134" s="2" t="s">
        <v>0</v>
      </c>
    </row>
    <row r="7135" spans="1:1" x14ac:dyDescent="0.2">
      <c r="A7135" s="2" t="s">
        <v>0</v>
      </c>
    </row>
    <row r="7136" spans="1:1" x14ac:dyDescent="0.2">
      <c r="A7136" s="2" t="s">
        <v>0</v>
      </c>
    </row>
    <row r="7137" spans="1:1" x14ac:dyDescent="0.2">
      <c r="A7137" s="2" t="s">
        <v>0</v>
      </c>
    </row>
    <row r="7138" spans="1:1" x14ac:dyDescent="0.2">
      <c r="A7138" s="2" t="s">
        <v>0</v>
      </c>
    </row>
    <row r="7139" spans="1:1" x14ac:dyDescent="0.2">
      <c r="A7139" s="2" t="s">
        <v>0</v>
      </c>
    </row>
    <row r="7140" spans="1:1" x14ac:dyDescent="0.2">
      <c r="A7140" s="2" t="s">
        <v>0</v>
      </c>
    </row>
    <row r="7141" spans="1:1" x14ac:dyDescent="0.2">
      <c r="A7141" s="2" t="s">
        <v>0</v>
      </c>
    </row>
    <row r="7142" spans="1:1" x14ac:dyDescent="0.2">
      <c r="A7142" s="2" t="s">
        <v>0</v>
      </c>
    </row>
    <row r="7143" spans="1:1" x14ac:dyDescent="0.2">
      <c r="A7143" s="2" t="s">
        <v>0</v>
      </c>
    </row>
    <row r="7144" spans="1:1" x14ac:dyDescent="0.2">
      <c r="A7144" s="2" t="s">
        <v>0</v>
      </c>
    </row>
    <row r="7145" spans="1:1" x14ac:dyDescent="0.2">
      <c r="A7145" s="2" t="s">
        <v>0</v>
      </c>
    </row>
    <row r="7146" spans="1:1" x14ac:dyDescent="0.2">
      <c r="A7146" s="2" t="s">
        <v>0</v>
      </c>
    </row>
    <row r="7147" spans="1:1" x14ac:dyDescent="0.2">
      <c r="A7147" s="2" t="s">
        <v>0</v>
      </c>
    </row>
    <row r="7148" spans="1:1" x14ac:dyDescent="0.2">
      <c r="A7148" s="2" t="s">
        <v>0</v>
      </c>
    </row>
    <row r="7149" spans="1:1" x14ac:dyDescent="0.2">
      <c r="A7149" s="2" t="s">
        <v>0</v>
      </c>
    </row>
    <row r="7150" spans="1:1" x14ac:dyDescent="0.2">
      <c r="A7150" s="2" t="s">
        <v>0</v>
      </c>
    </row>
    <row r="7151" spans="1:1" x14ac:dyDescent="0.2">
      <c r="A7151" s="2" t="s">
        <v>0</v>
      </c>
    </row>
    <row r="7152" spans="1:1" x14ac:dyDescent="0.2">
      <c r="A7152" s="2" t="s">
        <v>0</v>
      </c>
    </row>
    <row r="7153" spans="1:1" x14ac:dyDescent="0.2">
      <c r="A7153" s="2" t="s">
        <v>0</v>
      </c>
    </row>
    <row r="7154" spans="1:1" x14ac:dyDescent="0.2">
      <c r="A7154" s="2" t="s">
        <v>0</v>
      </c>
    </row>
    <row r="7155" spans="1:1" x14ac:dyDescent="0.2">
      <c r="A7155" s="2" t="s">
        <v>0</v>
      </c>
    </row>
    <row r="7156" spans="1:1" x14ac:dyDescent="0.2">
      <c r="A7156" s="2" t="s">
        <v>0</v>
      </c>
    </row>
    <row r="7157" spans="1:1" x14ac:dyDescent="0.2">
      <c r="A7157" s="2" t="s">
        <v>0</v>
      </c>
    </row>
    <row r="7158" spans="1:1" x14ac:dyDescent="0.2">
      <c r="A7158" s="2" t="s">
        <v>0</v>
      </c>
    </row>
    <row r="7159" spans="1:1" x14ac:dyDescent="0.2">
      <c r="A7159" s="2" t="s">
        <v>0</v>
      </c>
    </row>
    <row r="7160" spans="1:1" x14ac:dyDescent="0.2">
      <c r="A7160" s="2" t="s">
        <v>0</v>
      </c>
    </row>
    <row r="7161" spans="1:1" x14ac:dyDescent="0.2">
      <c r="A7161" s="2" t="s">
        <v>0</v>
      </c>
    </row>
    <row r="7162" spans="1:1" x14ac:dyDescent="0.2">
      <c r="A7162" s="2" t="s">
        <v>0</v>
      </c>
    </row>
    <row r="7163" spans="1:1" x14ac:dyDescent="0.2">
      <c r="A7163" s="2" t="s">
        <v>0</v>
      </c>
    </row>
    <row r="7164" spans="1:1" x14ac:dyDescent="0.2">
      <c r="A7164" s="2" t="s">
        <v>0</v>
      </c>
    </row>
    <row r="7165" spans="1:1" x14ac:dyDescent="0.2">
      <c r="A7165" s="2" t="s">
        <v>0</v>
      </c>
    </row>
    <row r="7166" spans="1:1" x14ac:dyDescent="0.2">
      <c r="A7166" s="2" t="s">
        <v>0</v>
      </c>
    </row>
    <row r="7167" spans="1:1" x14ac:dyDescent="0.2">
      <c r="A7167" s="2" t="s">
        <v>0</v>
      </c>
    </row>
    <row r="7168" spans="1:1" x14ac:dyDescent="0.2">
      <c r="A7168" s="2" t="s">
        <v>0</v>
      </c>
    </row>
    <row r="7169" spans="1:1" x14ac:dyDescent="0.2">
      <c r="A7169" s="2" t="s">
        <v>0</v>
      </c>
    </row>
    <row r="7170" spans="1:1" x14ac:dyDescent="0.2">
      <c r="A7170" s="2" t="s">
        <v>0</v>
      </c>
    </row>
    <row r="7171" spans="1:1" x14ac:dyDescent="0.2">
      <c r="A7171" s="2" t="s">
        <v>0</v>
      </c>
    </row>
    <row r="7172" spans="1:1" x14ac:dyDescent="0.2">
      <c r="A7172" s="2" t="s">
        <v>0</v>
      </c>
    </row>
    <row r="7173" spans="1:1" x14ac:dyDescent="0.2">
      <c r="A7173" s="2" t="s">
        <v>0</v>
      </c>
    </row>
    <row r="7174" spans="1:1" x14ac:dyDescent="0.2">
      <c r="A7174" s="2" t="s">
        <v>0</v>
      </c>
    </row>
    <row r="7175" spans="1:1" x14ac:dyDescent="0.2">
      <c r="A7175" s="2" t="s">
        <v>0</v>
      </c>
    </row>
    <row r="7176" spans="1:1" x14ac:dyDescent="0.2">
      <c r="A7176" s="2" t="s">
        <v>0</v>
      </c>
    </row>
    <row r="7177" spans="1:1" x14ac:dyDescent="0.2">
      <c r="A7177" s="2" t="s">
        <v>0</v>
      </c>
    </row>
    <row r="7178" spans="1:1" x14ac:dyDescent="0.2">
      <c r="A7178" s="2" t="s">
        <v>0</v>
      </c>
    </row>
    <row r="7179" spans="1:1" x14ac:dyDescent="0.2">
      <c r="A7179" s="2" t="s">
        <v>0</v>
      </c>
    </row>
    <row r="7180" spans="1:1" x14ac:dyDescent="0.2">
      <c r="A7180" s="2" t="s">
        <v>0</v>
      </c>
    </row>
    <row r="7181" spans="1:1" x14ac:dyDescent="0.2">
      <c r="A7181" s="2" t="s">
        <v>0</v>
      </c>
    </row>
    <row r="7182" spans="1:1" x14ac:dyDescent="0.2">
      <c r="A7182" s="2" t="s">
        <v>0</v>
      </c>
    </row>
    <row r="7183" spans="1:1" x14ac:dyDescent="0.2">
      <c r="A7183" s="2" t="s">
        <v>0</v>
      </c>
    </row>
    <row r="7184" spans="1:1" x14ac:dyDescent="0.2">
      <c r="A7184" s="2" t="s">
        <v>0</v>
      </c>
    </row>
    <row r="7185" spans="1:1" x14ac:dyDescent="0.2">
      <c r="A7185" s="2" t="s">
        <v>0</v>
      </c>
    </row>
    <row r="7186" spans="1:1" x14ac:dyDescent="0.2">
      <c r="A7186" s="2" t="s">
        <v>0</v>
      </c>
    </row>
    <row r="7187" spans="1:1" x14ac:dyDescent="0.2">
      <c r="A7187" s="2" t="s">
        <v>0</v>
      </c>
    </row>
    <row r="7188" spans="1:1" x14ac:dyDescent="0.2">
      <c r="A7188" s="2" t="s">
        <v>0</v>
      </c>
    </row>
    <row r="7189" spans="1:1" x14ac:dyDescent="0.2">
      <c r="A7189" s="2" t="s">
        <v>0</v>
      </c>
    </row>
    <row r="7190" spans="1:1" x14ac:dyDescent="0.2">
      <c r="A7190" s="2" t="s">
        <v>0</v>
      </c>
    </row>
    <row r="7191" spans="1:1" x14ac:dyDescent="0.2">
      <c r="A7191" s="2" t="s">
        <v>0</v>
      </c>
    </row>
    <row r="7192" spans="1:1" x14ac:dyDescent="0.2">
      <c r="A7192" s="2" t="s">
        <v>0</v>
      </c>
    </row>
    <row r="7193" spans="1:1" x14ac:dyDescent="0.2">
      <c r="A7193" s="2" t="s">
        <v>0</v>
      </c>
    </row>
    <row r="7194" spans="1:1" x14ac:dyDescent="0.2">
      <c r="A7194" s="2" t="s">
        <v>0</v>
      </c>
    </row>
    <row r="7195" spans="1:1" x14ac:dyDescent="0.2">
      <c r="A7195" s="2" t="s">
        <v>0</v>
      </c>
    </row>
    <row r="7196" spans="1:1" x14ac:dyDescent="0.2">
      <c r="A7196" s="2" t="s">
        <v>0</v>
      </c>
    </row>
    <row r="7197" spans="1:1" x14ac:dyDescent="0.2">
      <c r="A7197" s="2" t="s">
        <v>0</v>
      </c>
    </row>
    <row r="7198" spans="1:1" x14ac:dyDescent="0.2">
      <c r="A7198" s="2" t="s">
        <v>0</v>
      </c>
    </row>
    <row r="7199" spans="1:1" x14ac:dyDescent="0.2">
      <c r="A7199" s="2" t="s">
        <v>0</v>
      </c>
    </row>
    <row r="7200" spans="1:1" x14ac:dyDescent="0.2">
      <c r="A7200" s="2" t="s">
        <v>0</v>
      </c>
    </row>
    <row r="7201" spans="1:1" x14ac:dyDescent="0.2">
      <c r="A7201" s="2" t="s">
        <v>0</v>
      </c>
    </row>
    <row r="7202" spans="1:1" x14ac:dyDescent="0.2">
      <c r="A7202" s="2" t="s">
        <v>0</v>
      </c>
    </row>
    <row r="7203" spans="1:1" x14ac:dyDescent="0.2">
      <c r="A7203" s="2" t="s">
        <v>0</v>
      </c>
    </row>
    <row r="7204" spans="1:1" x14ac:dyDescent="0.2">
      <c r="A7204" s="2" t="s">
        <v>0</v>
      </c>
    </row>
    <row r="7205" spans="1:1" x14ac:dyDescent="0.2">
      <c r="A7205" s="2" t="s">
        <v>0</v>
      </c>
    </row>
    <row r="7206" spans="1:1" x14ac:dyDescent="0.2">
      <c r="A7206" s="2" t="s">
        <v>0</v>
      </c>
    </row>
    <row r="7207" spans="1:1" x14ac:dyDescent="0.2">
      <c r="A7207" s="2" t="s">
        <v>0</v>
      </c>
    </row>
    <row r="7208" spans="1:1" x14ac:dyDescent="0.2">
      <c r="A7208" s="2" t="s">
        <v>0</v>
      </c>
    </row>
    <row r="7209" spans="1:1" x14ac:dyDescent="0.2">
      <c r="A7209" s="2" t="s">
        <v>0</v>
      </c>
    </row>
    <row r="7210" spans="1:1" x14ac:dyDescent="0.2">
      <c r="A7210" s="2" t="s">
        <v>0</v>
      </c>
    </row>
    <row r="7211" spans="1:1" x14ac:dyDescent="0.2">
      <c r="A7211" s="2" t="s">
        <v>0</v>
      </c>
    </row>
    <row r="7212" spans="1:1" x14ac:dyDescent="0.2">
      <c r="A7212" s="2" t="s">
        <v>0</v>
      </c>
    </row>
    <row r="7213" spans="1:1" x14ac:dyDescent="0.2">
      <c r="A7213" s="2" t="s">
        <v>0</v>
      </c>
    </row>
    <row r="7214" spans="1:1" x14ac:dyDescent="0.2">
      <c r="A7214" s="2" t="s">
        <v>0</v>
      </c>
    </row>
    <row r="7215" spans="1:1" x14ac:dyDescent="0.2">
      <c r="A7215" s="2" t="s">
        <v>0</v>
      </c>
    </row>
    <row r="7216" spans="1:1" x14ac:dyDescent="0.2">
      <c r="A7216" s="2" t="s">
        <v>0</v>
      </c>
    </row>
    <row r="7217" spans="1:1" x14ac:dyDescent="0.2">
      <c r="A7217" s="2" t="s">
        <v>0</v>
      </c>
    </row>
    <row r="7218" spans="1:1" x14ac:dyDescent="0.2">
      <c r="A7218" s="2" t="s">
        <v>0</v>
      </c>
    </row>
    <row r="7219" spans="1:1" x14ac:dyDescent="0.2">
      <c r="A7219" s="2" t="s">
        <v>0</v>
      </c>
    </row>
    <row r="7220" spans="1:1" x14ac:dyDescent="0.2">
      <c r="A7220" s="2" t="s">
        <v>0</v>
      </c>
    </row>
    <row r="7221" spans="1:1" x14ac:dyDescent="0.2">
      <c r="A7221" s="2" t="s">
        <v>0</v>
      </c>
    </row>
    <row r="7222" spans="1:1" x14ac:dyDescent="0.2">
      <c r="A7222" s="2" t="s">
        <v>0</v>
      </c>
    </row>
    <row r="7223" spans="1:1" x14ac:dyDescent="0.2">
      <c r="A7223" s="2" t="s">
        <v>0</v>
      </c>
    </row>
    <row r="7224" spans="1:1" x14ac:dyDescent="0.2">
      <c r="A7224" s="2" t="s">
        <v>0</v>
      </c>
    </row>
    <row r="7225" spans="1:1" x14ac:dyDescent="0.2">
      <c r="A7225" s="2" t="s">
        <v>0</v>
      </c>
    </row>
    <row r="7226" spans="1:1" x14ac:dyDescent="0.2">
      <c r="A7226" s="2" t="s">
        <v>0</v>
      </c>
    </row>
    <row r="7227" spans="1:1" x14ac:dyDescent="0.2">
      <c r="A7227" s="2" t="s">
        <v>0</v>
      </c>
    </row>
    <row r="7228" spans="1:1" x14ac:dyDescent="0.2">
      <c r="A7228" s="2" t="s">
        <v>0</v>
      </c>
    </row>
    <row r="7229" spans="1:1" x14ac:dyDescent="0.2">
      <c r="A7229" s="2" t="s">
        <v>0</v>
      </c>
    </row>
    <row r="7230" spans="1:1" x14ac:dyDescent="0.2">
      <c r="A7230" s="2" t="s">
        <v>0</v>
      </c>
    </row>
    <row r="7231" spans="1:1" x14ac:dyDescent="0.2">
      <c r="A7231" s="2" t="s">
        <v>0</v>
      </c>
    </row>
    <row r="7232" spans="1:1" x14ac:dyDescent="0.2">
      <c r="A7232" s="2" t="s">
        <v>0</v>
      </c>
    </row>
    <row r="7233" spans="1:1" x14ac:dyDescent="0.2">
      <c r="A7233" s="2" t="s">
        <v>0</v>
      </c>
    </row>
    <row r="7234" spans="1:1" x14ac:dyDescent="0.2">
      <c r="A7234" s="2" t="s">
        <v>0</v>
      </c>
    </row>
    <row r="7235" spans="1:1" x14ac:dyDescent="0.2">
      <c r="A7235" s="2" t="s">
        <v>0</v>
      </c>
    </row>
    <row r="7236" spans="1:1" x14ac:dyDescent="0.2">
      <c r="A7236" s="2" t="s">
        <v>0</v>
      </c>
    </row>
    <row r="7237" spans="1:1" x14ac:dyDescent="0.2">
      <c r="A7237" s="2" t="s">
        <v>0</v>
      </c>
    </row>
    <row r="7238" spans="1:1" x14ac:dyDescent="0.2">
      <c r="A7238" s="2" t="s">
        <v>0</v>
      </c>
    </row>
    <row r="7239" spans="1:1" x14ac:dyDescent="0.2">
      <c r="A7239" s="2" t="s">
        <v>0</v>
      </c>
    </row>
    <row r="7240" spans="1:1" x14ac:dyDescent="0.2">
      <c r="A7240" s="2" t="s">
        <v>0</v>
      </c>
    </row>
    <row r="7241" spans="1:1" x14ac:dyDescent="0.2">
      <c r="A7241" s="2" t="s">
        <v>0</v>
      </c>
    </row>
    <row r="7242" spans="1:1" x14ac:dyDescent="0.2">
      <c r="A7242" s="2" t="s">
        <v>0</v>
      </c>
    </row>
    <row r="7243" spans="1:1" x14ac:dyDescent="0.2">
      <c r="A7243" s="2" t="s">
        <v>0</v>
      </c>
    </row>
    <row r="7244" spans="1:1" x14ac:dyDescent="0.2">
      <c r="A7244" s="2" t="s">
        <v>0</v>
      </c>
    </row>
    <row r="7245" spans="1:1" x14ac:dyDescent="0.2">
      <c r="A7245" s="2" t="s">
        <v>0</v>
      </c>
    </row>
    <row r="7246" spans="1:1" x14ac:dyDescent="0.2">
      <c r="A7246" s="2" t="s">
        <v>0</v>
      </c>
    </row>
    <row r="7247" spans="1:1" x14ac:dyDescent="0.2">
      <c r="A7247" s="2" t="s">
        <v>0</v>
      </c>
    </row>
    <row r="7248" spans="1:1" x14ac:dyDescent="0.2">
      <c r="A7248" s="2" t="s">
        <v>0</v>
      </c>
    </row>
    <row r="7249" spans="1:1" x14ac:dyDescent="0.2">
      <c r="A7249" s="2" t="s">
        <v>0</v>
      </c>
    </row>
    <row r="7250" spans="1:1" x14ac:dyDescent="0.2">
      <c r="A7250" s="2" t="s">
        <v>0</v>
      </c>
    </row>
    <row r="7251" spans="1:1" x14ac:dyDescent="0.2">
      <c r="A7251" s="2" t="s">
        <v>0</v>
      </c>
    </row>
    <row r="7252" spans="1:1" x14ac:dyDescent="0.2">
      <c r="A7252" s="2" t="s">
        <v>0</v>
      </c>
    </row>
    <row r="7253" spans="1:1" x14ac:dyDescent="0.2">
      <c r="A7253" s="2" t="s">
        <v>0</v>
      </c>
    </row>
    <row r="7254" spans="1:1" x14ac:dyDescent="0.2">
      <c r="A7254" s="2" t="s">
        <v>0</v>
      </c>
    </row>
    <row r="7255" spans="1:1" x14ac:dyDescent="0.2">
      <c r="A7255" s="2" t="s">
        <v>0</v>
      </c>
    </row>
    <row r="7256" spans="1:1" x14ac:dyDescent="0.2">
      <c r="A7256" s="2" t="s">
        <v>0</v>
      </c>
    </row>
    <row r="7257" spans="1:1" x14ac:dyDescent="0.2">
      <c r="A7257" s="2" t="s">
        <v>0</v>
      </c>
    </row>
    <row r="7258" spans="1:1" x14ac:dyDescent="0.2">
      <c r="A7258" s="2" t="s">
        <v>0</v>
      </c>
    </row>
    <row r="7259" spans="1:1" x14ac:dyDescent="0.2">
      <c r="A7259" s="2" t="s">
        <v>0</v>
      </c>
    </row>
    <row r="7260" spans="1:1" x14ac:dyDescent="0.2">
      <c r="A7260" s="2" t="s">
        <v>0</v>
      </c>
    </row>
    <row r="7261" spans="1:1" x14ac:dyDescent="0.2">
      <c r="A7261" s="2" t="s">
        <v>0</v>
      </c>
    </row>
    <row r="7262" spans="1:1" x14ac:dyDescent="0.2">
      <c r="A7262" s="2" t="s">
        <v>0</v>
      </c>
    </row>
    <row r="7263" spans="1:1" x14ac:dyDescent="0.2">
      <c r="A7263" s="2" t="s">
        <v>0</v>
      </c>
    </row>
    <row r="7264" spans="1:1" x14ac:dyDescent="0.2">
      <c r="A7264" s="2" t="s">
        <v>0</v>
      </c>
    </row>
    <row r="7265" spans="1:1" x14ac:dyDescent="0.2">
      <c r="A7265" s="2" t="s">
        <v>0</v>
      </c>
    </row>
    <row r="7266" spans="1:1" x14ac:dyDescent="0.2">
      <c r="A7266" s="2" t="s">
        <v>0</v>
      </c>
    </row>
    <row r="7267" spans="1:1" x14ac:dyDescent="0.2">
      <c r="A7267" s="2" t="s">
        <v>0</v>
      </c>
    </row>
    <row r="7268" spans="1:1" x14ac:dyDescent="0.2">
      <c r="A7268" s="2" t="s">
        <v>0</v>
      </c>
    </row>
    <row r="7269" spans="1:1" x14ac:dyDescent="0.2">
      <c r="A7269" s="2" t="s">
        <v>0</v>
      </c>
    </row>
    <row r="7270" spans="1:1" x14ac:dyDescent="0.2">
      <c r="A7270" s="2" t="s">
        <v>0</v>
      </c>
    </row>
    <row r="7271" spans="1:1" x14ac:dyDescent="0.2">
      <c r="A7271" s="2" t="s">
        <v>0</v>
      </c>
    </row>
    <row r="7272" spans="1:1" x14ac:dyDescent="0.2">
      <c r="A7272" s="2" t="s">
        <v>0</v>
      </c>
    </row>
    <row r="7273" spans="1:1" x14ac:dyDescent="0.2">
      <c r="A7273" s="2" t="s">
        <v>0</v>
      </c>
    </row>
    <row r="7274" spans="1:1" x14ac:dyDescent="0.2">
      <c r="A7274" s="2" t="s">
        <v>0</v>
      </c>
    </row>
    <row r="7275" spans="1:1" x14ac:dyDescent="0.2">
      <c r="A7275" s="2" t="s">
        <v>0</v>
      </c>
    </row>
    <row r="7276" spans="1:1" x14ac:dyDescent="0.2">
      <c r="A7276" s="2" t="s">
        <v>0</v>
      </c>
    </row>
    <row r="7277" spans="1:1" x14ac:dyDescent="0.2">
      <c r="A7277" s="2" t="s">
        <v>0</v>
      </c>
    </row>
    <row r="7278" spans="1:1" x14ac:dyDescent="0.2">
      <c r="A7278" s="2" t="s">
        <v>0</v>
      </c>
    </row>
    <row r="7279" spans="1:1" x14ac:dyDescent="0.2">
      <c r="A7279" s="2" t="s">
        <v>0</v>
      </c>
    </row>
    <row r="7280" spans="1:1" x14ac:dyDescent="0.2">
      <c r="A7280" s="2" t="s">
        <v>0</v>
      </c>
    </row>
    <row r="7281" spans="1:1" x14ac:dyDescent="0.2">
      <c r="A7281" s="2" t="s">
        <v>0</v>
      </c>
    </row>
    <row r="7282" spans="1:1" x14ac:dyDescent="0.2">
      <c r="A7282" s="2" t="s">
        <v>0</v>
      </c>
    </row>
    <row r="7283" spans="1:1" x14ac:dyDescent="0.2">
      <c r="A7283" s="2" t="s">
        <v>0</v>
      </c>
    </row>
    <row r="7284" spans="1:1" x14ac:dyDescent="0.2">
      <c r="A7284" s="2" t="s">
        <v>0</v>
      </c>
    </row>
    <row r="7285" spans="1:1" x14ac:dyDescent="0.2">
      <c r="A7285" s="2" t="s">
        <v>0</v>
      </c>
    </row>
    <row r="7286" spans="1:1" x14ac:dyDescent="0.2">
      <c r="A7286" s="2" t="s">
        <v>0</v>
      </c>
    </row>
    <row r="7287" spans="1:1" x14ac:dyDescent="0.2">
      <c r="A7287" s="2" t="s">
        <v>0</v>
      </c>
    </row>
    <row r="7288" spans="1:1" x14ac:dyDescent="0.2">
      <c r="A7288" s="2" t="s">
        <v>0</v>
      </c>
    </row>
    <row r="7289" spans="1:1" x14ac:dyDescent="0.2">
      <c r="A7289" s="2" t="s">
        <v>0</v>
      </c>
    </row>
    <row r="7290" spans="1:1" x14ac:dyDescent="0.2">
      <c r="A7290" s="2" t="s">
        <v>0</v>
      </c>
    </row>
    <row r="7291" spans="1:1" x14ac:dyDescent="0.2">
      <c r="A7291" s="2" t="s">
        <v>0</v>
      </c>
    </row>
    <row r="7292" spans="1:1" x14ac:dyDescent="0.2">
      <c r="A7292" s="2" t="s">
        <v>0</v>
      </c>
    </row>
    <row r="7293" spans="1:1" x14ac:dyDescent="0.2">
      <c r="A7293" s="2" t="s">
        <v>0</v>
      </c>
    </row>
    <row r="7294" spans="1:1" x14ac:dyDescent="0.2">
      <c r="A7294" s="2" t="s">
        <v>0</v>
      </c>
    </row>
    <row r="7295" spans="1:1" x14ac:dyDescent="0.2">
      <c r="A7295" s="2" t="s">
        <v>0</v>
      </c>
    </row>
    <row r="7296" spans="1:1" x14ac:dyDescent="0.2">
      <c r="A7296" s="2" t="s">
        <v>0</v>
      </c>
    </row>
    <row r="7297" spans="1:1" x14ac:dyDescent="0.2">
      <c r="A7297" s="2" t="s">
        <v>0</v>
      </c>
    </row>
    <row r="7298" spans="1:1" x14ac:dyDescent="0.2">
      <c r="A7298" s="2" t="s">
        <v>0</v>
      </c>
    </row>
    <row r="7299" spans="1:1" x14ac:dyDescent="0.2">
      <c r="A7299" s="2" t="s">
        <v>0</v>
      </c>
    </row>
    <row r="7300" spans="1:1" x14ac:dyDescent="0.2">
      <c r="A7300" s="2" t="s">
        <v>0</v>
      </c>
    </row>
    <row r="7301" spans="1:1" x14ac:dyDescent="0.2">
      <c r="A7301" s="2" t="s">
        <v>0</v>
      </c>
    </row>
    <row r="7302" spans="1:1" x14ac:dyDescent="0.2">
      <c r="A7302" s="2" t="s">
        <v>0</v>
      </c>
    </row>
    <row r="7303" spans="1:1" x14ac:dyDescent="0.2">
      <c r="A7303" s="2" t="s">
        <v>0</v>
      </c>
    </row>
    <row r="7304" spans="1:1" x14ac:dyDescent="0.2">
      <c r="A7304" s="2" t="s">
        <v>0</v>
      </c>
    </row>
    <row r="7305" spans="1:1" x14ac:dyDescent="0.2">
      <c r="A7305" s="2" t="s">
        <v>0</v>
      </c>
    </row>
    <row r="7306" spans="1:1" x14ac:dyDescent="0.2">
      <c r="A7306" s="2" t="s">
        <v>0</v>
      </c>
    </row>
    <row r="7307" spans="1:1" x14ac:dyDescent="0.2">
      <c r="A7307" s="2" t="s">
        <v>0</v>
      </c>
    </row>
    <row r="7308" spans="1:1" x14ac:dyDescent="0.2">
      <c r="A7308" s="2" t="s">
        <v>0</v>
      </c>
    </row>
    <row r="7309" spans="1:1" x14ac:dyDescent="0.2">
      <c r="A7309" s="2" t="s">
        <v>0</v>
      </c>
    </row>
    <row r="7310" spans="1:1" x14ac:dyDescent="0.2">
      <c r="A7310" s="2" t="s">
        <v>0</v>
      </c>
    </row>
    <row r="7311" spans="1:1" x14ac:dyDescent="0.2">
      <c r="A7311" s="2" t="s">
        <v>0</v>
      </c>
    </row>
    <row r="7312" spans="1:1" x14ac:dyDescent="0.2">
      <c r="A7312" s="2" t="s">
        <v>0</v>
      </c>
    </row>
    <row r="7313" spans="1:1" x14ac:dyDescent="0.2">
      <c r="A7313" s="2" t="s">
        <v>0</v>
      </c>
    </row>
    <row r="7314" spans="1:1" x14ac:dyDescent="0.2">
      <c r="A7314" s="2" t="s">
        <v>0</v>
      </c>
    </row>
    <row r="7315" spans="1:1" x14ac:dyDescent="0.2">
      <c r="A7315" s="2" t="s">
        <v>0</v>
      </c>
    </row>
    <row r="7316" spans="1:1" x14ac:dyDescent="0.2">
      <c r="A7316" s="2" t="s">
        <v>0</v>
      </c>
    </row>
    <row r="7317" spans="1:1" x14ac:dyDescent="0.2">
      <c r="A7317" s="2" t="s">
        <v>0</v>
      </c>
    </row>
    <row r="7318" spans="1:1" x14ac:dyDescent="0.2">
      <c r="A7318" s="2" t="s">
        <v>0</v>
      </c>
    </row>
    <row r="7319" spans="1:1" x14ac:dyDescent="0.2">
      <c r="A7319" s="2" t="s">
        <v>0</v>
      </c>
    </row>
    <row r="7320" spans="1:1" x14ac:dyDescent="0.2">
      <c r="A7320" s="2" t="s">
        <v>0</v>
      </c>
    </row>
    <row r="7321" spans="1:1" x14ac:dyDescent="0.2">
      <c r="A7321" s="2" t="s">
        <v>0</v>
      </c>
    </row>
    <row r="7322" spans="1:1" x14ac:dyDescent="0.2">
      <c r="A7322" s="2" t="s">
        <v>0</v>
      </c>
    </row>
    <row r="7323" spans="1:1" x14ac:dyDescent="0.2">
      <c r="A7323" s="2" t="s">
        <v>0</v>
      </c>
    </row>
    <row r="7324" spans="1:1" x14ac:dyDescent="0.2">
      <c r="A7324" s="2" t="s">
        <v>0</v>
      </c>
    </row>
    <row r="7325" spans="1:1" x14ac:dyDescent="0.2">
      <c r="A7325" s="2" t="s">
        <v>0</v>
      </c>
    </row>
    <row r="7326" spans="1:1" x14ac:dyDescent="0.2">
      <c r="A7326" s="2" t="s">
        <v>0</v>
      </c>
    </row>
    <row r="7327" spans="1:1" x14ac:dyDescent="0.2">
      <c r="A7327" s="2" t="s">
        <v>0</v>
      </c>
    </row>
    <row r="7328" spans="1:1" x14ac:dyDescent="0.2">
      <c r="A7328" s="2" t="s">
        <v>0</v>
      </c>
    </row>
    <row r="7329" spans="1:1" x14ac:dyDescent="0.2">
      <c r="A7329" s="2" t="s">
        <v>0</v>
      </c>
    </row>
    <row r="7330" spans="1:1" x14ac:dyDescent="0.2">
      <c r="A7330" s="2" t="s">
        <v>0</v>
      </c>
    </row>
    <row r="7331" spans="1:1" x14ac:dyDescent="0.2">
      <c r="A7331" s="2" t="s">
        <v>0</v>
      </c>
    </row>
    <row r="7332" spans="1:1" x14ac:dyDescent="0.2">
      <c r="A7332" s="2" t="s">
        <v>0</v>
      </c>
    </row>
    <row r="7333" spans="1:1" x14ac:dyDescent="0.2">
      <c r="A7333" s="2" t="s">
        <v>0</v>
      </c>
    </row>
    <row r="7334" spans="1:1" x14ac:dyDescent="0.2">
      <c r="A7334" s="2" t="s">
        <v>0</v>
      </c>
    </row>
    <row r="7335" spans="1:1" x14ac:dyDescent="0.2">
      <c r="A7335" s="2" t="s">
        <v>0</v>
      </c>
    </row>
    <row r="7336" spans="1:1" x14ac:dyDescent="0.2">
      <c r="A7336" s="2" t="s">
        <v>0</v>
      </c>
    </row>
    <row r="7337" spans="1:1" x14ac:dyDescent="0.2">
      <c r="A7337" s="2" t="s">
        <v>0</v>
      </c>
    </row>
    <row r="7338" spans="1:1" x14ac:dyDescent="0.2">
      <c r="A7338" s="2" t="s">
        <v>0</v>
      </c>
    </row>
    <row r="7339" spans="1:1" x14ac:dyDescent="0.2">
      <c r="A7339" s="2" t="s">
        <v>0</v>
      </c>
    </row>
    <row r="7340" spans="1:1" x14ac:dyDescent="0.2">
      <c r="A7340" s="2" t="s">
        <v>0</v>
      </c>
    </row>
    <row r="7341" spans="1:1" x14ac:dyDescent="0.2">
      <c r="A7341" s="2" t="s">
        <v>0</v>
      </c>
    </row>
    <row r="7342" spans="1:1" x14ac:dyDescent="0.2">
      <c r="A7342" s="2" t="s">
        <v>0</v>
      </c>
    </row>
    <row r="7343" spans="1:1" x14ac:dyDescent="0.2">
      <c r="A7343" s="2" t="s">
        <v>0</v>
      </c>
    </row>
    <row r="7344" spans="1:1" x14ac:dyDescent="0.2">
      <c r="A7344" s="2" t="s">
        <v>0</v>
      </c>
    </row>
    <row r="7345" spans="1:1" x14ac:dyDescent="0.2">
      <c r="A7345" s="2" t="s">
        <v>0</v>
      </c>
    </row>
    <row r="7346" spans="1:1" x14ac:dyDescent="0.2">
      <c r="A7346" s="2" t="s">
        <v>0</v>
      </c>
    </row>
    <row r="7347" spans="1:1" x14ac:dyDescent="0.2">
      <c r="A7347" s="2" t="s">
        <v>0</v>
      </c>
    </row>
    <row r="7348" spans="1:1" x14ac:dyDescent="0.2">
      <c r="A7348" s="2" t="s">
        <v>0</v>
      </c>
    </row>
    <row r="7349" spans="1:1" x14ac:dyDescent="0.2">
      <c r="A7349" s="2" t="s">
        <v>0</v>
      </c>
    </row>
    <row r="7350" spans="1:1" x14ac:dyDescent="0.2">
      <c r="A7350" s="2" t="s">
        <v>0</v>
      </c>
    </row>
    <row r="7351" spans="1:1" x14ac:dyDescent="0.2">
      <c r="A7351" s="2" t="s">
        <v>0</v>
      </c>
    </row>
    <row r="7352" spans="1:1" x14ac:dyDescent="0.2">
      <c r="A7352" s="2" t="s">
        <v>0</v>
      </c>
    </row>
    <row r="7353" spans="1:1" x14ac:dyDescent="0.2">
      <c r="A7353" s="2" t="s">
        <v>0</v>
      </c>
    </row>
    <row r="7354" spans="1:1" x14ac:dyDescent="0.2">
      <c r="A7354" s="2" t="s">
        <v>0</v>
      </c>
    </row>
    <row r="7355" spans="1:1" x14ac:dyDescent="0.2">
      <c r="A7355" s="2" t="s">
        <v>0</v>
      </c>
    </row>
    <row r="7356" spans="1:1" x14ac:dyDescent="0.2">
      <c r="A7356" s="2" t="s">
        <v>0</v>
      </c>
    </row>
    <row r="7357" spans="1:1" x14ac:dyDescent="0.2">
      <c r="A7357" s="2" t="s">
        <v>0</v>
      </c>
    </row>
    <row r="7358" spans="1:1" x14ac:dyDescent="0.2">
      <c r="A7358" s="2" t="s">
        <v>0</v>
      </c>
    </row>
    <row r="7359" spans="1:1" x14ac:dyDescent="0.2">
      <c r="A7359" s="2" t="s">
        <v>0</v>
      </c>
    </row>
    <row r="7360" spans="1:1" x14ac:dyDescent="0.2">
      <c r="A7360" s="2" t="s">
        <v>0</v>
      </c>
    </row>
    <row r="7361" spans="1:1" x14ac:dyDescent="0.2">
      <c r="A7361" s="2" t="s">
        <v>0</v>
      </c>
    </row>
    <row r="7362" spans="1:1" x14ac:dyDescent="0.2">
      <c r="A7362" s="2" t="s">
        <v>0</v>
      </c>
    </row>
    <row r="7363" spans="1:1" x14ac:dyDescent="0.2">
      <c r="A7363" s="2" t="s">
        <v>0</v>
      </c>
    </row>
    <row r="7364" spans="1:1" x14ac:dyDescent="0.2">
      <c r="A7364" s="2" t="s">
        <v>0</v>
      </c>
    </row>
    <row r="7365" spans="1:1" x14ac:dyDescent="0.2">
      <c r="A7365" s="2" t="s">
        <v>0</v>
      </c>
    </row>
    <row r="7366" spans="1:1" x14ac:dyDescent="0.2">
      <c r="A7366" s="2" t="s">
        <v>0</v>
      </c>
    </row>
    <row r="7367" spans="1:1" x14ac:dyDescent="0.2">
      <c r="A7367" s="2" t="s">
        <v>0</v>
      </c>
    </row>
    <row r="7368" spans="1:1" x14ac:dyDescent="0.2">
      <c r="A7368" s="2" t="s">
        <v>0</v>
      </c>
    </row>
    <row r="7369" spans="1:1" x14ac:dyDescent="0.2">
      <c r="A7369" s="2" t="s">
        <v>0</v>
      </c>
    </row>
    <row r="7370" spans="1:1" x14ac:dyDescent="0.2">
      <c r="A7370" s="2" t="s">
        <v>0</v>
      </c>
    </row>
    <row r="7371" spans="1:1" x14ac:dyDescent="0.2">
      <c r="A7371" s="2" t="s">
        <v>0</v>
      </c>
    </row>
    <row r="7372" spans="1:1" x14ac:dyDescent="0.2">
      <c r="A7372" s="2" t="s">
        <v>0</v>
      </c>
    </row>
    <row r="7373" spans="1:1" x14ac:dyDescent="0.2">
      <c r="A7373" s="2" t="s">
        <v>0</v>
      </c>
    </row>
    <row r="7374" spans="1:1" x14ac:dyDescent="0.2">
      <c r="A7374" s="2" t="s">
        <v>0</v>
      </c>
    </row>
    <row r="7375" spans="1:1" x14ac:dyDescent="0.2">
      <c r="A7375" s="2" t="s">
        <v>0</v>
      </c>
    </row>
    <row r="7376" spans="1:1" x14ac:dyDescent="0.2">
      <c r="A7376" s="2" t="s">
        <v>0</v>
      </c>
    </row>
    <row r="7377" spans="1:1" x14ac:dyDescent="0.2">
      <c r="A7377" s="2" t="s">
        <v>0</v>
      </c>
    </row>
    <row r="7378" spans="1:1" x14ac:dyDescent="0.2">
      <c r="A7378" s="2" t="s">
        <v>0</v>
      </c>
    </row>
    <row r="7379" spans="1:1" x14ac:dyDescent="0.2">
      <c r="A7379" s="2" t="s">
        <v>0</v>
      </c>
    </row>
    <row r="7380" spans="1:1" x14ac:dyDescent="0.2">
      <c r="A7380" s="2" t="s">
        <v>0</v>
      </c>
    </row>
    <row r="7381" spans="1:1" x14ac:dyDescent="0.2">
      <c r="A7381" s="2" t="s">
        <v>0</v>
      </c>
    </row>
    <row r="7382" spans="1:1" x14ac:dyDescent="0.2">
      <c r="A7382" s="2" t="s">
        <v>0</v>
      </c>
    </row>
    <row r="7383" spans="1:1" x14ac:dyDescent="0.2">
      <c r="A7383" s="2" t="s">
        <v>0</v>
      </c>
    </row>
    <row r="7384" spans="1:1" x14ac:dyDescent="0.2">
      <c r="A7384" s="2" t="s">
        <v>0</v>
      </c>
    </row>
    <row r="7385" spans="1:1" x14ac:dyDescent="0.2">
      <c r="A7385" s="2" t="s">
        <v>0</v>
      </c>
    </row>
    <row r="7386" spans="1:1" x14ac:dyDescent="0.2">
      <c r="A7386" s="2" t="s">
        <v>0</v>
      </c>
    </row>
    <row r="7387" spans="1:1" x14ac:dyDescent="0.2">
      <c r="A7387" s="2" t="s">
        <v>0</v>
      </c>
    </row>
    <row r="7388" spans="1:1" x14ac:dyDescent="0.2">
      <c r="A7388" s="2" t="s">
        <v>0</v>
      </c>
    </row>
    <row r="7389" spans="1:1" x14ac:dyDescent="0.2">
      <c r="A7389" s="2" t="s">
        <v>0</v>
      </c>
    </row>
    <row r="7390" spans="1:1" x14ac:dyDescent="0.2">
      <c r="A7390" s="2" t="s">
        <v>0</v>
      </c>
    </row>
    <row r="7391" spans="1:1" x14ac:dyDescent="0.2">
      <c r="A7391" s="2" t="s">
        <v>0</v>
      </c>
    </row>
    <row r="7392" spans="1:1" x14ac:dyDescent="0.2">
      <c r="A7392" s="2" t="s">
        <v>0</v>
      </c>
    </row>
    <row r="7393" spans="1:1" x14ac:dyDescent="0.2">
      <c r="A7393" s="2" t="s">
        <v>0</v>
      </c>
    </row>
    <row r="7394" spans="1:1" x14ac:dyDescent="0.2">
      <c r="A7394" s="2" t="s">
        <v>0</v>
      </c>
    </row>
    <row r="7395" spans="1:1" x14ac:dyDescent="0.2">
      <c r="A7395" s="2" t="s">
        <v>0</v>
      </c>
    </row>
    <row r="7396" spans="1:1" x14ac:dyDescent="0.2">
      <c r="A7396" s="2" t="s">
        <v>0</v>
      </c>
    </row>
    <row r="7397" spans="1:1" x14ac:dyDescent="0.2">
      <c r="A7397" s="2" t="s">
        <v>0</v>
      </c>
    </row>
    <row r="7398" spans="1:1" x14ac:dyDescent="0.2">
      <c r="A7398" s="2" t="s">
        <v>0</v>
      </c>
    </row>
    <row r="7399" spans="1:1" x14ac:dyDescent="0.2">
      <c r="A7399" s="2" t="s">
        <v>0</v>
      </c>
    </row>
    <row r="7400" spans="1:1" x14ac:dyDescent="0.2">
      <c r="A7400" s="2" t="s">
        <v>0</v>
      </c>
    </row>
    <row r="7401" spans="1:1" x14ac:dyDescent="0.2">
      <c r="A7401" s="2" t="s">
        <v>0</v>
      </c>
    </row>
    <row r="7402" spans="1:1" x14ac:dyDescent="0.2">
      <c r="A7402" s="2" t="s">
        <v>0</v>
      </c>
    </row>
    <row r="7403" spans="1:1" x14ac:dyDescent="0.2">
      <c r="A7403" s="2" t="s">
        <v>0</v>
      </c>
    </row>
    <row r="7404" spans="1:1" x14ac:dyDescent="0.2">
      <c r="A7404" s="2" t="s">
        <v>0</v>
      </c>
    </row>
    <row r="7405" spans="1:1" x14ac:dyDescent="0.2">
      <c r="A7405" s="2" t="s">
        <v>0</v>
      </c>
    </row>
    <row r="7406" spans="1:1" x14ac:dyDescent="0.2">
      <c r="A7406" s="2" t="s">
        <v>0</v>
      </c>
    </row>
    <row r="7407" spans="1:1" x14ac:dyDescent="0.2">
      <c r="A7407" s="2" t="s">
        <v>0</v>
      </c>
    </row>
    <row r="7408" spans="1:1" x14ac:dyDescent="0.2">
      <c r="A7408" s="2" t="s">
        <v>0</v>
      </c>
    </row>
    <row r="7409" spans="1:1" x14ac:dyDescent="0.2">
      <c r="A7409" s="2" t="s">
        <v>0</v>
      </c>
    </row>
    <row r="7410" spans="1:1" x14ac:dyDescent="0.2">
      <c r="A7410" s="2" t="s">
        <v>0</v>
      </c>
    </row>
    <row r="7411" spans="1:1" x14ac:dyDescent="0.2">
      <c r="A7411" s="2" t="s">
        <v>0</v>
      </c>
    </row>
    <row r="7412" spans="1:1" x14ac:dyDescent="0.2">
      <c r="A7412" s="2" t="s">
        <v>0</v>
      </c>
    </row>
    <row r="7413" spans="1:1" x14ac:dyDescent="0.2">
      <c r="A7413" s="2" t="s">
        <v>0</v>
      </c>
    </row>
    <row r="7414" spans="1:1" x14ac:dyDescent="0.2">
      <c r="A7414" s="2" t="s">
        <v>0</v>
      </c>
    </row>
    <row r="7415" spans="1:1" x14ac:dyDescent="0.2">
      <c r="A7415" s="2" t="s">
        <v>0</v>
      </c>
    </row>
    <row r="7416" spans="1:1" x14ac:dyDescent="0.2">
      <c r="A7416" s="2" t="s">
        <v>0</v>
      </c>
    </row>
    <row r="7417" spans="1:1" x14ac:dyDescent="0.2">
      <c r="A7417" s="2" t="s">
        <v>0</v>
      </c>
    </row>
    <row r="7418" spans="1:1" x14ac:dyDescent="0.2">
      <c r="A7418" s="2" t="s">
        <v>0</v>
      </c>
    </row>
    <row r="7419" spans="1:1" x14ac:dyDescent="0.2">
      <c r="A7419" s="2" t="s">
        <v>0</v>
      </c>
    </row>
    <row r="7420" spans="1:1" x14ac:dyDescent="0.2">
      <c r="A7420" s="2" t="s">
        <v>0</v>
      </c>
    </row>
    <row r="7421" spans="1:1" x14ac:dyDescent="0.2">
      <c r="A7421" s="2" t="s">
        <v>0</v>
      </c>
    </row>
    <row r="7422" spans="1:1" x14ac:dyDescent="0.2">
      <c r="A7422" s="2" t="s">
        <v>0</v>
      </c>
    </row>
    <row r="7423" spans="1:1" x14ac:dyDescent="0.2">
      <c r="A7423" s="2" t="s">
        <v>0</v>
      </c>
    </row>
    <row r="7424" spans="1:1" x14ac:dyDescent="0.2">
      <c r="A7424" s="2" t="s">
        <v>0</v>
      </c>
    </row>
    <row r="7425" spans="1:1" x14ac:dyDescent="0.2">
      <c r="A7425" s="2" t="s">
        <v>0</v>
      </c>
    </row>
    <row r="7426" spans="1:1" x14ac:dyDescent="0.2">
      <c r="A7426" s="2" t="s">
        <v>0</v>
      </c>
    </row>
    <row r="7427" spans="1:1" x14ac:dyDescent="0.2">
      <c r="A7427" s="2" t="s">
        <v>0</v>
      </c>
    </row>
    <row r="7428" spans="1:1" x14ac:dyDescent="0.2">
      <c r="A7428" s="2" t="s">
        <v>0</v>
      </c>
    </row>
    <row r="7429" spans="1:1" x14ac:dyDescent="0.2">
      <c r="A7429" s="2" t="s">
        <v>0</v>
      </c>
    </row>
    <row r="7430" spans="1:1" x14ac:dyDescent="0.2">
      <c r="A7430" s="2" t="s">
        <v>0</v>
      </c>
    </row>
    <row r="7431" spans="1:1" x14ac:dyDescent="0.2">
      <c r="A7431" s="2" t="s">
        <v>0</v>
      </c>
    </row>
    <row r="7432" spans="1:1" x14ac:dyDescent="0.2">
      <c r="A7432" s="2" t="s">
        <v>0</v>
      </c>
    </row>
    <row r="7433" spans="1:1" x14ac:dyDescent="0.2">
      <c r="A7433" s="2" t="s">
        <v>0</v>
      </c>
    </row>
    <row r="7434" spans="1:1" x14ac:dyDescent="0.2">
      <c r="A7434" s="2" t="s">
        <v>0</v>
      </c>
    </row>
    <row r="7435" spans="1:1" x14ac:dyDescent="0.2">
      <c r="A7435" s="2" t="s">
        <v>0</v>
      </c>
    </row>
    <row r="7436" spans="1:1" x14ac:dyDescent="0.2">
      <c r="A7436" s="2" t="s">
        <v>0</v>
      </c>
    </row>
    <row r="7437" spans="1:1" x14ac:dyDescent="0.2">
      <c r="A7437" s="2" t="s">
        <v>0</v>
      </c>
    </row>
    <row r="7438" spans="1:1" x14ac:dyDescent="0.2">
      <c r="A7438" s="2" t="s">
        <v>0</v>
      </c>
    </row>
    <row r="7439" spans="1:1" x14ac:dyDescent="0.2">
      <c r="A7439" s="2" t="s">
        <v>0</v>
      </c>
    </row>
    <row r="7440" spans="1:1" x14ac:dyDescent="0.2">
      <c r="A7440" s="2" t="s">
        <v>0</v>
      </c>
    </row>
    <row r="7441" spans="1:1" x14ac:dyDescent="0.2">
      <c r="A7441" s="2" t="s">
        <v>0</v>
      </c>
    </row>
    <row r="7442" spans="1:1" x14ac:dyDescent="0.2">
      <c r="A7442" s="2" t="s">
        <v>0</v>
      </c>
    </row>
    <row r="7443" spans="1:1" x14ac:dyDescent="0.2">
      <c r="A7443" s="2" t="s">
        <v>0</v>
      </c>
    </row>
    <row r="7444" spans="1:1" x14ac:dyDescent="0.2">
      <c r="A7444" s="2" t="s">
        <v>0</v>
      </c>
    </row>
    <row r="7445" spans="1:1" x14ac:dyDescent="0.2">
      <c r="A7445" s="2" t="s">
        <v>0</v>
      </c>
    </row>
    <row r="7446" spans="1:1" x14ac:dyDescent="0.2">
      <c r="A7446" s="2" t="s">
        <v>0</v>
      </c>
    </row>
    <row r="7447" spans="1:1" x14ac:dyDescent="0.2">
      <c r="A7447" s="2" t="s">
        <v>0</v>
      </c>
    </row>
    <row r="7448" spans="1:1" x14ac:dyDescent="0.2">
      <c r="A7448" s="2" t="s">
        <v>0</v>
      </c>
    </row>
    <row r="7449" spans="1:1" x14ac:dyDescent="0.2">
      <c r="A7449" s="2" t="s">
        <v>0</v>
      </c>
    </row>
    <row r="7450" spans="1:1" x14ac:dyDescent="0.2">
      <c r="A7450" s="2" t="s">
        <v>0</v>
      </c>
    </row>
    <row r="7451" spans="1:1" x14ac:dyDescent="0.2">
      <c r="A7451" s="2" t="s">
        <v>0</v>
      </c>
    </row>
    <row r="7452" spans="1:1" x14ac:dyDescent="0.2">
      <c r="A7452" s="2" t="s">
        <v>0</v>
      </c>
    </row>
    <row r="7453" spans="1:1" x14ac:dyDescent="0.2">
      <c r="A7453" s="2" t="s">
        <v>0</v>
      </c>
    </row>
    <row r="7454" spans="1:1" x14ac:dyDescent="0.2">
      <c r="A7454" s="2" t="s">
        <v>0</v>
      </c>
    </row>
    <row r="7455" spans="1:1" x14ac:dyDescent="0.2">
      <c r="A7455" s="2" t="s">
        <v>0</v>
      </c>
    </row>
    <row r="7456" spans="1:1" x14ac:dyDescent="0.2">
      <c r="A7456" s="2" t="s">
        <v>0</v>
      </c>
    </row>
    <row r="7457" spans="1:1" x14ac:dyDescent="0.2">
      <c r="A7457" s="2" t="s">
        <v>0</v>
      </c>
    </row>
    <row r="7458" spans="1:1" x14ac:dyDescent="0.2">
      <c r="A7458" s="2" t="s">
        <v>0</v>
      </c>
    </row>
    <row r="7459" spans="1:1" x14ac:dyDescent="0.2">
      <c r="A7459" s="2" t="s">
        <v>0</v>
      </c>
    </row>
    <row r="7460" spans="1:1" x14ac:dyDescent="0.2">
      <c r="A7460" s="2" t="s">
        <v>0</v>
      </c>
    </row>
    <row r="7461" spans="1:1" x14ac:dyDescent="0.2">
      <c r="A7461" s="2" t="s">
        <v>0</v>
      </c>
    </row>
    <row r="7462" spans="1:1" x14ac:dyDescent="0.2">
      <c r="A7462" s="2" t="s">
        <v>0</v>
      </c>
    </row>
    <row r="7463" spans="1:1" x14ac:dyDescent="0.2">
      <c r="A7463" s="2" t="s">
        <v>0</v>
      </c>
    </row>
    <row r="7464" spans="1:1" x14ac:dyDescent="0.2">
      <c r="A7464" s="2" t="s">
        <v>0</v>
      </c>
    </row>
    <row r="7465" spans="1:1" x14ac:dyDescent="0.2">
      <c r="A7465" s="2" t="s">
        <v>0</v>
      </c>
    </row>
    <row r="7466" spans="1:1" x14ac:dyDescent="0.2">
      <c r="A7466" s="2" t="s">
        <v>0</v>
      </c>
    </row>
    <row r="7467" spans="1:1" x14ac:dyDescent="0.2">
      <c r="A7467" s="2" t="s">
        <v>0</v>
      </c>
    </row>
    <row r="7468" spans="1:1" x14ac:dyDescent="0.2">
      <c r="A7468" s="2" t="s">
        <v>0</v>
      </c>
    </row>
    <row r="7469" spans="1:1" x14ac:dyDescent="0.2">
      <c r="A7469" s="2" t="s">
        <v>0</v>
      </c>
    </row>
    <row r="7470" spans="1:1" x14ac:dyDescent="0.2">
      <c r="A7470" s="2" t="s">
        <v>0</v>
      </c>
    </row>
    <row r="7471" spans="1:1" x14ac:dyDescent="0.2">
      <c r="A7471" s="2" t="s">
        <v>0</v>
      </c>
    </row>
    <row r="7472" spans="1:1" x14ac:dyDescent="0.2">
      <c r="A7472" s="2" t="s">
        <v>0</v>
      </c>
    </row>
    <row r="7473" spans="1:1" x14ac:dyDescent="0.2">
      <c r="A7473" s="2" t="s">
        <v>0</v>
      </c>
    </row>
    <row r="7474" spans="1:1" x14ac:dyDescent="0.2">
      <c r="A7474" s="2" t="s">
        <v>0</v>
      </c>
    </row>
    <row r="7475" spans="1:1" x14ac:dyDescent="0.2">
      <c r="A7475" s="2" t="s">
        <v>0</v>
      </c>
    </row>
    <row r="7476" spans="1:1" x14ac:dyDescent="0.2">
      <c r="A7476" s="2" t="s">
        <v>0</v>
      </c>
    </row>
    <row r="7477" spans="1:1" x14ac:dyDescent="0.2">
      <c r="A7477" s="2" t="s">
        <v>0</v>
      </c>
    </row>
    <row r="7478" spans="1:1" x14ac:dyDescent="0.2">
      <c r="A7478" s="2" t="s">
        <v>0</v>
      </c>
    </row>
    <row r="7479" spans="1:1" x14ac:dyDescent="0.2">
      <c r="A7479" s="2" t="s">
        <v>0</v>
      </c>
    </row>
    <row r="7480" spans="1:1" x14ac:dyDescent="0.2">
      <c r="A7480" s="2" t="s">
        <v>0</v>
      </c>
    </row>
    <row r="7481" spans="1:1" x14ac:dyDescent="0.2">
      <c r="A7481" s="2" t="s">
        <v>0</v>
      </c>
    </row>
    <row r="7482" spans="1:1" x14ac:dyDescent="0.2">
      <c r="A7482" s="2" t="s">
        <v>0</v>
      </c>
    </row>
    <row r="7483" spans="1:1" x14ac:dyDescent="0.2">
      <c r="A7483" s="2" t="s">
        <v>0</v>
      </c>
    </row>
    <row r="7484" spans="1:1" x14ac:dyDescent="0.2">
      <c r="A7484" s="2" t="s">
        <v>0</v>
      </c>
    </row>
    <row r="7485" spans="1:1" x14ac:dyDescent="0.2">
      <c r="A7485" s="2" t="s">
        <v>0</v>
      </c>
    </row>
    <row r="7486" spans="1:1" x14ac:dyDescent="0.2">
      <c r="A7486" s="2" t="s">
        <v>0</v>
      </c>
    </row>
    <row r="7487" spans="1:1" x14ac:dyDescent="0.2">
      <c r="A7487" s="2" t="s">
        <v>0</v>
      </c>
    </row>
    <row r="7488" spans="1:1" x14ac:dyDescent="0.2">
      <c r="A7488" s="2" t="s">
        <v>0</v>
      </c>
    </row>
    <row r="7489" spans="1:1" x14ac:dyDescent="0.2">
      <c r="A7489" s="2" t="s">
        <v>0</v>
      </c>
    </row>
    <row r="7490" spans="1:1" x14ac:dyDescent="0.2">
      <c r="A7490" s="2" t="s">
        <v>0</v>
      </c>
    </row>
    <row r="7491" spans="1:1" x14ac:dyDescent="0.2">
      <c r="A7491" s="2" t="s">
        <v>0</v>
      </c>
    </row>
    <row r="7492" spans="1:1" x14ac:dyDescent="0.2">
      <c r="A7492" s="2" t="s">
        <v>0</v>
      </c>
    </row>
    <row r="7493" spans="1:1" x14ac:dyDescent="0.2">
      <c r="A7493" s="2" t="s">
        <v>0</v>
      </c>
    </row>
    <row r="7494" spans="1:1" x14ac:dyDescent="0.2">
      <c r="A7494" s="2" t="s">
        <v>0</v>
      </c>
    </row>
    <row r="7495" spans="1:1" x14ac:dyDescent="0.2">
      <c r="A7495" s="2" t="s">
        <v>0</v>
      </c>
    </row>
    <row r="7496" spans="1:1" x14ac:dyDescent="0.2">
      <c r="A7496" s="2" t="s">
        <v>0</v>
      </c>
    </row>
    <row r="7497" spans="1:1" x14ac:dyDescent="0.2">
      <c r="A7497" s="2" t="s">
        <v>0</v>
      </c>
    </row>
    <row r="7498" spans="1:1" x14ac:dyDescent="0.2">
      <c r="A7498" s="2" t="s">
        <v>0</v>
      </c>
    </row>
    <row r="7499" spans="1:1" x14ac:dyDescent="0.2">
      <c r="A7499" s="2" t="s">
        <v>0</v>
      </c>
    </row>
    <row r="7500" spans="1:1" x14ac:dyDescent="0.2">
      <c r="A7500" s="2" t="s">
        <v>0</v>
      </c>
    </row>
    <row r="7501" spans="1:1" x14ac:dyDescent="0.2">
      <c r="A7501" s="2" t="s">
        <v>0</v>
      </c>
    </row>
    <row r="7502" spans="1:1" x14ac:dyDescent="0.2">
      <c r="A7502" s="2" t="s">
        <v>0</v>
      </c>
    </row>
    <row r="7503" spans="1:1" x14ac:dyDescent="0.2">
      <c r="A7503" s="2" t="s">
        <v>0</v>
      </c>
    </row>
    <row r="7504" spans="1:1" x14ac:dyDescent="0.2">
      <c r="A7504" s="2" t="s">
        <v>0</v>
      </c>
    </row>
    <row r="7505" spans="1:1" x14ac:dyDescent="0.2">
      <c r="A7505" s="2" t="s">
        <v>0</v>
      </c>
    </row>
    <row r="7506" spans="1:1" x14ac:dyDescent="0.2">
      <c r="A7506" s="2" t="s">
        <v>0</v>
      </c>
    </row>
    <row r="7507" spans="1:1" x14ac:dyDescent="0.2">
      <c r="A7507" s="2" t="s">
        <v>0</v>
      </c>
    </row>
    <row r="7508" spans="1:1" x14ac:dyDescent="0.2">
      <c r="A7508" s="2" t="s">
        <v>0</v>
      </c>
    </row>
    <row r="7509" spans="1:1" x14ac:dyDescent="0.2">
      <c r="A7509" s="2" t="s">
        <v>0</v>
      </c>
    </row>
    <row r="7510" spans="1:1" x14ac:dyDescent="0.2">
      <c r="A7510" s="2" t="s">
        <v>0</v>
      </c>
    </row>
    <row r="7511" spans="1:1" x14ac:dyDescent="0.2">
      <c r="A7511" s="2" t="s">
        <v>0</v>
      </c>
    </row>
    <row r="7512" spans="1:1" x14ac:dyDescent="0.2">
      <c r="A7512" s="2" t="s">
        <v>0</v>
      </c>
    </row>
    <row r="7513" spans="1:1" x14ac:dyDescent="0.2">
      <c r="A7513" s="2" t="s">
        <v>0</v>
      </c>
    </row>
    <row r="7514" spans="1:1" x14ac:dyDescent="0.2">
      <c r="A7514" s="2" t="s">
        <v>0</v>
      </c>
    </row>
    <row r="7515" spans="1:1" x14ac:dyDescent="0.2">
      <c r="A7515" s="2" t="s">
        <v>0</v>
      </c>
    </row>
    <row r="7516" spans="1:1" x14ac:dyDescent="0.2">
      <c r="A7516" s="2" t="s">
        <v>0</v>
      </c>
    </row>
    <row r="7517" spans="1:1" x14ac:dyDescent="0.2">
      <c r="A7517" s="2" t="s">
        <v>0</v>
      </c>
    </row>
    <row r="7518" spans="1:1" x14ac:dyDescent="0.2">
      <c r="A7518" s="2" t="s">
        <v>0</v>
      </c>
    </row>
    <row r="7519" spans="1:1" x14ac:dyDescent="0.2">
      <c r="A7519" s="2" t="s">
        <v>0</v>
      </c>
    </row>
    <row r="7520" spans="1:1" x14ac:dyDescent="0.2">
      <c r="A7520" s="2" t="s">
        <v>0</v>
      </c>
    </row>
    <row r="7521" spans="1:1" x14ac:dyDescent="0.2">
      <c r="A7521" s="2" t="s">
        <v>0</v>
      </c>
    </row>
    <row r="7522" spans="1:1" x14ac:dyDescent="0.2">
      <c r="A7522" s="2" t="s">
        <v>0</v>
      </c>
    </row>
    <row r="7523" spans="1:1" x14ac:dyDescent="0.2">
      <c r="A7523" s="2" t="s">
        <v>0</v>
      </c>
    </row>
    <row r="7524" spans="1:1" x14ac:dyDescent="0.2">
      <c r="A7524" s="2" t="s">
        <v>0</v>
      </c>
    </row>
    <row r="7525" spans="1:1" x14ac:dyDescent="0.2">
      <c r="A7525" s="2" t="s">
        <v>0</v>
      </c>
    </row>
    <row r="7526" spans="1:1" x14ac:dyDescent="0.2">
      <c r="A7526" s="2" t="s">
        <v>0</v>
      </c>
    </row>
    <row r="7527" spans="1:1" x14ac:dyDescent="0.2">
      <c r="A7527" s="2" t="s">
        <v>0</v>
      </c>
    </row>
    <row r="7528" spans="1:1" x14ac:dyDescent="0.2">
      <c r="A7528" s="2" t="s">
        <v>0</v>
      </c>
    </row>
    <row r="7529" spans="1:1" x14ac:dyDescent="0.2">
      <c r="A7529" s="2" t="s">
        <v>0</v>
      </c>
    </row>
    <row r="7530" spans="1:1" x14ac:dyDescent="0.2">
      <c r="A7530" s="2" t="s">
        <v>0</v>
      </c>
    </row>
    <row r="7531" spans="1:1" x14ac:dyDescent="0.2">
      <c r="A7531" s="2" t="s">
        <v>0</v>
      </c>
    </row>
    <row r="7532" spans="1:1" x14ac:dyDescent="0.2">
      <c r="A7532" s="2" t="s">
        <v>0</v>
      </c>
    </row>
    <row r="7533" spans="1:1" x14ac:dyDescent="0.2">
      <c r="A7533" s="2" t="s">
        <v>0</v>
      </c>
    </row>
    <row r="7534" spans="1:1" x14ac:dyDescent="0.2">
      <c r="A7534" s="2" t="s">
        <v>0</v>
      </c>
    </row>
    <row r="7535" spans="1:1" x14ac:dyDescent="0.2">
      <c r="A7535" s="2" t="s">
        <v>0</v>
      </c>
    </row>
    <row r="7536" spans="1:1" x14ac:dyDescent="0.2">
      <c r="A7536" s="2" t="s">
        <v>0</v>
      </c>
    </row>
    <row r="7537" spans="1:1" x14ac:dyDescent="0.2">
      <c r="A7537" s="2" t="s">
        <v>0</v>
      </c>
    </row>
    <row r="7538" spans="1:1" x14ac:dyDescent="0.2">
      <c r="A7538" s="2" t="s">
        <v>0</v>
      </c>
    </row>
    <row r="7539" spans="1:1" x14ac:dyDescent="0.2">
      <c r="A7539" s="2" t="s">
        <v>0</v>
      </c>
    </row>
    <row r="7540" spans="1:1" x14ac:dyDescent="0.2">
      <c r="A7540" s="2" t="s">
        <v>0</v>
      </c>
    </row>
    <row r="7541" spans="1:1" x14ac:dyDescent="0.2">
      <c r="A7541" s="2" t="s">
        <v>0</v>
      </c>
    </row>
    <row r="7542" spans="1:1" x14ac:dyDescent="0.2">
      <c r="A7542" s="2" t="s">
        <v>0</v>
      </c>
    </row>
    <row r="7543" spans="1:1" x14ac:dyDescent="0.2">
      <c r="A7543" s="2" t="s">
        <v>0</v>
      </c>
    </row>
    <row r="7544" spans="1:1" x14ac:dyDescent="0.2">
      <c r="A7544" s="2" t="s">
        <v>0</v>
      </c>
    </row>
    <row r="7545" spans="1:1" x14ac:dyDescent="0.2">
      <c r="A7545" s="2" t="s">
        <v>0</v>
      </c>
    </row>
    <row r="7546" spans="1:1" x14ac:dyDescent="0.2">
      <c r="A7546" s="2" t="s">
        <v>0</v>
      </c>
    </row>
    <row r="7547" spans="1:1" x14ac:dyDescent="0.2">
      <c r="A7547" s="2" t="s">
        <v>0</v>
      </c>
    </row>
    <row r="7548" spans="1:1" x14ac:dyDescent="0.2">
      <c r="A7548" s="2" t="s">
        <v>0</v>
      </c>
    </row>
    <row r="7549" spans="1:1" x14ac:dyDescent="0.2">
      <c r="A7549" s="2" t="s">
        <v>0</v>
      </c>
    </row>
    <row r="7550" spans="1:1" x14ac:dyDescent="0.2">
      <c r="A7550" s="2" t="s">
        <v>0</v>
      </c>
    </row>
    <row r="7551" spans="1:1" x14ac:dyDescent="0.2">
      <c r="A7551" s="2" t="s">
        <v>0</v>
      </c>
    </row>
    <row r="7552" spans="1:1" x14ac:dyDescent="0.2">
      <c r="A7552" s="2" t="s">
        <v>0</v>
      </c>
    </row>
    <row r="7553" spans="1:1" x14ac:dyDescent="0.2">
      <c r="A7553" s="2" t="s">
        <v>0</v>
      </c>
    </row>
    <row r="7554" spans="1:1" x14ac:dyDescent="0.2">
      <c r="A7554" s="2" t="s">
        <v>0</v>
      </c>
    </row>
    <row r="7555" spans="1:1" x14ac:dyDescent="0.2">
      <c r="A7555" s="2" t="s">
        <v>0</v>
      </c>
    </row>
    <row r="7556" spans="1:1" x14ac:dyDescent="0.2">
      <c r="A7556" s="2" t="s">
        <v>0</v>
      </c>
    </row>
    <row r="7557" spans="1:1" x14ac:dyDescent="0.2">
      <c r="A7557" s="2" t="s">
        <v>0</v>
      </c>
    </row>
    <row r="7558" spans="1:1" x14ac:dyDescent="0.2">
      <c r="A7558" s="2" t="s">
        <v>0</v>
      </c>
    </row>
    <row r="7559" spans="1:1" x14ac:dyDescent="0.2">
      <c r="A7559" s="2" t="s">
        <v>0</v>
      </c>
    </row>
    <row r="7560" spans="1:1" x14ac:dyDescent="0.2">
      <c r="A7560" s="2" t="s">
        <v>0</v>
      </c>
    </row>
    <row r="7561" spans="1:1" x14ac:dyDescent="0.2">
      <c r="A7561" s="2" t="s">
        <v>0</v>
      </c>
    </row>
    <row r="7562" spans="1:1" x14ac:dyDescent="0.2">
      <c r="A7562" s="2" t="s">
        <v>0</v>
      </c>
    </row>
    <row r="7563" spans="1:1" x14ac:dyDescent="0.2">
      <c r="A7563" s="2" t="s">
        <v>0</v>
      </c>
    </row>
    <row r="7564" spans="1:1" x14ac:dyDescent="0.2">
      <c r="A7564" s="2" t="s">
        <v>0</v>
      </c>
    </row>
    <row r="7565" spans="1:1" x14ac:dyDescent="0.2">
      <c r="A7565" s="2" t="s">
        <v>0</v>
      </c>
    </row>
    <row r="7566" spans="1:1" x14ac:dyDescent="0.2">
      <c r="A7566" s="2" t="s">
        <v>0</v>
      </c>
    </row>
    <row r="7567" spans="1:1" x14ac:dyDescent="0.2">
      <c r="A7567" s="2" t="s">
        <v>0</v>
      </c>
    </row>
    <row r="7568" spans="1:1" x14ac:dyDescent="0.2">
      <c r="A7568" s="2" t="s">
        <v>0</v>
      </c>
    </row>
    <row r="7569" spans="1:1" x14ac:dyDescent="0.2">
      <c r="A7569" s="2" t="s">
        <v>0</v>
      </c>
    </row>
    <row r="7570" spans="1:1" x14ac:dyDescent="0.2">
      <c r="A7570" s="2" t="s">
        <v>0</v>
      </c>
    </row>
    <row r="7571" spans="1:1" x14ac:dyDescent="0.2">
      <c r="A7571" s="2" t="s">
        <v>0</v>
      </c>
    </row>
    <row r="7572" spans="1:1" x14ac:dyDescent="0.2">
      <c r="A7572" s="2" t="s">
        <v>0</v>
      </c>
    </row>
    <row r="7573" spans="1:1" x14ac:dyDescent="0.2">
      <c r="A7573" s="2" t="s">
        <v>0</v>
      </c>
    </row>
    <row r="7574" spans="1:1" x14ac:dyDescent="0.2">
      <c r="A7574" s="2" t="s">
        <v>0</v>
      </c>
    </row>
    <row r="7575" spans="1:1" x14ac:dyDescent="0.2">
      <c r="A7575" s="2" t="s">
        <v>0</v>
      </c>
    </row>
    <row r="7576" spans="1:1" x14ac:dyDescent="0.2">
      <c r="A7576" s="2" t="s">
        <v>0</v>
      </c>
    </row>
    <row r="7577" spans="1:1" x14ac:dyDescent="0.2">
      <c r="A7577" s="2" t="s">
        <v>0</v>
      </c>
    </row>
    <row r="7578" spans="1:1" x14ac:dyDescent="0.2">
      <c r="A7578" s="2" t="s">
        <v>0</v>
      </c>
    </row>
    <row r="7579" spans="1:1" x14ac:dyDescent="0.2">
      <c r="A7579" s="2" t="s">
        <v>0</v>
      </c>
    </row>
    <row r="7580" spans="1:1" x14ac:dyDescent="0.2">
      <c r="A7580" s="2" t="s">
        <v>0</v>
      </c>
    </row>
    <row r="7581" spans="1:1" x14ac:dyDescent="0.2">
      <c r="A7581" s="2" t="s">
        <v>0</v>
      </c>
    </row>
    <row r="7582" spans="1:1" x14ac:dyDescent="0.2">
      <c r="A7582" s="2" t="s">
        <v>0</v>
      </c>
    </row>
    <row r="7583" spans="1:1" x14ac:dyDescent="0.2">
      <c r="A7583" s="2" t="s">
        <v>0</v>
      </c>
    </row>
    <row r="7584" spans="1:1" x14ac:dyDescent="0.2">
      <c r="A7584" s="2" t="s">
        <v>0</v>
      </c>
    </row>
    <row r="7585" spans="1:1" x14ac:dyDescent="0.2">
      <c r="A7585" s="2" t="s">
        <v>0</v>
      </c>
    </row>
    <row r="7586" spans="1:1" x14ac:dyDescent="0.2">
      <c r="A7586" s="2" t="s">
        <v>0</v>
      </c>
    </row>
    <row r="7587" spans="1:1" x14ac:dyDescent="0.2">
      <c r="A7587" s="2" t="s">
        <v>0</v>
      </c>
    </row>
    <row r="7588" spans="1:1" x14ac:dyDescent="0.2">
      <c r="A7588" s="2" t="s">
        <v>0</v>
      </c>
    </row>
    <row r="7589" spans="1:1" x14ac:dyDescent="0.2">
      <c r="A7589" s="2" t="s">
        <v>0</v>
      </c>
    </row>
    <row r="7590" spans="1:1" x14ac:dyDescent="0.2">
      <c r="A7590" s="2" t="s">
        <v>0</v>
      </c>
    </row>
    <row r="7591" spans="1:1" x14ac:dyDescent="0.2">
      <c r="A7591" s="2" t="s">
        <v>0</v>
      </c>
    </row>
    <row r="7592" spans="1:1" x14ac:dyDescent="0.2">
      <c r="A7592" s="2" t="s">
        <v>0</v>
      </c>
    </row>
    <row r="7593" spans="1:1" x14ac:dyDescent="0.2">
      <c r="A7593" s="2" t="s">
        <v>0</v>
      </c>
    </row>
    <row r="7594" spans="1:1" x14ac:dyDescent="0.2">
      <c r="A7594" s="2" t="s">
        <v>0</v>
      </c>
    </row>
    <row r="7595" spans="1:1" x14ac:dyDescent="0.2">
      <c r="A7595" s="2" t="s">
        <v>0</v>
      </c>
    </row>
    <row r="7596" spans="1:1" x14ac:dyDescent="0.2">
      <c r="A7596" s="2" t="s">
        <v>0</v>
      </c>
    </row>
    <row r="7597" spans="1:1" x14ac:dyDescent="0.2">
      <c r="A7597" s="2" t="s">
        <v>0</v>
      </c>
    </row>
    <row r="7598" spans="1:1" x14ac:dyDescent="0.2">
      <c r="A7598" s="2" t="s">
        <v>0</v>
      </c>
    </row>
    <row r="7599" spans="1:1" x14ac:dyDescent="0.2">
      <c r="A7599" s="2" t="s">
        <v>0</v>
      </c>
    </row>
    <row r="7600" spans="1:1" x14ac:dyDescent="0.2">
      <c r="A7600" s="2" t="s">
        <v>0</v>
      </c>
    </row>
    <row r="7601" spans="1:1" x14ac:dyDescent="0.2">
      <c r="A7601" s="2" t="s">
        <v>0</v>
      </c>
    </row>
    <row r="7602" spans="1:1" x14ac:dyDescent="0.2">
      <c r="A7602" s="2" t="s">
        <v>0</v>
      </c>
    </row>
    <row r="7603" spans="1:1" x14ac:dyDescent="0.2">
      <c r="A7603" s="2" t="s">
        <v>0</v>
      </c>
    </row>
    <row r="7604" spans="1:1" x14ac:dyDescent="0.2">
      <c r="A7604" s="2" t="s">
        <v>0</v>
      </c>
    </row>
    <row r="7605" spans="1:1" x14ac:dyDescent="0.2">
      <c r="A7605" s="2" t="s">
        <v>0</v>
      </c>
    </row>
    <row r="7606" spans="1:1" x14ac:dyDescent="0.2">
      <c r="A7606" s="2" t="s">
        <v>0</v>
      </c>
    </row>
    <row r="7607" spans="1:1" x14ac:dyDescent="0.2">
      <c r="A7607" s="2" t="s">
        <v>0</v>
      </c>
    </row>
    <row r="7608" spans="1:1" x14ac:dyDescent="0.2">
      <c r="A7608" s="2" t="s">
        <v>0</v>
      </c>
    </row>
    <row r="7609" spans="1:1" x14ac:dyDescent="0.2">
      <c r="A7609" s="2" t="s">
        <v>0</v>
      </c>
    </row>
    <row r="7610" spans="1:1" x14ac:dyDescent="0.2">
      <c r="A7610" s="2" t="s">
        <v>0</v>
      </c>
    </row>
    <row r="7611" spans="1:1" x14ac:dyDescent="0.2">
      <c r="A7611" s="2" t="s">
        <v>0</v>
      </c>
    </row>
    <row r="7612" spans="1:1" x14ac:dyDescent="0.2">
      <c r="A7612" s="2" t="s">
        <v>0</v>
      </c>
    </row>
    <row r="7613" spans="1:1" x14ac:dyDescent="0.2">
      <c r="A7613" s="2" t="s">
        <v>0</v>
      </c>
    </row>
    <row r="7614" spans="1:1" x14ac:dyDescent="0.2">
      <c r="A7614" s="2" t="s">
        <v>0</v>
      </c>
    </row>
    <row r="7615" spans="1:1" x14ac:dyDescent="0.2">
      <c r="A7615" s="2" t="s">
        <v>0</v>
      </c>
    </row>
    <row r="7616" spans="1:1" x14ac:dyDescent="0.2">
      <c r="A7616" s="2" t="s">
        <v>0</v>
      </c>
    </row>
    <row r="7617" spans="1:1" x14ac:dyDescent="0.2">
      <c r="A7617" s="2" t="s">
        <v>0</v>
      </c>
    </row>
    <row r="7618" spans="1:1" x14ac:dyDescent="0.2">
      <c r="A7618" s="2" t="s">
        <v>0</v>
      </c>
    </row>
    <row r="7619" spans="1:1" x14ac:dyDescent="0.2">
      <c r="A7619" s="2" t="s">
        <v>0</v>
      </c>
    </row>
    <row r="7620" spans="1:1" x14ac:dyDescent="0.2">
      <c r="A7620" s="2" t="s">
        <v>0</v>
      </c>
    </row>
    <row r="7621" spans="1:1" x14ac:dyDescent="0.2">
      <c r="A7621" s="2" t="s">
        <v>0</v>
      </c>
    </row>
    <row r="7622" spans="1:1" x14ac:dyDescent="0.2">
      <c r="A7622" s="2" t="s">
        <v>0</v>
      </c>
    </row>
    <row r="7623" spans="1:1" x14ac:dyDescent="0.2">
      <c r="A7623" s="2" t="s">
        <v>0</v>
      </c>
    </row>
    <row r="7624" spans="1:1" x14ac:dyDescent="0.2">
      <c r="A7624" s="2" t="s">
        <v>0</v>
      </c>
    </row>
    <row r="7625" spans="1:1" x14ac:dyDescent="0.2">
      <c r="A7625" s="2" t="s">
        <v>0</v>
      </c>
    </row>
    <row r="7626" spans="1:1" x14ac:dyDescent="0.2">
      <c r="A7626" s="2" t="s">
        <v>0</v>
      </c>
    </row>
    <row r="7627" spans="1:1" x14ac:dyDescent="0.2">
      <c r="A7627" s="2" t="s">
        <v>0</v>
      </c>
    </row>
    <row r="7628" spans="1:1" x14ac:dyDescent="0.2">
      <c r="A7628" s="2" t="s">
        <v>0</v>
      </c>
    </row>
    <row r="7629" spans="1:1" x14ac:dyDescent="0.2">
      <c r="A7629" s="2" t="s">
        <v>0</v>
      </c>
    </row>
    <row r="7630" spans="1:1" x14ac:dyDescent="0.2">
      <c r="A7630" s="2" t="s">
        <v>0</v>
      </c>
    </row>
    <row r="7631" spans="1:1" x14ac:dyDescent="0.2">
      <c r="A7631" s="2" t="s">
        <v>0</v>
      </c>
    </row>
    <row r="7632" spans="1:1" x14ac:dyDescent="0.2">
      <c r="A7632" s="2" t="s">
        <v>0</v>
      </c>
    </row>
    <row r="7633" spans="1:1" x14ac:dyDescent="0.2">
      <c r="A7633" s="2" t="s">
        <v>0</v>
      </c>
    </row>
    <row r="7634" spans="1:1" x14ac:dyDescent="0.2">
      <c r="A7634" s="2" t="s">
        <v>0</v>
      </c>
    </row>
    <row r="7635" spans="1:1" x14ac:dyDescent="0.2">
      <c r="A7635" s="2" t="s">
        <v>0</v>
      </c>
    </row>
    <row r="7636" spans="1:1" x14ac:dyDescent="0.2">
      <c r="A7636" s="2" t="s">
        <v>0</v>
      </c>
    </row>
    <row r="7637" spans="1:1" x14ac:dyDescent="0.2">
      <c r="A7637" s="2" t="s">
        <v>0</v>
      </c>
    </row>
    <row r="7638" spans="1:1" x14ac:dyDescent="0.2">
      <c r="A7638" s="2" t="s">
        <v>0</v>
      </c>
    </row>
    <row r="7639" spans="1:1" x14ac:dyDescent="0.2">
      <c r="A7639" s="2" t="s">
        <v>0</v>
      </c>
    </row>
    <row r="7640" spans="1:1" x14ac:dyDescent="0.2">
      <c r="A7640" s="2" t="s">
        <v>0</v>
      </c>
    </row>
    <row r="7641" spans="1:1" x14ac:dyDescent="0.2">
      <c r="A7641" s="2" t="s">
        <v>0</v>
      </c>
    </row>
    <row r="7642" spans="1:1" x14ac:dyDescent="0.2">
      <c r="A7642" s="2" t="s">
        <v>0</v>
      </c>
    </row>
    <row r="7643" spans="1:1" x14ac:dyDescent="0.2">
      <c r="A7643" s="2" t="s">
        <v>0</v>
      </c>
    </row>
    <row r="7644" spans="1:1" x14ac:dyDescent="0.2">
      <c r="A7644" s="2" t="s">
        <v>0</v>
      </c>
    </row>
    <row r="7645" spans="1:1" x14ac:dyDescent="0.2">
      <c r="A7645" s="2" t="s">
        <v>0</v>
      </c>
    </row>
    <row r="7646" spans="1:1" x14ac:dyDescent="0.2">
      <c r="A7646" s="2" t="s">
        <v>0</v>
      </c>
    </row>
    <row r="7647" spans="1:1" x14ac:dyDescent="0.2">
      <c r="A7647" s="2" t="s">
        <v>0</v>
      </c>
    </row>
    <row r="7648" spans="1:1" x14ac:dyDescent="0.2">
      <c r="A7648" s="2" t="s">
        <v>0</v>
      </c>
    </row>
    <row r="7649" spans="1:1" x14ac:dyDescent="0.2">
      <c r="A7649" s="2" t="s">
        <v>0</v>
      </c>
    </row>
    <row r="7650" spans="1:1" x14ac:dyDescent="0.2">
      <c r="A7650" s="2" t="s">
        <v>0</v>
      </c>
    </row>
    <row r="7651" spans="1:1" x14ac:dyDescent="0.2">
      <c r="A7651" s="2" t="s">
        <v>0</v>
      </c>
    </row>
    <row r="7652" spans="1:1" x14ac:dyDescent="0.2">
      <c r="A7652" s="2" t="s">
        <v>0</v>
      </c>
    </row>
    <row r="7653" spans="1:1" x14ac:dyDescent="0.2">
      <c r="A7653" s="2" t="s">
        <v>0</v>
      </c>
    </row>
    <row r="7654" spans="1:1" x14ac:dyDescent="0.2">
      <c r="A7654" s="2" t="s">
        <v>0</v>
      </c>
    </row>
    <row r="7655" spans="1:1" x14ac:dyDescent="0.2">
      <c r="A7655" s="2" t="s">
        <v>0</v>
      </c>
    </row>
    <row r="7656" spans="1:1" x14ac:dyDescent="0.2">
      <c r="A7656" s="2" t="s">
        <v>0</v>
      </c>
    </row>
    <row r="7657" spans="1:1" x14ac:dyDescent="0.2">
      <c r="A7657" s="2" t="s">
        <v>0</v>
      </c>
    </row>
    <row r="7658" spans="1:1" x14ac:dyDescent="0.2">
      <c r="A7658" s="2" t="s">
        <v>0</v>
      </c>
    </row>
    <row r="7659" spans="1:1" x14ac:dyDescent="0.2">
      <c r="A7659" s="2" t="s">
        <v>0</v>
      </c>
    </row>
    <row r="7660" spans="1:1" x14ac:dyDescent="0.2">
      <c r="A7660" s="2" t="s">
        <v>0</v>
      </c>
    </row>
    <row r="7661" spans="1:1" x14ac:dyDescent="0.2">
      <c r="A7661" s="2" t="s">
        <v>0</v>
      </c>
    </row>
    <row r="7662" spans="1:1" x14ac:dyDescent="0.2">
      <c r="A7662" s="2" t="s">
        <v>0</v>
      </c>
    </row>
    <row r="7663" spans="1:1" x14ac:dyDescent="0.2">
      <c r="A7663" s="2" t="s">
        <v>0</v>
      </c>
    </row>
    <row r="7664" spans="1:1" x14ac:dyDescent="0.2">
      <c r="A7664" s="2" t="s">
        <v>0</v>
      </c>
    </row>
    <row r="7665" spans="1:1" x14ac:dyDescent="0.2">
      <c r="A7665" s="2" t="s">
        <v>0</v>
      </c>
    </row>
    <row r="7666" spans="1:1" x14ac:dyDescent="0.2">
      <c r="A7666" s="2" t="s">
        <v>0</v>
      </c>
    </row>
    <row r="7667" spans="1:1" x14ac:dyDescent="0.2">
      <c r="A7667" s="2" t="s">
        <v>0</v>
      </c>
    </row>
    <row r="7668" spans="1:1" x14ac:dyDescent="0.2">
      <c r="A7668" s="2" t="s">
        <v>0</v>
      </c>
    </row>
    <row r="7669" spans="1:1" x14ac:dyDescent="0.2">
      <c r="A7669" s="2" t="s">
        <v>0</v>
      </c>
    </row>
    <row r="7670" spans="1:1" x14ac:dyDescent="0.2">
      <c r="A7670" s="2" t="s">
        <v>0</v>
      </c>
    </row>
    <row r="7671" spans="1:1" x14ac:dyDescent="0.2">
      <c r="A7671" s="2" t="s">
        <v>0</v>
      </c>
    </row>
    <row r="7672" spans="1:1" x14ac:dyDescent="0.2">
      <c r="A7672" s="2" t="s">
        <v>0</v>
      </c>
    </row>
    <row r="7673" spans="1:1" x14ac:dyDescent="0.2">
      <c r="A7673" s="2" t="s">
        <v>0</v>
      </c>
    </row>
    <row r="7674" spans="1:1" x14ac:dyDescent="0.2">
      <c r="A7674" s="2" t="s">
        <v>0</v>
      </c>
    </row>
    <row r="7675" spans="1:1" x14ac:dyDescent="0.2">
      <c r="A7675" s="2" t="s">
        <v>0</v>
      </c>
    </row>
    <row r="7676" spans="1:1" x14ac:dyDescent="0.2">
      <c r="A7676" s="2" t="s">
        <v>0</v>
      </c>
    </row>
    <row r="7677" spans="1:1" x14ac:dyDescent="0.2">
      <c r="A7677" s="2" t="s">
        <v>0</v>
      </c>
    </row>
    <row r="7678" spans="1:1" x14ac:dyDescent="0.2">
      <c r="A7678" s="2" t="s">
        <v>0</v>
      </c>
    </row>
    <row r="7679" spans="1:1" x14ac:dyDescent="0.2">
      <c r="A7679" s="2" t="s">
        <v>0</v>
      </c>
    </row>
    <row r="7680" spans="1:1" x14ac:dyDescent="0.2">
      <c r="A7680" s="2" t="s">
        <v>0</v>
      </c>
    </row>
    <row r="7681" spans="1:1" x14ac:dyDescent="0.2">
      <c r="A7681" s="2" t="s">
        <v>0</v>
      </c>
    </row>
    <row r="7682" spans="1:1" x14ac:dyDescent="0.2">
      <c r="A7682" s="2" t="s">
        <v>0</v>
      </c>
    </row>
    <row r="7683" spans="1:1" x14ac:dyDescent="0.2">
      <c r="A7683" s="2" t="s">
        <v>0</v>
      </c>
    </row>
    <row r="7684" spans="1:1" x14ac:dyDescent="0.2">
      <c r="A7684" s="2" t="s">
        <v>0</v>
      </c>
    </row>
    <row r="7685" spans="1:1" x14ac:dyDescent="0.2">
      <c r="A7685" s="2" t="s">
        <v>0</v>
      </c>
    </row>
    <row r="7686" spans="1:1" x14ac:dyDescent="0.2">
      <c r="A7686" s="2" t="s">
        <v>0</v>
      </c>
    </row>
    <row r="7687" spans="1:1" x14ac:dyDescent="0.2">
      <c r="A7687" s="2" t="s">
        <v>0</v>
      </c>
    </row>
    <row r="7688" spans="1:1" x14ac:dyDescent="0.2">
      <c r="A7688" s="2" t="s">
        <v>0</v>
      </c>
    </row>
    <row r="7689" spans="1:1" x14ac:dyDescent="0.2">
      <c r="A7689" s="2" t="s">
        <v>0</v>
      </c>
    </row>
    <row r="7690" spans="1:1" x14ac:dyDescent="0.2">
      <c r="A7690" s="2" t="s">
        <v>0</v>
      </c>
    </row>
    <row r="7691" spans="1:1" x14ac:dyDescent="0.2">
      <c r="A7691" s="2" t="s">
        <v>0</v>
      </c>
    </row>
    <row r="7692" spans="1:1" x14ac:dyDescent="0.2">
      <c r="A7692" s="2" t="s">
        <v>0</v>
      </c>
    </row>
    <row r="7693" spans="1:1" x14ac:dyDescent="0.2">
      <c r="A7693" s="2" t="s">
        <v>0</v>
      </c>
    </row>
    <row r="7694" spans="1:1" x14ac:dyDescent="0.2">
      <c r="A7694" s="2" t="s">
        <v>0</v>
      </c>
    </row>
    <row r="7695" spans="1:1" x14ac:dyDescent="0.2">
      <c r="A7695" s="2" t="s">
        <v>0</v>
      </c>
    </row>
    <row r="7696" spans="1:1" x14ac:dyDescent="0.2">
      <c r="A7696" s="2" t="s">
        <v>0</v>
      </c>
    </row>
    <row r="7697" spans="1:1" x14ac:dyDescent="0.2">
      <c r="A7697" s="2" t="s">
        <v>0</v>
      </c>
    </row>
    <row r="7698" spans="1:1" x14ac:dyDescent="0.2">
      <c r="A7698" s="2" t="s">
        <v>0</v>
      </c>
    </row>
    <row r="7699" spans="1:1" x14ac:dyDescent="0.2">
      <c r="A7699" s="2" t="s">
        <v>0</v>
      </c>
    </row>
    <row r="7700" spans="1:1" x14ac:dyDescent="0.2">
      <c r="A7700" s="2" t="s">
        <v>0</v>
      </c>
    </row>
    <row r="7701" spans="1:1" x14ac:dyDescent="0.2">
      <c r="A7701" s="2" t="s">
        <v>0</v>
      </c>
    </row>
    <row r="7702" spans="1:1" x14ac:dyDescent="0.2">
      <c r="A7702" s="2" t="s">
        <v>0</v>
      </c>
    </row>
    <row r="7703" spans="1:1" x14ac:dyDescent="0.2">
      <c r="A7703" s="2" t="s">
        <v>0</v>
      </c>
    </row>
    <row r="7704" spans="1:1" x14ac:dyDescent="0.2">
      <c r="A7704" s="2" t="s">
        <v>0</v>
      </c>
    </row>
    <row r="7705" spans="1:1" x14ac:dyDescent="0.2">
      <c r="A7705" s="2" t="s">
        <v>0</v>
      </c>
    </row>
    <row r="7706" spans="1:1" x14ac:dyDescent="0.2">
      <c r="A7706" s="2" t="s">
        <v>0</v>
      </c>
    </row>
    <row r="7707" spans="1:1" x14ac:dyDescent="0.2">
      <c r="A7707" s="2" t="s">
        <v>0</v>
      </c>
    </row>
    <row r="7708" spans="1:1" x14ac:dyDescent="0.2">
      <c r="A7708" s="2" t="s">
        <v>0</v>
      </c>
    </row>
    <row r="7709" spans="1:1" x14ac:dyDescent="0.2">
      <c r="A7709" s="2" t="s">
        <v>0</v>
      </c>
    </row>
    <row r="7710" spans="1:1" x14ac:dyDescent="0.2">
      <c r="A7710" s="2" t="s">
        <v>0</v>
      </c>
    </row>
    <row r="7711" spans="1:1" x14ac:dyDescent="0.2">
      <c r="A7711" s="2" t="s">
        <v>0</v>
      </c>
    </row>
    <row r="7712" spans="1:1" x14ac:dyDescent="0.2">
      <c r="A7712" s="2" t="s">
        <v>0</v>
      </c>
    </row>
    <row r="7713" spans="1:1" x14ac:dyDescent="0.2">
      <c r="A7713" s="2" t="s">
        <v>0</v>
      </c>
    </row>
    <row r="7714" spans="1:1" x14ac:dyDescent="0.2">
      <c r="A7714" s="2" t="s">
        <v>0</v>
      </c>
    </row>
    <row r="7715" spans="1:1" x14ac:dyDescent="0.2">
      <c r="A7715" s="2" t="s">
        <v>0</v>
      </c>
    </row>
    <row r="7716" spans="1:1" x14ac:dyDescent="0.2">
      <c r="A7716" s="2" t="s">
        <v>0</v>
      </c>
    </row>
    <row r="7717" spans="1:1" x14ac:dyDescent="0.2">
      <c r="A7717" s="2" t="s">
        <v>0</v>
      </c>
    </row>
    <row r="7718" spans="1:1" x14ac:dyDescent="0.2">
      <c r="A7718" s="2" t="s">
        <v>0</v>
      </c>
    </row>
    <row r="7719" spans="1:1" x14ac:dyDescent="0.2">
      <c r="A7719" s="2" t="s">
        <v>0</v>
      </c>
    </row>
    <row r="7720" spans="1:1" x14ac:dyDescent="0.2">
      <c r="A7720" s="2" t="s">
        <v>0</v>
      </c>
    </row>
    <row r="7721" spans="1:1" x14ac:dyDescent="0.2">
      <c r="A7721" s="2" t="s">
        <v>0</v>
      </c>
    </row>
    <row r="7722" spans="1:1" x14ac:dyDescent="0.2">
      <c r="A7722" s="2" t="s">
        <v>0</v>
      </c>
    </row>
    <row r="7723" spans="1:1" x14ac:dyDescent="0.2">
      <c r="A7723" s="2" t="s">
        <v>0</v>
      </c>
    </row>
    <row r="7724" spans="1:1" x14ac:dyDescent="0.2">
      <c r="A7724" s="2" t="s">
        <v>0</v>
      </c>
    </row>
    <row r="7725" spans="1:1" x14ac:dyDescent="0.2">
      <c r="A7725" s="2" t="s">
        <v>0</v>
      </c>
    </row>
    <row r="7726" spans="1:1" x14ac:dyDescent="0.2">
      <c r="A7726" s="2" t="s">
        <v>0</v>
      </c>
    </row>
    <row r="7727" spans="1:1" x14ac:dyDescent="0.2">
      <c r="A7727" s="2" t="s">
        <v>0</v>
      </c>
    </row>
    <row r="7728" spans="1:1" x14ac:dyDescent="0.2">
      <c r="A7728" s="2" t="s">
        <v>0</v>
      </c>
    </row>
    <row r="7729" spans="1:1" x14ac:dyDescent="0.2">
      <c r="A7729" s="2" t="s">
        <v>0</v>
      </c>
    </row>
    <row r="7730" spans="1:1" x14ac:dyDescent="0.2">
      <c r="A7730" s="2" t="s">
        <v>0</v>
      </c>
    </row>
    <row r="7731" spans="1:1" x14ac:dyDescent="0.2">
      <c r="A7731" s="2" t="s">
        <v>0</v>
      </c>
    </row>
    <row r="7732" spans="1:1" x14ac:dyDescent="0.2">
      <c r="A7732" s="2" t="s">
        <v>0</v>
      </c>
    </row>
    <row r="7733" spans="1:1" x14ac:dyDescent="0.2">
      <c r="A7733" s="2" t="s">
        <v>0</v>
      </c>
    </row>
    <row r="7734" spans="1:1" x14ac:dyDescent="0.2">
      <c r="A7734" s="2" t="s">
        <v>0</v>
      </c>
    </row>
    <row r="7735" spans="1:1" x14ac:dyDescent="0.2">
      <c r="A7735" s="2" t="s">
        <v>0</v>
      </c>
    </row>
    <row r="7736" spans="1:1" x14ac:dyDescent="0.2">
      <c r="A7736" s="2" t="s">
        <v>0</v>
      </c>
    </row>
    <row r="7737" spans="1:1" x14ac:dyDescent="0.2">
      <c r="A7737" s="2" t="s">
        <v>0</v>
      </c>
    </row>
    <row r="7738" spans="1:1" x14ac:dyDescent="0.2">
      <c r="A7738" s="2" t="s">
        <v>0</v>
      </c>
    </row>
    <row r="7739" spans="1:1" x14ac:dyDescent="0.2">
      <c r="A7739" s="2" t="s">
        <v>0</v>
      </c>
    </row>
    <row r="7740" spans="1:1" x14ac:dyDescent="0.2">
      <c r="A7740" s="2" t="s">
        <v>0</v>
      </c>
    </row>
    <row r="7741" spans="1:1" x14ac:dyDescent="0.2">
      <c r="A7741" s="2" t="s">
        <v>0</v>
      </c>
    </row>
    <row r="7742" spans="1:1" x14ac:dyDescent="0.2">
      <c r="A7742" s="2" t="s">
        <v>0</v>
      </c>
    </row>
    <row r="7743" spans="1:1" x14ac:dyDescent="0.2">
      <c r="A7743" s="2" t="s">
        <v>0</v>
      </c>
    </row>
    <row r="7744" spans="1:1" x14ac:dyDescent="0.2">
      <c r="A7744" s="2" t="s">
        <v>0</v>
      </c>
    </row>
    <row r="7745" spans="1:1" x14ac:dyDescent="0.2">
      <c r="A7745" s="2" t="s">
        <v>0</v>
      </c>
    </row>
    <row r="7746" spans="1:1" x14ac:dyDescent="0.2">
      <c r="A7746" s="2" t="s">
        <v>0</v>
      </c>
    </row>
    <row r="7747" spans="1:1" x14ac:dyDescent="0.2">
      <c r="A7747" s="2" t="s">
        <v>0</v>
      </c>
    </row>
    <row r="7748" spans="1:1" x14ac:dyDescent="0.2">
      <c r="A7748" s="2" t="s">
        <v>0</v>
      </c>
    </row>
    <row r="7749" spans="1:1" x14ac:dyDescent="0.2">
      <c r="A7749" s="2" t="s">
        <v>0</v>
      </c>
    </row>
    <row r="7750" spans="1:1" x14ac:dyDescent="0.2">
      <c r="A7750" s="2" t="s">
        <v>0</v>
      </c>
    </row>
    <row r="7751" spans="1:1" x14ac:dyDescent="0.2">
      <c r="A7751" s="2" t="s">
        <v>0</v>
      </c>
    </row>
    <row r="7752" spans="1:1" x14ac:dyDescent="0.2">
      <c r="A7752" s="2" t="s">
        <v>0</v>
      </c>
    </row>
    <row r="7753" spans="1:1" x14ac:dyDescent="0.2">
      <c r="A7753" s="2" t="s">
        <v>0</v>
      </c>
    </row>
    <row r="7754" spans="1:1" x14ac:dyDescent="0.2">
      <c r="A7754" s="2" t="s">
        <v>0</v>
      </c>
    </row>
    <row r="7755" spans="1:1" x14ac:dyDescent="0.2">
      <c r="A7755" s="2" t="s">
        <v>0</v>
      </c>
    </row>
    <row r="7756" spans="1:1" x14ac:dyDescent="0.2">
      <c r="A7756" s="2" t="s">
        <v>0</v>
      </c>
    </row>
    <row r="7757" spans="1:1" x14ac:dyDescent="0.2">
      <c r="A7757" s="2" t="s">
        <v>0</v>
      </c>
    </row>
    <row r="7758" spans="1:1" x14ac:dyDescent="0.2">
      <c r="A7758" s="2" t="s">
        <v>0</v>
      </c>
    </row>
    <row r="7759" spans="1:1" x14ac:dyDescent="0.2">
      <c r="A7759" s="2" t="s">
        <v>0</v>
      </c>
    </row>
    <row r="7760" spans="1:1" x14ac:dyDescent="0.2">
      <c r="A7760" s="2" t="s">
        <v>0</v>
      </c>
    </row>
    <row r="7761" spans="1:1" x14ac:dyDescent="0.2">
      <c r="A7761" s="2" t="s">
        <v>0</v>
      </c>
    </row>
    <row r="7762" spans="1:1" x14ac:dyDescent="0.2">
      <c r="A7762" s="2" t="s">
        <v>0</v>
      </c>
    </row>
    <row r="7763" spans="1:1" x14ac:dyDescent="0.2">
      <c r="A7763" s="2" t="s">
        <v>0</v>
      </c>
    </row>
    <row r="7764" spans="1:1" x14ac:dyDescent="0.2">
      <c r="A7764" s="2" t="s">
        <v>0</v>
      </c>
    </row>
    <row r="7765" spans="1:1" x14ac:dyDescent="0.2">
      <c r="A7765" s="2" t="s">
        <v>0</v>
      </c>
    </row>
    <row r="7766" spans="1:1" x14ac:dyDescent="0.2">
      <c r="A7766" s="2" t="s">
        <v>0</v>
      </c>
    </row>
    <row r="7767" spans="1:1" x14ac:dyDescent="0.2">
      <c r="A7767" s="2" t="s">
        <v>0</v>
      </c>
    </row>
    <row r="7768" spans="1:1" x14ac:dyDescent="0.2">
      <c r="A7768" s="2" t="s">
        <v>0</v>
      </c>
    </row>
    <row r="7769" spans="1:1" x14ac:dyDescent="0.2">
      <c r="A7769" s="2" t="s">
        <v>0</v>
      </c>
    </row>
    <row r="7770" spans="1:1" x14ac:dyDescent="0.2">
      <c r="A7770" s="2" t="s">
        <v>0</v>
      </c>
    </row>
    <row r="7771" spans="1:1" x14ac:dyDescent="0.2">
      <c r="A7771" s="2" t="s">
        <v>0</v>
      </c>
    </row>
    <row r="7772" spans="1:1" x14ac:dyDescent="0.2">
      <c r="A7772" s="2" t="s">
        <v>0</v>
      </c>
    </row>
    <row r="7773" spans="1:1" x14ac:dyDescent="0.2">
      <c r="A7773" s="2" t="s">
        <v>0</v>
      </c>
    </row>
    <row r="7774" spans="1:1" x14ac:dyDescent="0.2">
      <c r="A7774" s="2" t="s">
        <v>0</v>
      </c>
    </row>
    <row r="7775" spans="1:1" x14ac:dyDescent="0.2">
      <c r="A7775" s="2" t="s">
        <v>0</v>
      </c>
    </row>
    <row r="7776" spans="1:1" x14ac:dyDescent="0.2">
      <c r="A7776" s="2" t="s">
        <v>0</v>
      </c>
    </row>
    <row r="7777" spans="1:1" x14ac:dyDescent="0.2">
      <c r="A7777" s="2" t="s">
        <v>0</v>
      </c>
    </row>
    <row r="7778" spans="1:1" x14ac:dyDescent="0.2">
      <c r="A7778" s="2" t="s">
        <v>0</v>
      </c>
    </row>
    <row r="7779" spans="1:1" x14ac:dyDescent="0.2">
      <c r="A7779" s="2" t="s">
        <v>0</v>
      </c>
    </row>
    <row r="7780" spans="1:1" x14ac:dyDescent="0.2">
      <c r="A7780" s="2" t="s">
        <v>0</v>
      </c>
    </row>
    <row r="7781" spans="1:1" x14ac:dyDescent="0.2">
      <c r="A7781" s="2" t="s">
        <v>0</v>
      </c>
    </row>
    <row r="7782" spans="1:1" x14ac:dyDescent="0.2">
      <c r="A7782" s="2" t="s">
        <v>0</v>
      </c>
    </row>
    <row r="7783" spans="1:1" x14ac:dyDescent="0.2">
      <c r="A7783" s="2" t="s">
        <v>0</v>
      </c>
    </row>
    <row r="7784" spans="1:1" x14ac:dyDescent="0.2">
      <c r="A7784" s="2" t="s">
        <v>0</v>
      </c>
    </row>
    <row r="7785" spans="1:1" x14ac:dyDescent="0.2">
      <c r="A7785" s="2" t="s">
        <v>0</v>
      </c>
    </row>
    <row r="7786" spans="1:1" x14ac:dyDescent="0.2">
      <c r="A7786" s="2" t="s">
        <v>0</v>
      </c>
    </row>
    <row r="7787" spans="1:1" x14ac:dyDescent="0.2">
      <c r="A7787" s="2" t="s">
        <v>0</v>
      </c>
    </row>
    <row r="7788" spans="1:1" x14ac:dyDescent="0.2">
      <c r="A7788" s="2" t="s">
        <v>0</v>
      </c>
    </row>
    <row r="7789" spans="1:1" x14ac:dyDescent="0.2">
      <c r="A7789" s="2" t="s">
        <v>0</v>
      </c>
    </row>
    <row r="7790" spans="1:1" x14ac:dyDescent="0.2">
      <c r="A7790" s="2" t="s">
        <v>0</v>
      </c>
    </row>
    <row r="7791" spans="1:1" x14ac:dyDescent="0.2">
      <c r="A7791" s="2" t="s">
        <v>0</v>
      </c>
    </row>
    <row r="7792" spans="1:1" x14ac:dyDescent="0.2">
      <c r="A7792" s="2" t="s">
        <v>0</v>
      </c>
    </row>
    <row r="7793" spans="1:1" x14ac:dyDescent="0.2">
      <c r="A7793" s="2" t="s">
        <v>0</v>
      </c>
    </row>
    <row r="7794" spans="1:1" x14ac:dyDescent="0.2">
      <c r="A7794" s="2" t="s">
        <v>0</v>
      </c>
    </row>
    <row r="7795" spans="1:1" x14ac:dyDescent="0.2">
      <c r="A7795" s="2" t="s">
        <v>0</v>
      </c>
    </row>
    <row r="7796" spans="1:1" x14ac:dyDescent="0.2">
      <c r="A7796" s="2" t="s">
        <v>0</v>
      </c>
    </row>
    <row r="7797" spans="1:1" x14ac:dyDescent="0.2">
      <c r="A7797" s="2" t="s">
        <v>0</v>
      </c>
    </row>
    <row r="7798" spans="1:1" x14ac:dyDescent="0.2">
      <c r="A7798" s="2" t="s">
        <v>0</v>
      </c>
    </row>
    <row r="7799" spans="1:1" x14ac:dyDescent="0.2">
      <c r="A7799" s="2" t="s">
        <v>0</v>
      </c>
    </row>
    <row r="7800" spans="1:1" x14ac:dyDescent="0.2">
      <c r="A7800" s="2" t="s">
        <v>0</v>
      </c>
    </row>
    <row r="7801" spans="1:1" x14ac:dyDescent="0.2">
      <c r="A7801" s="2" t="s">
        <v>0</v>
      </c>
    </row>
    <row r="7802" spans="1:1" x14ac:dyDescent="0.2">
      <c r="A7802" s="2" t="s">
        <v>0</v>
      </c>
    </row>
    <row r="7803" spans="1:1" x14ac:dyDescent="0.2">
      <c r="A7803" s="2" t="s">
        <v>0</v>
      </c>
    </row>
    <row r="7804" spans="1:1" x14ac:dyDescent="0.2">
      <c r="A7804" s="2" t="s">
        <v>0</v>
      </c>
    </row>
    <row r="7805" spans="1:1" x14ac:dyDescent="0.2">
      <c r="A7805" s="2" t="s">
        <v>0</v>
      </c>
    </row>
    <row r="7806" spans="1:1" x14ac:dyDescent="0.2">
      <c r="A7806" s="2" t="s">
        <v>0</v>
      </c>
    </row>
    <row r="7807" spans="1:1" x14ac:dyDescent="0.2">
      <c r="A7807" s="2" t="s">
        <v>0</v>
      </c>
    </row>
    <row r="7808" spans="1:1" x14ac:dyDescent="0.2">
      <c r="A7808" s="2" t="s">
        <v>0</v>
      </c>
    </row>
    <row r="7809" spans="1:1" x14ac:dyDescent="0.2">
      <c r="A7809" s="2" t="s">
        <v>0</v>
      </c>
    </row>
    <row r="7810" spans="1:1" x14ac:dyDescent="0.2">
      <c r="A7810" s="2" t="s">
        <v>0</v>
      </c>
    </row>
    <row r="7811" spans="1:1" x14ac:dyDescent="0.2">
      <c r="A7811" s="2" t="s">
        <v>0</v>
      </c>
    </row>
    <row r="7812" spans="1:1" x14ac:dyDescent="0.2">
      <c r="A7812" s="2" t="s">
        <v>0</v>
      </c>
    </row>
    <row r="7813" spans="1:1" x14ac:dyDescent="0.2">
      <c r="A7813" s="2" t="s">
        <v>0</v>
      </c>
    </row>
    <row r="7814" spans="1:1" x14ac:dyDescent="0.2">
      <c r="A7814" s="2" t="s">
        <v>0</v>
      </c>
    </row>
    <row r="7815" spans="1:1" x14ac:dyDescent="0.2">
      <c r="A7815" s="2" t="s">
        <v>0</v>
      </c>
    </row>
    <row r="7816" spans="1:1" x14ac:dyDescent="0.2">
      <c r="A7816" s="2" t="s">
        <v>0</v>
      </c>
    </row>
    <row r="7817" spans="1:1" x14ac:dyDescent="0.2">
      <c r="A7817" s="2" t="s">
        <v>0</v>
      </c>
    </row>
    <row r="7818" spans="1:1" x14ac:dyDescent="0.2">
      <c r="A7818" s="2" t="s">
        <v>0</v>
      </c>
    </row>
    <row r="7819" spans="1:1" x14ac:dyDescent="0.2">
      <c r="A7819" s="2" t="s">
        <v>0</v>
      </c>
    </row>
    <row r="7820" spans="1:1" x14ac:dyDescent="0.2">
      <c r="A7820" s="2" t="s">
        <v>0</v>
      </c>
    </row>
    <row r="7821" spans="1:1" x14ac:dyDescent="0.2">
      <c r="A7821" s="2" t="s">
        <v>0</v>
      </c>
    </row>
    <row r="7822" spans="1:1" x14ac:dyDescent="0.2">
      <c r="A7822" s="2" t="s">
        <v>0</v>
      </c>
    </row>
    <row r="7823" spans="1:1" x14ac:dyDescent="0.2">
      <c r="A7823" s="2" t="s">
        <v>0</v>
      </c>
    </row>
    <row r="7824" spans="1:1" x14ac:dyDescent="0.2">
      <c r="A7824" s="2" t="s">
        <v>0</v>
      </c>
    </row>
    <row r="7825" spans="1:1" x14ac:dyDescent="0.2">
      <c r="A7825" s="2" t="s">
        <v>0</v>
      </c>
    </row>
    <row r="7826" spans="1:1" x14ac:dyDescent="0.2">
      <c r="A7826" s="2" t="s">
        <v>0</v>
      </c>
    </row>
    <row r="7827" spans="1:1" x14ac:dyDescent="0.2">
      <c r="A7827" s="2" t="s">
        <v>0</v>
      </c>
    </row>
    <row r="7828" spans="1:1" x14ac:dyDescent="0.2">
      <c r="A7828" s="2" t="s">
        <v>0</v>
      </c>
    </row>
    <row r="7829" spans="1:1" x14ac:dyDescent="0.2">
      <c r="A7829" s="2" t="s">
        <v>0</v>
      </c>
    </row>
    <row r="7830" spans="1:1" x14ac:dyDescent="0.2">
      <c r="A7830" s="2" t="s">
        <v>0</v>
      </c>
    </row>
    <row r="7831" spans="1:1" x14ac:dyDescent="0.2">
      <c r="A7831" s="2" t="s">
        <v>0</v>
      </c>
    </row>
    <row r="7832" spans="1:1" x14ac:dyDescent="0.2">
      <c r="A7832" s="2" t="s">
        <v>0</v>
      </c>
    </row>
    <row r="7833" spans="1:1" x14ac:dyDescent="0.2">
      <c r="A7833" s="2" t="s">
        <v>0</v>
      </c>
    </row>
    <row r="7834" spans="1:1" x14ac:dyDescent="0.2">
      <c r="A7834" s="2" t="s">
        <v>0</v>
      </c>
    </row>
    <row r="7835" spans="1:1" x14ac:dyDescent="0.2">
      <c r="A7835" s="2" t="s">
        <v>0</v>
      </c>
    </row>
    <row r="7836" spans="1:1" x14ac:dyDescent="0.2">
      <c r="A7836" s="2" t="s">
        <v>0</v>
      </c>
    </row>
    <row r="7837" spans="1:1" x14ac:dyDescent="0.2">
      <c r="A7837" s="2" t="s">
        <v>0</v>
      </c>
    </row>
    <row r="7838" spans="1:1" x14ac:dyDescent="0.2">
      <c r="A7838" s="2" t="s">
        <v>0</v>
      </c>
    </row>
    <row r="7839" spans="1:1" x14ac:dyDescent="0.2">
      <c r="A7839" s="2" t="s">
        <v>0</v>
      </c>
    </row>
    <row r="7840" spans="1:1" x14ac:dyDescent="0.2">
      <c r="A7840" s="2" t="s">
        <v>0</v>
      </c>
    </row>
    <row r="7841" spans="1:1" x14ac:dyDescent="0.2">
      <c r="A7841" s="2" t="s">
        <v>0</v>
      </c>
    </row>
    <row r="7842" spans="1:1" x14ac:dyDescent="0.2">
      <c r="A7842" s="2" t="s">
        <v>0</v>
      </c>
    </row>
    <row r="7843" spans="1:1" x14ac:dyDescent="0.2">
      <c r="A7843" s="2" t="s">
        <v>0</v>
      </c>
    </row>
    <row r="7844" spans="1:1" x14ac:dyDescent="0.2">
      <c r="A7844" s="2" t="s">
        <v>0</v>
      </c>
    </row>
    <row r="7845" spans="1:1" x14ac:dyDescent="0.2">
      <c r="A7845" s="2" t="s">
        <v>0</v>
      </c>
    </row>
    <row r="7846" spans="1:1" x14ac:dyDescent="0.2">
      <c r="A7846" s="2" t="s">
        <v>0</v>
      </c>
    </row>
    <row r="7847" spans="1:1" x14ac:dyDescent="0.2">
      <c r="A7847" s="2" t="s">
        <v>0</v>
      </c>
    </row>
    <row r="7848" spans="1:1" x14ac:dyDescent="0.2">
      <c r="A7848" s="2" t="s">
        <v>0</v>
      </c>
    </row>
    <row r="7849" spans="1:1" x14ac:dyDescent="0.2">
      <c r="A7849" s="2" t="s">
        <v>0</v>
      </c>
    </row>
    <row r="7850" spans="1:1" x14ac:dyDescent="0.2">
      <c r="A7850" s="2" t="s">
        <v>0</v>
      </c>
    </row>
    <row r="7851" spans="1:1" x14ac:dyDescent="0.2">
      <c r="A7851" s="2" t="s">
        <v>0</v>
      </c>
    </row>
    <row r="7852" spans="1:1" x14ac:dyDescent="0.2">
      <c r="A7852" s="2" t="s">
        <v>0</v>
      </c>
    </row>
    <row r="7853" spans="1:1" x14ac:dyDescent="0.2">
      <c r="A7853" s="2" t="s">
        <v>0</v>
      </c>
    </row>
    <row r="7854" spans="1:1" x14ac:dyDescent="0.2">
      <c r="A7854" s="2" t="s">
        <v>0</v>
      </c>
    </row>
    <row r="7855" spans="1:1" x14ac:dyDescent="0.2">
      <c r="A7855" s="2" t="s">
        <v>0</v>
      </c>
    </row>
    <row r="7856" spans="1:1" x14ac:dyDescent="0.2">
      <c r="A7856" s="2" t="s">
        <v>0</v>
      </c>
    </row>
    <row r="7857" spans="1:1" x14ac:dyDescent="0.2">
      <c r="A7857" s="2" t="s">
        <v>0</v>
      </c>
    </row>
    <row r="7858" spans="1:1" x14ac:dyDescent="0.2">
      <c r="A7858" s="2" t="s">
        <v>0</v>
      </c>
    </row>
    <row r="7859" spans="1:1" x14ac:dyDescent="0.2">
      <c r="A7859" s="2" t="s">
        <v>0</v>
      </c>
    </row>
    <row r="7860" spans="1:1" x14ac:dyDescent="0.2">
      <c r="A7860" s="2" t="s">
        <v>0</v>
      </c>
    </row>
    <row r="7861" spans="1:1" x14ac:dyDescent="0.2">
      <c r="A7861" s="2" t="s">
        <v>0</v>
      </c>
    </row>
    <row r="7862" spans="1:1" x14ac:dyDescent="0.2">
      <c r="A7862" s="2" t="s">
        <v>0</v>
      </c>
    </row>
    <row r="7863" spans="1:1" x14ac:dyDescent="0.2">
      <c r="A7863" s="2" t="s">
        <v>0</v>
      </c>
    </row>
    <row r="7864" spans="1:1" x14ac:dyDescent="0.2">
      <c r="A7864" s="2" t="s">
        <v>0</v>
      </c>
    </row>
    <row r="7865" spans="1:1" x14ac:dyDescent="0.2">
      <c r="A7865" s="2" t="s">
        <v>0</v>
      </c>
    </row>
    <row r="7866" spans="1:1" x14ac:dyDescent="0.2">
      <c r="A7866" s="2" t="s">
        <v>0</v>
      </c>
    </row>
    <row r="7867" spans="1:1" x14ac:dyDescent="0.2">
      <c r="A7867" s="2" t="s">
        <v>0</v>
      </c>
    </row>
    <row r="7868" spans="1:1" x14ac:dyDescent="0.2">
      <c r="A7868" s="2" t="s">
        <v>0</v>
      </c>
    </row>
    <row r="7869" spans="1:1" x14ac:dyDescent="0.2">
      <c r="A7869" s="2" t="s">
        <v>0</v>
      </c>
    </row>
    <row r="7870" spans="1:1" x14ac:dyDescent="0.2">
      <c r="A7870" s="2" t="s">
        <v>0</v>
      </c>
    </row>
    <row r="7871" spans="1:1" x14ac:dyDescent="0.2">
      <c r="A7871" s="2" t="s">
        <v>0</v>
      </c>
    </row>
    <row r="7872" spans="1:1" x14ac:dyDescent="0.2">
      <c r="A7872" s="2" t="s">
        <v>0</v>
      </c>
    </row>
    <row r="7873" spans="1:1" x14ac:dyDescent="0.2">
      <c r="A7873" s="2" t="s">
        <v>0</v>
      </c>
    </row>
    <row r="7874" spans="1:1" x14ac:dyDescent="0.2">
      <c r="A7874" s="2" t="s">
        <v>0</v>
      </c>
    </row>
    <row r="7875" spans="1:1" x14ac:dyDescent="0.2">
      <c r="A7875" s="2" t="s">
        <v>0</v>
      </c>
    </row>
    <row r="7876" spans="1:1" x14ac:dyDescent="0.2">
      <c r="A7876" s="2" t="s">
        <v>0</v>
      </c>
    </row>
    <row r="7877" spans="1:1" x14ac:dyDescent="0.2">
      <c r="A7877" s="2" t="s">
        <v>0</v>
      </c>
    </row>
    <row r="7878" spans="1:1" x14ac:dyDescent="0.2">
      <c r="A7878" s="2" t="s">
        <v>0</v>
      </c>
    </row>
    <row r="7879" spans="1:1" x14ac:dyDescent="0.2">
      <c r="A7879" s="2" t="s">
        <v>0</v>
      </c>
    </row>
    <row r="7880" spans="1:1" x14ac:dyDescent="0.2">
      <c r="A7880" s="2" t="s">
        <v>0</v>
      </c>
    </row>
    <row r="7881" spans="1:1" x14ac:dyDescent="0.2">
      <c r="A7881" s="2" t="s">
        <v>0</v>
      </c>
    </row>
    <row r="7882" spans="1:1" x14ac:dyDescent="0.2">
      <c r="A7882" s="2" t="s">
        <v>0</v>
      </c>
    </row>
    <row r="7883" spans="1:1" x14ac:dyDescent="0.2">
      <c r="A7883" s="2" t="s">
        <v>0</v>
      </c>
    </row>
    <row r="7884" spans="1:1" x14ac:dyDescent="0.2">
      <c r="A7884" s="2" t="s">
        <v>0</v>
      </c>
    </row>
    <row r="7885" spans="1:1" x14ac:dyDescent="0.2">
      <c r="A7885" s="2" t="s">
        <v>0</v>
      </c>
    </row>
    <row r="7886" spans="1:1" x14ac:dyDescent="0.2">
      <c r="A7886" s="2" t="s">
        <v>0</v>
      </c>
    </row>
    <row r="7887" spans="1:1" x14ac:dyDescent="0.2">
      <c r="A7887" s="2" t="s">
        <v>0</v>
      </c>
    </row>
    <row r="7888" spans="1:1" x14ac:dyDescent="0.2">
      <c r="A7888" s="2" t="s">
        <v>0</v>
      </c>
    </row>
    <row r="7889" spans="1:1" x14ac:dyDescent="0.2">
      <c r="A7889" s="2" t="s">
        <v>0</v>
      </c>
    </row>
    <row r="7890" spans="1:1" x14ac:dyDescent="0.2">
      <c r="A7890" s="2" t="s">
        <v>0</v>
      </c>
    </row>
    <row r="7891" spans="1:1" x14ac:dyDescent="0.2">
      <c r="A7891" s="2" t="s">
        <v>0</v>
      </c>
    </row>
    <row r="7892" spans="1:1" x14ac:dyDescent="0.2">
      <c r="A7892" s="2" t="s">
        <v>0</v>
      </c>
    </row>
    <row r="7893" spans="1:1" x14ac:dyDescent="0.2">
      <c r="A7893" s="2" t="s">
        <v>0</v>
      </c>
    </row>
    <row r="7894" spans="1:1" x14ac:dyDescent="0.2">
      <c r="A7894" s="2" t="s">
        <v>0</v>
      </c>
    </row>
    <row r="7895" spans="1:1" x14ac:dyDescent="0.2">
      <c r="A7895" s="2" t="s">
        <v>0</v>
      </c>
    </row>
    <row r="7896" spans="1:1" x14ac:dyDescent="0.2">
      <c r="A7896" s="2" t="s">
        <v>0</v>
      </c>
    </row>
    <row r="7897" spans="1:1" x14ac:dyDescent="0.2">
      <c r="A7897" s="2" t="s">
        <v>0</v>
      </c>
    </row>
    <row r="7898" spans="1:1" x14ac:dyDescent="0.2">
      <c r="A7898" s="2" t="s">
        <v>0</v>
      </c>
    </row>
    <row r="7899" spans="1:1" x14ac:dyDescent="0.2">
      <c r="A7899" s="2" t="s">
        <v>0</v>
      </c>
    </row>
    <row r="7900" spans="1:1" x14ac:dyDescent="0.2">
      <c r="A7900" s="2" t="s">
        <v>0</v>
      </c>
    </row>
    <row r="7901" spans="1:1" x14ac:dyDescent="0.2">
      <c r="A7901" s="2" t="s">
        <v>0</v>
      </c>
    </row>
    <row r="7902" spans="1:1" x14ac:dyDescent="0.2">
      <c r="A7902" s="2" t="s">
        <v>0</v>
      </c>
    </row>
    <row r="7903" spans="1:1" x14ac:dyDescent="0.2">
      <c r="A7903" s="2" t="s">
        <v>0</v>
      </c>
    </row>
    <row r="7904" spans="1:1" x14ac:dyDescent="0.2">
      <c r="A7904" s="2" t="s">
        <v>0</v>
      </c>
    </row>
    <row r="7905" spans="1:1" x14ac:dyDescent="0.2">
      <c r="A7905" s="2" t="s">
        <v>0</v>
      </c>
    </row>
    <row r="7906" spans="1:1" x14ac:dyDescent="0.2">
      <c r="A7906" s="2" t="s">
        <v>0</v>
      </c>
    </row>
    <row r="7907" spans="1:1" x14ac:dyDescent="0.2">
      <c r="A7907" s="2" t="s">
        <v>0</v>
      </c>
    </row>
    <row r="7908" spans="1:1" x14ac:dyDescent="0.2">
      <c r="A7908" s="2" t="s">
        <v>0</v>
      </c>
    </row>
    <row r="7909" spans="1:1" x14ac:dyDescent="0.2">
      <c r="A7909" s="2" t="s">
        <v>0</v>
      </c>
    </row>
    <row r="7910" spans="1:1" x14ac:dyDescent="0.2">
      <c r="A7910" s="2" t="s">
        <v>0</v>
      </c>
    </row>
    <row r="7911" spans="1:1" x14ac:dyDescent="0.2">
      <c r="A7911" s="2" t="s">
        <v>0</v>
      </c>
    </row>
    <row r="7912" spans="1:1" x14ac:dyDescent="0.2">
      <c r="A7912" s="2" t="s">
        <v>0</v>
      </c>
    </row>
    <row r="7913" spans="1:1" x14ac:dyDescent="0.2">
      <c r="A7913" s="2" t="s">
        <v>0</v>
      </c>
    </row>
    <row r="7914" spans="1:1" x14ac:dyDescent="0.2">
      <c r="A7914" s="2" t="s">
        <v>0</v>
      </c>
    </row>
    <row r="7915" spans="1:1" x14ac:dyDescent="0.2">
      <c r="A7915" s="2" t="s">
        <v>0</v>
      </c>
    </row>
    <row r="7916" spans="1:1" x14ac:dyDescent="0.2">
      <c r="A7916" s="2" t="s">
        <v>0</v>
      </c>
    </row>
    <row r="7917" spans="1:1" x14ac:dyDescent="0.2">
      <c r="A7917" s="2" t="s">
        <v>0</v>
      </c>
    </row>
    <row r="7918" spans="1:1" x14ac:dyDescent="0.2">
      <c r="A7918" s="2" t="s">
        <v>0</v>
      </c>
    </row>
    <row r="7919" spans="1:1" x14ac:dyDescent="0.2">
      <c r="A7919" s="2" t="s">
        <v>0</v>
      </c>
    </row>
    <row r="7920" spans="1:1" x14ac:dyDescent="0.2">
      <c r="A7920" s="2" t="s">
        <v>0</v>
      </c>
    </row>
    <row r="7921" spans="1:1" x14ac:dyDescent="0.2">
      <c r="A7921" s="2" t="s">
        <v>0</v>
      </c>
    </row>
    <row r="7922" spans="1:1" x14ac:dyDescent="0.2">
      <c r="A7922" s="2" t="s">
        <v>0</v>
      </c>
    </row>
    <row r="7923" spans="1:1" x14ac:dyDescent="0.2">
      <c r="A7923" s="2" t="s">
        <v>0</v>
      </c>
    </row>
    <row r="7924" spans="1:1" x14ac:dyDescent="0.2">
      <c r="A7924" s="2" t="s">
        <v>0</v>
      </c>
    </row>
    <row r="7925" spans="1:1" x14ac:dyDescent="0.2">
      <c r="A7925" s="2" t="s">
        <v>0</v>
      </c>
    </row>
    <row r="7926" spans="1:1" x14ac:dyDescent="0.2">
      <c r="A7926" s="2" t="s">
        <v>0</v>
      </c>
    </row>
    <row r="7927" spans="1:1" x14ac:dyDescent="0.2">
      <c r="A7927" s="2" t="s">
        <v>0</v>
      </c>
    </row>
    <row r="7928" spans="1:1" x14ac:dyDescent="0.2">
      <c r="A7928" s="2" t="s">
        <v>0</v>
      </c>
    </row>
    <row r="7929" spans="1:1" x14ac:dyDescent="0.2">
      <c r="A7929" s="2" t="s">
        <v>0</v>
      </c>
    </row>
    <row r="7930" spans="1:1" x14ac:dyDescent="0.2">
      <c r="A7930" s="2" t="s">
        <v>0</v>
      </c>
    </row>
    <row r="7931" spans="1:1" x14ac:dyDescent="0.2">
      <c r="A7931" s="2" t="s">
        <v>0</v>
      </c>
    </row>
    <row r="7932" spans="1:1" x14ac:dyDescent="0.2">
      <c r="A7932" s="2" t="s">
        <v>0</v>
      </c>
    </row>
    <row r="7933" spans="1:1" x14ac:dyDescent="0.2">
      <c r="A7933" s="2" t="s">
        <v>0</v>
      </c>
    </row>
    <row r="7934" spans="1:1" x14ac:dyDescent="0.2">
      <c r="A7934" s="2" t="s">
        <v>0</v>
      </c>
    </row>
    <row r="7935" spans="1:1" x14ac:dyDescent="0.2">
      <c r="A7935" s="2" t="s">
        <v>0</v>
      </c>
    </row>
    <row r="7936" spans="1:1" x14ac:dyDescent="0.2">
      <c r="A7936" s="2" t="s">
        <v>0</v>
      </c>
    </row>
    <row r="7937" spans="1:1" x14ac:dyDescent="0.2">
      <c r="A7937" s="2" t="s">
        <v>0</v>
      </c>
    </row>
    <row r="7938" spans="1:1" x14ac:dyDescent="0.2">
      <c r="A7938" s="2" t="s">
        <v>0</v>
      </c>
    </row>
    <row r="7939" spans="1:1" x14ac:dyDescent="0.2">
      <c r="A7939" s="2" t="s">
        <v>0</v>
      </c>
    </row>
    <row r="7940" spans="1:1" x14ac:dyDescent="0.2">
      <c r="A7940" s="2" t="s">
        <v>0</v>
      </c>
    </row>
    <row r="7941" spans="1:1" x14ac:dyDescent="0.2">
      <c r="A7941" s="2" t="s">
        <v>0</v>
      </c>
    </row>
    <row r="7942" spans="1:1" x14ac:dyDescent="0.2">
      <c r="A7942" s="2" t="s">
        <v>0</v>
      </c>
    </row>
    <row r="7943" spans="1:1" x14ac:dyDescent="0.2">
      <c r="A7943" s="2" t="s">
        <v>0</v>
      </c>
    </row>
    <row r="7944" spans="1:1" x14ac:dyDescent="0.2">
      <c r="A7944" s="2" t="s">
        <v>0</v>
      </c>
    </row>
    <row r="7945" spans="1:1" x14ac:dyDescent="0.2">
      <c r="A7945" s="2" t="s">
        <v>0</v>
      </c>
    </row>
    <row r="7946" spans="1:1" x14ac:dyDescent="0.2">
      <c r="A7946" s="2" t="s">
        <v>0</v>
      </c>
    </row>
    <row r="7947" spans="1:1" x14ac:dyDescent="0.2">
      <c r="A7947" s="2" t="s">
        <v>0</v>
      </c>
    </row>
    <row r="7948" spans="1:1" x14ac:dyDescent="0.2">
      <c r="A7948" s="2" t="s">
        <v>0</v>
      </c>
    </row>
    <row r="7949" spans="1:1" x14ac:dyDescent="0.2">
      <c r="A7949" s="2" t="s">
        <v>0</v>
      </c>
    </row>
    <row r="7950" spans="1:1" x14ac:dyDescent="0.2">
      <c r="A7950" s="2" t="s">
        <v>0</v>
      </c>
    </row>
    <row r="7951" spans="1:1" x14ac:dyDescent="0.2">
      <c r="A7951" s="2" t="s">
        <v>0</v>
      </c>
    </row>
    <row r="7952" spans="1:1" x14ac:dyDescent="0.2">
      <c r="A7952" s="2" t="s">
        <v>0</v>
      </c>
    </row>
    <row r="7953" spans="1:1" x14ac:dyDescent="0.2">
      <c r="A7953" s="2" t="s">
        <v>0</v>
      </c>
    </row>
    <row r="7954" spans="1:1" x14ac:dyDescent="0.2">
      <c r="A7954" s="2" t="s">
        <v>0</v>
      </c>
    </row>
    <row r="7955" spans="1:1" x14ac:dyDescent="0.2">
      <c r="A7955" s="2" t="s">
        <v>0</v>
      </c>
    </row>
    <row r="7956" spans="1:1" x14ac:dyDescent="0.2">
      <c r="A7956" s="2" t="s">
        <v>0</v>
      </c>
    </row>
    <row r="7957" spans="1:1" x14ac:dyDescent="0.2">
      <c r="A7957" s="2" t="s">
        <v>0</v>
      </c>
    </row>
    <row r="7958" spans="1:1" x14ac:dyDescent="0.2">
      <c r="A7958" s="2" t="s">
        <v>0</v>
      </c>
    </row>
    <row r="7959" spans="1:1" x14ac:dyDescent="0.2">
      <c r="A7959" s="2" t="s">
        <v>0</v>
      </c>
    </row>
    <row r="7960" spans="1:1" x14ac:dyDescent="0.2">
      <c r="A7960" s="2" t="s">
        <v>0</v>
      </c>
    </row>
    <row r="7961" spans="1:1" x14ac:dyDescent="0.2">
      <c r="A7961" s="2" t="s">
        <v>0</v>
      </c>
    </row>
    <row r="7962" spans="1:1" x14ac:dyDescent="0.2">
      <c r="A7962" s="2" t="s">
        <v>0</v>
      </c>
    </row>
    <row r="7963" spans="1:1" x14ac:dyDescent="0.2">
      <c r="A7963" s="2" t="s">
        <v>0</v>
      </c>
    </row>
    <row r="7964" spans="1:1" x14ac:dyDescent="0.2">
      <c r="A7964" s="2" t="s">
        <v>0</v>
      </c>
    </row>
    <row r="7965" spans="1:1" x14ac:dyDescent="0.2">
      <c r="A7965" s="2" t="s">
        <v>0</v>
      </c>
    </row>
    <row r="7966" spans="1:1" x14ac:dyDescent="0.2">
      <c r="A7966" s="2" t="s">
        <v>0</v>
      </c>
    </row>
    <row r="7967" spans="1:1" x14ac:dyDescent="0.2">
      <c r="A7967" s="2" t="s">
        <v>0</v>
      </c>
    </row>
    <row r="7968" spans="1:1" x14ac:dyDescent="0.2">
      <c r="A7968" s="2" t="s">
        <v>0</v>
      </c>
    </row>
    <row r="7969" spans="1:1" x14ac:dyDescent="0.2">
      <c r="A7969" s="2" t="s">
        <v>0</v>
      </c>
    </row>
    <row r="7970" spans="1:1" x14ac:dyDescent="0.2">
      <c r="A7970" s="2" t="s">
        <v>0</v>
      </c>
    </row>
    <row r="7971" spans="1:1" x14ac:dyDescent="0.2">
      <c r="A7971" s="2" t="s">
        <v>0</v>
      </c>
    </row>
    <row r="7972" spans="1:1" x14ac:dyDescent="0.2">
      <c r="A7972" s="2" t="s">
        <v>0</v>
      </c>
    </row>
    <row r="7973" spans="1:1" x14ac:dyDescent="0.2">
      <c r="A7973" s="2" t="s">
        <v>0</v>
      </c>
    </row>
    <row r="7974" spans="1:1" x14ac:dyDescent="0.2">
      <c r="A7974" s="2" t="s">
        <v>0</v>
      </c>
    </row>
    <row r="7975" spans="1:1" x14ac:dyDescent="0.2">
      <c r="A7975" s="2" t="s">
        <v>0</v>
      </c>
    </row>
    <row r="7976" spans="1:1" x14ac:dyDescent="0.2">
      <c r="A7976" s="2" t="s">
        <v>0</v>
      </c>
    </row>
    <row r="7977" spans="1:1" x14ac:dyDescent="0.2">
      <c r="A7977" s="2" t="s">
        <v>0</v>
      </c>
    </row>
    <row r="7978" spans="1:1" x14ac:dyDescent="0.2">
      <c r="A7978" s="2" t="s">
        <v>0</v>
      </c>
    </row>
    <row r="7979" spans="1:1" x14ac:dyDescent="0.2">
      <c r="A7979" s="2" t="s">
        <v>0</v>
      </c>
    </row>
    <row r="7980" spans="1:1" x14ac:dyDescent="0.2">
      <c r="A7980" s="2" t="s">
        <v>0</v>
      </c>
    </row>
    <row r="7981" spans="1:1" x14ac:dyDescent="0.2">
      <c r="A7981" s="2" t="s">
        <v>0</v>
      </c>
    </row>
    <row r="7982" spans="1:1" x14ac:dyDescent="0.2">
      <c r="A7982" s="2" t="s">
        <v>0</v>
      </c>
    </row>
    <row r="7983" spans="1:1" x14ac:dyDescent="0.2">
      <c r="A7983" s="2" t="s">
        <v>0</v>
      </c>
    </row>
    <row r="7984" spans="1:1" x14ac:dyDescent="0.2">
      <c r="A7984" s="2" t="s">
        <v>0</v>
      </c>
    </row>
    <row r="7985" spans="1:1" x14ac:dyDescent="0.2">
      <c r="A7985" s="2" t="s">
        <v>0</v>
      </c>
    </row>
    <row r="7986" spans="1:1" x14ac:dyDescent="0.2">
      <c r="A7986" s="2" t="s">
        <v>0</v>
      </c>
    </row>
    <row r="7987" spans="1:1" x14ac:dyDescent="0.2">
      <c r="A7987" s="2" t="s">
        <v>0</v>
      </c>
    </row>
    <row r="7988" spans="1:1" x14ac:dyDescent="0.2">
      <c r="A7988" s="2" t="s">
        <v>0</v>
      </c>
    </row>
    <row r="7989" spans="1:1" x14ac:dyDescent="0.2">
      <c r="A7989" s="2" t="s">
        <v>0</v>
      </c>
    </row>
    <row r="7990" spans="1:1" x14ac:dyDescent="0.2">
      <c r="A7990" s="2" t="s">
        <v>0</v>
      </c>
    </row>
    <row r="7991" spans="1:1" x14ac:dyDescent="0.2">
      <c r="A7991" s="2" t="s">
        <v>0</v>
      </c>
    </row>
    <row r="7992" spans="1:1" x14ac:dyDescent="0.2">
      <c r="A7992" s="2" t="s">
        <v>0</v>
      </c>
    </row>
    <row r="7993" spans="1:1" x14ac:dyDescent="0.2">
      <c r="A7993" s="2" t="s">
        <v>0</v>
      </c>
    </row>
    <row r="7994" spans="1:1" x14ac:dyDescent="0.2">
      <c r="A7994" s="2" t="s">
        <v>0</v>
      </c>
    </row>
    <row r="7995" spans="1:1" x14ac:dyDescent="0.2">
      <c r="A7995" s="2" t="s">
        <v>0</v>
      </c>
    </row>
    <row r="7996" spans="1:1" x14ac:dyDescent="0.2">
      <c r="A7996" s="2" t="s">
        <v>0</v>
      </c>
    </row>
    <row r="7997" spans="1:1" x14ac:dyDescent="0.2">
      <c r="A7997" s="2" t="s">
        <v>0</v>
      </c>
    </row>
    <row r="7998" spans="1:1" x14ac:dyDescent="0.2">
      <c r="A7998" s="2" t="s">
        <v>0</v>
      </c>
    </row>
    <row r="7999" spans="1:1" x14ac:dyDescent="0.2">
      <c r="A7999" s="2" t="s">
        <v>0</v>
      </c>
    </row>
    <row r="8000" spans="1:1" x14ac:dyDescent="0.2">
      <c r="A8000" s="2" t="s">
        <v>0</v>
      </c>
    </row>
    <row r="8001" spans="1:1" x14ac:dyDescent="0.2">
      <c r="A8001" s="2" t="s">
        <v>0</v>
      </c>
    </row>
    <row r="8002" spans="1:1" x14ac:dyDescent="0.2">
      <c r="A8002" s="2" t="s">
        <v>0</v>
      </c>
    </row>
    <row r="8003" spans="1:1" x14ac:dyDescent="0.2">
      <c r="A8003" s="2" t="s">
        <v>0</v>
      </c>
    </row>
    <row r="8004" spans="1:1" x14ac:dyDescent="0.2">
      <c r="A8004" s="2" t="s">
        <v>0</v>
      </c>
    </row>
    <row r="8005" spans="1:1" x14ac:dyDescent="0.2">
      <c r="A8005" s="2" t="s">
        <v>0</v>
      </c>
    </row>
    <row r="8006" spans="1:1" x14ac:dyDescent="0.2">
      <c r="A8006" s="2" t="s">
        <v>0</v>
      </c>
    </row>
    <row r="8007" spans="1:1" x14ac:dyDescent="0.2">
      <c r="A8007" s="2" t="s">
        <v>0</v>
      </c>
    </row>
    <row r="8008" spans="1:1" x14ac:dyDescent="0.2">
      <c r="A8008" s="2" t="s">
        <v>0</v>
      </c>
    </row>
    <row r="8009" spans="1:1" x14ac:dyDescent="0.2">
      <c r="A8009" s="2" t="s">
        <v>0</v>
      </c>
    </row>
    <row r="8010" spans="1:1" x14ac:dyDescent="0.2">
      <c r="A8010" s="2" t="s">
        <v>0</v>
      </c>
    </row>
    <row r="8011" spans="1:1" x14ac:dyDescent="0.2">
      <c r="A8011" s="2" t="s">
        <v>0</v>
      </c>
    </row>
    <row r="8012" spans="1:1" x14ac:dyDescent="0.2">
      <c r="A8012" s="2" t="s">
        <v>0</v>
      </c>
    </row>
    <row r="8013" spans="1:1" x14ac:dyDescent="0.2">
      <c r="A8013" s="2" t="s">
        <v>0</v>
      </c>
    </row>
    <row r="8014" spans="1:1" x14ac:dyDescent="0.2">
      <c r="A8014" s="2" t="s">
        <v>0</v>
      </c>
    </row>
    <row r="8015" spans="1:1" x14ac:dyDescent="0.2">
      <c r="A8015" s="2" t="s">
        <v>0</v>
      </c>
    </row>
    <row r="8016" spans="1:1" x14ac:dyDescent="0.2">
      <c r="A8016" s="2" t="s">
        <v>0</v>
      </c>
    </row>
    <row r="8017" spans="1:1" x14ac:dyDescent="0.2">
      <c r="A8017" s="2" t="s">
        <v>0</v>
      </c>
    </row>
    <row r="8018" spans="1:1" x14ac:dyDescent="0.2">
      <c r="A8018" s="2" t="s">
        <v>0</v>
      </c>
    </row>
    <row r="8019" spans="1:1" x14ac:dyDescent="0.2">
      <c r="A8019" s="2" t="s">
        <v>0</v>
      </c>
    </row>
    <row r="8020" spans="1:1" x14ac:dyDescent="0.2">
      <c r="A8020" s="2" t="s">
        <v>0</v>
      </c>
    </row>
    <row r="8021" spans="1:1" x14ac:dyDescent="0.2">
      <c r="A8021" s="2" t="s">
        <v>0</v>
      </c>
    </row>
    <row r="8022" spans="1:1" x14ac:dyDescent="0.2">
      <c r="A8022" s="2" t="s">
        <v>0</v>
      </c>
    </row>
    <row r="8023" spans="1:1" x14ac:dyDescent="0.2">
      <c r="A8023" s="2" t="s">
        <v>0</v>
      </c>
    </row>
    <row r="8024" spans="1:1" x14ac:dyDescent="0.2">
      <c r="A8024" s="2" t="s">
        <v>0</v>
      </c>
    </row>
    <row r="8025" spans="1:1" x14ac:dyDescent="0.2">
      <c r="A8025" s="2" t="s">
        <v>0</v>
      </c>
    </row>
    <row r="8026" spans="1:1" x14ac:dyDescent="0.2">
      <c r="A8026" s="2" t="s">
        <v>0</v>
      </c>
    </row>
    <row r="8027" spans="1:1" x14ac:dyDescent="0.2">
      <c r="A8027" s="2" t="s">
        <v>0</v>
      </c>
    </row>
    <row r="8028" spans="1:1" x14ac:dyDescent="0.2">
      <c r="A8028" s="2" t="s">
        <v>0</v>
      </c>
    </row>
    <row r="8029" spans="1:1" x14ac:dyDescent="0.2">
      <c r="A8029" s="2" t="s">
        <v>0</v>
      </c>
    </row>
    <row r="8030" spans="1:1" x14ac:dyDescent="0.2">
      <c r="A8030" s="2" t="s">
        <v>0</v>
      </c>
    </row>
    <row r="8031" spans="1:1" x14ac:dyDescent="0.2">
      <c r="A8031" s="2" t="s">
        <v>0</v>
      </c>
    </row>
    <row r="8032" spans="1:1" x14ac:dyDescent="0.2">
      <c r="A8032" s="2" t="s">
        <v>0</v>
      </c>
    </row>
    <row r="8033" spans="1:1" x14ac:dyDescent="0.2">
      <c r="A8033" s="2" t="s">
        <v>0</v>
      </c>
    </row>
    <row r="8034" spans="1:1" x14ac:dyDescent="0.2">
      <c r="A8034" s="2" t="s">
        <v>0</v>
      </c>
    </row>
    <row r="8035" spans="1:1" x14ac:dyDescent="0.2">
      <c r="A8035" s="2" t="s">
        <v>0</v>
      </c>
    </row>
    <row r="8036" spans="1:1" x14ac:dyDescent="0.2">
      <c r="A8036" s="2" t="s">
        <v>0</v>
      </c>
    </row>
    <row r="8037" spans="1:1" x14ac:dyDescent="0.2">
      <c r="A8037" s="2" t="s">
        <v>0</v>
      </c>
    </row>
    <row r="8038" spans="1:1" x14ac:dyDescent="0.2">
      <c r="A8038" s="2" t="s">
        <v>0</v>
      </c>
    </row>
    <row r="8039" spans="1:1" x14ac:dyDescent="0.2">
      <c r="A8039" s="2" t="s">
        <v>0</v>
      </c>
    </row>
    <row r="8040" spans="1:1" x14ac:dyDescent="0.2">
      <c r="A8040" s="2" t="s">
        <v>0</v>
      </c>
    </row>
    <row r="8041" spans="1:1" x14ac:dyDescent="0.2">
      <c r="A8041" s="2" t="s">
        <v>0</v>
      </c>
    </row>
    <row r="8042" spans="1:1" x14ac:dyDescent="0.2">
      <c r="A8042" s="2" t="s">
        <v>0</v>
      </c>
    </row>
    <row r="8043" spans="1:1" x14ac:dyDescent="0.2">
      <c r="A8043" s="2" t="s">
        <v>0</v>
      </c>
    </row>
    <row r="8044" spans="1:1" x14ac:dyDescent="0.2">
      <c r="A8044" s="2" t="s">
        <v>0</v>
      </c>
    </row>
    <row r="8045" spans="1:1" x14ac:dyDescent="0.2">
      <c r="A8045" s="2" t="s">
        <v>0</v>
      </c>
    </row>
    <row r="8046" spans="1:1" x14ac:dyDescent="0.2">
      <c r="A8046" s="2" t="s">
        <v>0</v>
      </c>
    </row>
    <row r="8047" spans="1:1" x14ac:dyDescent="0.2">
      <c r="A8047" s="2" t="s">
        <v>0</v>
      </c>
    </row>
    <row r="8048" spans="1:1" x14ac:dyDescent="0.2">
      <c r="A8048" s="2" t="s">
        <v>0</v>
      </c>
    </row>
    <row r="8049" spans="1:1" x14ac:dyDescent="0.2">
      <c r="A8049" s="2" t="s">
        <v>0</v>
      </c>
    </row>
    <row r="8050" spans="1:1" x14ac:dyDescent="0.2">
      <c r="A8050" s="2" t="s">
        <v>0</v>
      </c>
    </row>
    <row r="8051" spans="1:1" x14ac:dyDescent="0.2">
      <c r="A8051" s="2" t="s">
        <v>0</v>
      </c>
    </row>
    <row r="8052" spans="1:1" x14ac:dyDescent="0.2">
      <c r="A8052" s="2" t="s">
        <v>0</v>
      </c>
    </row>
    <row r="8053" spans="1:1" x14ac:dyDescent="0.2">
      <c r="A8053" s="2" t="s">
        <v>0</v>
      </c>
    </row>
    <row r="8054" spans="1:1" x14ac:dyDescent="0.2">
      <c r="A8054" s="2" t="s">
        <v>0</v>
      </c>
    </row>
    <row r="8055" spans="1:1" x14ac:dyDescent="0.2">
      <c r="A8055" s="2" t="s">
        <v>0</v>
      </c>
    </row>
    <row r="8056" spans="1:1" x14ac:dyDescent="0.2">
      <c r="A8056" s="2" t="s">
        <v>0</v>
      </c>
    </row>
    <row r="8057" spans="1:1" x14ac:dyDescent="0.2">
      <c r="A8057" s="2" t="s">
        <v>0</v>
      </c>
    </row>
    <row r="8058" spans="1:1" x14ac:dyDescent="0.2">
      <c r="A8058" s="2" t="s">
        <v>0</v>
      </c>
    </row>
    <row r="8059" spans="1:1" x14ac:dyDescent="0.2">
      <c r="A8059" s="2" t="s">
        <v>0</v>
      </c>
    </row>
    <row r="8060" spans="1:1" x14ac:dyDescent="0.2">
      <c r="A8060" s="2" t="s">
        <v>0</v>
      </c>
    </row>
    <row r="8061" spans="1:1" x14ac:dyDescent="0.2">
      <c r="A8061" s="2" t="s">
        <v>0</v>
      </c>
    </row>
    <row r="8062" spans="1:1" x14ac:dyDescent="0.2">
      <c r="A8062" s="2" t="s">
        <v>0</v>
      </c>
    </row>
    <row r="8063" spans="1:1" x14ac:dyDescent="0.2">
      <c r="A8063" s="2" t="s">
        <v>0</v>
      </c>
    </row>
    <row r="8064" spans="1:1" x14ac:dyDescent="0.2">
      <c r="A8064" s="2" t="s">
        <v>0</v>
      </c>
    </row>
    <row r="8065" spans="1:1" x14ac:dyDescent="0.2">
      <c r="A8065" s="2" t="s">
        <v>0</v>
      </c>
    </row>
    <row r="8066" spans="1:1" x14ac:dyDescent="0.2">
      <c r="A8066" s="2" t="s">
        <v>0</v>
      </c>
    </row>
    <row r="8067" spans="1:1" x14ac:dyDescent="0.2">
      <c r="A8067" s="2" t="s">
        <v>0</v>
      </c>
    </row>
    <row r="8068" spans="1:1" x14ac:dyDescent="0.2">
      <c r="A8068" s="2" t="s">
        <v>0</v>
      </c>
    </row>
    <row r="8069" spans="1:1" x14ac:dyDescent="0.2">
      <c r="A8069" s="2" t="s">
        <v>0</v>
      </c>
    </row>
    <row r="8070" spans="1:1" x14ac:dyDescent="0.2">
      <c r="A8070" s="2" t="s">
        <v>0</v>
      </c>
    </row>
    <row r="8071" spans="1:1" x14ac:dyDescent="0.2">
      <c r="A8071" s="2" t="s">
        <v>0</v>
      </c>
    </row>
    <row r="8072" spans="1:1" x14ac:dyDescent="0.2">
      <c r="A8072" s="2" t="s">
        <v>0</v>
      </c>
    </row>
    <row r="8073" spans="1:1" x14ac:dyDescent="0.2">
      <c r="A8073" s="2" t="s">
        <v>0</v>
      </c>
    </row>
    <row r="8074" spans="1:1" x14ac:dyDescent="0.2">
      <c r="A8074" s="2" t="s">
        <v>0</v>
      </c>
    </row>
    <row r="8075" spans="1:1" x14ac:dyDescent="0.2">
      <c r="A8075" s="2" t="s">
        <v>0</v>
      </c>
    </row>
    <row r="8076" spans="1:1" x14ac:dyDescent="0.2">
      <c r="A8076" s="2" t="s">
        <v>0</v>
      </c>
    </row>
    <row r="8077" spans="1:1" x14ac:dyDescent="0.2">
      <c r="A8077" s="2" t="s">
        <v>0</v>
      </c>
    </row>
    <row r="8078" spans="1:1" x14ac:dyDescent="0.2">
      <c r="A8078" s="2" t="s">
        <v>0</v>
      </c>
    </row>
    <row r="8079" spans="1:1" x14ac:dyDescent="0.2">
      <c r="A8079" s="2" t="s">
        <v>0</v>
      </c>
    </row>
    <row r="8080" spans="1:1" x14ac:dyDescent="0.2">
      <c r="A8080" s="2" t="s">
        <v>0</v>
      </c>
    </row>
    <row r="8081" spans="1:1" x14ac:dyDescent="0.2">
      <c r="A8081" s="2" t="s">
        <v>0</v>
      </c>
    </row>
    <row r="8082" spans="1:1" x14ac:dyDescent="0.2">
      <c r="A8082" s="2" t="s">
        <v>0</v>
      </c>
    </row>
    <row r="8083" spans="1:1" x14ac:dyDescent="0.2">
      <c r="A8083" s="2" t="s">
        <v>0</v>
      </c>
    </row>
    <row r="8084" spans="1:1" x14ac:dyDescent="0.2">
      <c r="A8084" s="2" t="s">
        <v>0</v>
      </c>
    </row>
    <row r="8085" spans="1:1" x14ac:dyDescent="0.2">
      <c r="A8085" s="2" t="s">
        <v>0</v>
      </c>
    </row>
    <row r="8086" spans="1:1" x14ac:dyDescent="0.2">
      <c r="A8086" s="2" t="s">
        <v>0</v>
      </c>
    </row>
    <row r="8087" spans="1:1" x14ac:dyDescent="0.2">
      <c r="A8087" s="2" t="s">
        <v>0</v>
      </c>
    </row>
    <row r="8088" spans="1:1" x14ac:dyDescent="0.2">
      <c r="A8088" s="2" t="s">
        <v>0</v>
      </c>
    </row>
    <row r="8089" spans="1:1" x14ac:dyDescent="0.2">
      <c r="A8089" s="2" t="s">
        <v>0</v>
      </c>
    </row>
    <row r="8090" spans="1:1" x14ac:dyDescent="0.2">
      <c r="A8090" s="2" t="s">
        <v>0</v>
      </c>
    </row>
    <row r="8091" spans="1:1" x14ac:dyDescent="0.2">
      <c r="A8091" s="2" t="s">
        <v>0</v>
      </c>
    </row>
    <row r="8092" spans="1:1" x14ac:dyDescent="0.2">
      <c r="A8092" s="2" t="s">
        <v>0</v>
      </c>
    </row>
    <row r="8093" spans="1:1" x14ac:dyDescent="0.2">
      <c r="A8093" s="2" t="s">
        <v>0</v>
      </c>
    </row>
    <row r="8094" spans="1:1" x14ac:dyDescent="0.2">
      <c r="A8094" s="2" t="s">
        <v>0</v>
      </c>
    </row>
    <row r="8095" spans="1:1" x14ac:dyDescent="0.2">
      <c r="A8095" s="2" t="s">
        <v>0</v>
      </c>
    </row>
    <row r="8096" spans="1:1" x14ac:dyDescent="0.2">
      <c r="A8096" s="2" t="s">
        <v>0</v>
      </c>
    </row>
    <row r="8097" spans="1:1" x14ac:dyDescent="0.2">
      <c r="A8097" s="2" t="s">
        <v>0</v>
      </c>
    </row>
    <row r="8098" spans="1:1" x14ac:dyDescent="0.2">
      <c r="A8098" s="2" t="s">
        <v>0</v>
      </c>
    </row>
    <row r="8099" spans="1:1" x14ac:dyDescent="0.2">
      <c r="A8099" s="2" t="s">
        <v>0</v>
      </c>
    </row>
    <row r="8100" spans="1:1" x14ac:dyDescent="0.2">
      <c r="A8100" s="2" t="s">
        <v>0</v>
      </c>
    </row>
    <row r="8101" spans="1:1" x14ac:dyDescent="0.2">
      <c r="A8101" s="2" t="s">
        <v>0</v>
      </c>
    </row>
    <row r="8102" spans="1:1" x14ac:dyDescent="0.2">
      <c r="A8102" s="2" t="s">
        <v>0</v>
      </c>
    </row>
    <row r="8103" spans="1:1" x14ac:dyDescent="0.2">
      <c r="A8103" s="2" t="s">
        <v>0</v>
      </c>
    </row>
    <row r="8104" spans="1:1" x14ac:dyDescent="0.2">
      <c r="A8104" s="2" t="s">
        <v>0</v>
      </c>
    </row>
    <row r="8105" spans="1:1" x14ac:dyDescent="0.2">
      <c r="A8105" s="2" t="s">
        <v>0</v>
      </c>
    </row>
    <row r="8106" spans="1:1" x14ac:dyDescent="0.2">
      <c r="A8106" s="2" t="s">
        <v>0</v>
      </c>
    </row>
    <row r="8107" spans="1:1" x14ac:dyDescent="0.2">
      <c r="A8107" s="2" t="s">
        <v>0</v>
      </c>
    </row>
    <row r="8108" spans="1:1" x14ac:dyDescent="0.2">
      <c r="A8108" s="2" t="s">
        <v>0</v>
      </c>
    </row>
    <row r="8109" spans="1:1" x14ac:dyDescent="0.2">
      <c r="A8109" s="2" t="s">
        <v>0</v>
      </c>
    </row>
    <row r="8110" spans="1:1" x14ac:dyDescent="0.2">
      <c r="A8110" s="2" t="s">
        <v>0</v>
      </c>
    </row>
    <row r="8111" spans="1:1" x14ac:dyDescent="0.2">
      <c r="A8111" s="2" t="s">
        <v>0</v>
      </c>
    </row>
    <row r="8112" spans="1:1" x14ac:dyDescent="0.2">
      <c r="A8112" s="2" t="s">
        <v>0</v>
      </c>
    </row>
    <row r="8113" spans="1:1" x14ac:dyDescent="0.2">
      <c r="A8113" s="2" t="s">
        <v>0</v>
      </c>
    </row>
    <row r="8114" spans="1:1" x14ac:dyDescent="0.2">
      <c r="A8114" s="2" t="s">
        <v>0</v>
      </c>
    </row>
    <row r="8115" spans="1:1" x14ac:dyDescent="0.2">
      <c r="A8115" s="2" t="s">
        <v>0</v>
      </c>
    </row>
    <row r="8116" spans="1:1" x14ac:dyDescent="0.2">
      <c r="A8116" s="2" t="s">
        <v>0</v>
      </c>
    </row>
    <row r="8117" spans="1:1" x14ac:dyDescent="0.2">
      <c r="A8117" s="2" t="s">
        <v>0</v>
      </c>
    </row>
    <row r="8118" spans="1:1" x14ac:dyDescent="0.2">
      <c r="A8118" s="2" t="s">
        <v>0</v>
      </c>
    </row>
    <row r="8119" spans="1:1" x14ac:dyDescent="0.2">
      <c r="A8119" s="2" t="s">
        <v>0</v>
      </c>
    </row>
    <row r="8120" spans="1:1" x14ac:dyDescent="0.2">
      <c r="A8120" s="2" t="s">
        <v>0</v>
      </c>
    </row>
    <row r="8121" spans="1:1" x14ac:dyDescent="0.2">
      <c r="A8121" s="2" t="s">
        <v>0</v>
      </c>
    </row>
    <row r="8122" spans="1:1" x14ac:dyDescent="0.2">
      <c r="A8122" s="2" t="s">
        <v>0</v>
      </c>
    </row>
    <row r="8123" spans="1:1" x14ac:dyDescent="0.2">
      <c r="A8123" s="2" t="s">
        <v>0</v>
      </c>
    </row>
    <row r="8124" spans="1:1" x14ac:dyDescent="0.2">
      <c r="A8124" s="2" t="s">
        <v>0</v>
      </c>
    </row>
    <row r="8125" spans="1:1" x14ac:dyDescent="0.2">
      <c r="A8125" s="2" t="s">
        <v>0</v>
      </c>
    </row>
    <row r="8126" spans="1:1" x14ac:dyDescent="0.2">
      <c r="A8126" s="2" t="s">
        <v>0</v>
      </c>
    </row>
    <row r="8127" spans="1:1" x14ac:dyDescent="0.2">
      <c r="A8127" s="2" t="s">
        <v>0</v>
      </c>
    </row>
    <row r="8130" spans="3:33" ht="63.75" x14ac:dyDescent="0.2">
      <c r="C8130" s="2" t="s">
        <v>52</v>
      </c>
      <c r="E8130" s="2" t="s">
        <v>53</v>
      </c>
      <c r="F8130" s="2" t="s">
        <v>54</v>
      </c>
      <c r="G8130" s="2" t="s">
        <v>55</v>
      </c>
      <c r="H8130" s="2" t="s">
        <v>56</v>
      </c>
      <c r="I8130" s="2" t="s">
        <v>57</v>
      </c>
      <c r="K8130" s="2" t="s">
        <v>58</v>
      </c>
      <c r="M8130" s="2" t="s">
        <v>59</v>
      </c>
      <c r="O8130" s="2" t="s">
        <v>60</v>
      </c>
      <c r="P8130" s="2" t="s">
        <v>61</v>
      </c>
      <c r="Q8130" s="2" t="s">
        <v>79</v>
      </c>
      <c r="R8130" s="2" t="s">
        <v>62</v>
      </c>
      <c r="S8130" s="2" t="s">
        <v>63</v>
      </c>
      <c r="T8130" s="2" t="s">
        <v>64</v>
      </c>
      <c r="U8130" s="2" t="s">
        <v>191</v>
      </c>
      <c r="Y8130" s="45" t="s">
        <v>625</v>
      </c>
      <c r="AB8130" s="2" t="s">
        <v>65</v>
      </c>
      <c r="AD8130" s="2" t="s">
        <v>66</v>
      </c>
      <c r="AE8130" s="2" t="s">
        <v>52</v>
      </c>
      <c r="AF8130" s="2" t="s">
        <v>67</v>
      </c>
      <c r="AG8130" s="2" t="s">
        <v>68</v>
      </c>
    </row>
    <row r="8131" spans="3:33" ht="38.25" x14ac:dyDescent="0.2">
      <c r="C8131" s="2" t="s">
        <v>35</v>
      </c>
      <c r="E8131" s="2" t="s">
        <v>36</v>
      </c>
      <c r="F8131" s="2" t="s">
        <v>37</v>
      </c>
      <c r="G8131" s="2" t="s">
        <v>38</v>
      </c>
      <c r="H8131" s="2" t="s">
        <v>7</v>
      </c>
      <c r="I8131" s="2" t="s">
        <v>39</v>
      </c>
      <c r="K8131" s="2" t="s">
        <v>40</v>
      </c>
      <c r="M8131" s="2" t="s">
        <v>41</v>
      </c>
      <c r="O8131" s="2" t="s">
        <v>42</v>
      </c>
      <c r="P8131" s="2" t="s">
        <v>14</v>
      </c>
      <c r="Q8131" s="2" t="s">
        <v>43</v>
      </c>
      <c r="R8131" s="2" t="s">
        <v>44</v>
      </c>
      <c r="S8131" s="2" t="s">
        <v>45</v>
      </c>
      <c r="T8131" s="2" t="s">
        <v>46</v>
      </c>
      <c r="U8131" s="2" t="s">
        <v>47</v>
      </c>
      <c r="Y8131" s="45" t="s">
        <v>624</v>
      </c>
      <c r="AB8131" s="2" t="s">
        <v>48</v>
      </c>
      <c r="AE8131" s="2" t="s">
        <v>49</v>
      </c>
      <c r="AF8131" s="2" t="s">
        <v>50</v>
      </c>
      <c r="AG8131" s="2" t="s">
        <v>51</v>
      </c>
    </row>
    <row r="8132" spans="3:33" ht="102" x14ac:dyDescent="0.2">
      <c r="C8132" s="2" t="s">
        <v>69</v>
      </c>
      <c r="E8132" s="2" t="s">
        <v>70</v>
      </c>
      <c r="F8132" s="2" t="s">
        <v>71</v>
      </c>
      <c r="G8132" s="2" t="s">
        <v>72</v>
      </c>
      <c r="H8132" s="2" t="s">
        <v>73</v>
      </c>
      <c r="I8132" s="2" t="s">
        <v>74</v>
      </c>
      <c r="K8132" s="2" t="s">
        <v>75</v>
      </c>
      <c r="M8132" s="2" t="s">
        <v>76</v>
      </c>
      <c r="O8132" s="2" t="s">
        <v>77</v>
      </c>
      <c r="P8132" s="2" t="s">
        <v>78</v>
      </c>
      <c r="Q8132" s="2" t="s">
        <v>202</v>
      </c>
      <c r="R8132" s="2" t="s">
        <v>80</v>
      </c>
      <c r="S8132" s="2" t="s">
        <v>81</v>
      </c>
      <c r="T8132" s="2" t="s">
        <v>82</v>
      </c>
      <c r="U8132" s="2" t="s">
        <v>203</v>
      </c>
      <c r="Y8132" s="45" t="s">
        <v>626</v>
      </c>
      <c r="AB8132" s="2" t="s">
        <v>83</v>
      </c>
      <c r="AE8132" s="2" t="s">
        <v>84</v>
      </c>
      <c r="AF8132" s="2" t="s">
        <v>85</v>
      </c>
      <c r="AG8132" s="2" t="s">
        <v>86</v>
      </c>
    </row>
    <row r="8133" spans="3:33" ht="114.75" x14ac:dyDescent="0.2">
      <c r="C8133" s="2" t="s">
        <v>87</v>
      </c>
      <c r="E8133" s="2" t="s">
        <v>88</v>
      </c>
      <c r="F8133" s="2" t="s">
        <v>89</v>
      </c>
      <c r="G8133" s="2" t="s">
        <v>90</v>
      </c>
      <c r="H8133" s="2" t="s">
        <v>91</v>
      </c>
      <c r="I8133" s="2" t="s">
        <v>92</v>
      </c>
      <c r="K8133" s="2" t="s">
        <v>93</v>
      </c>
      <c r="M8133" s="2" t="s">
        <v>94</v>
      </c>
      <c r="O8133" s="2" t="s">
        <v>95</v>
      </c>
      <c r="P8133" s="2" t="s">
        <v>110</v>
      </c>
      <c r="Q8133" s="2" t="s">
        <v>213</v>
      </c>
      <c r="S8133" s="2" t="s">
        <v>96</v>
      </c>
      <c r="T8133" s="2" t="s">
        <v>97</v>
      </c>
      <c r="U8133" s="2" t="s">
        <v>222</v>
      </c>
      <c r="Y8133" s="45" t="s">
        <v>627</v>
      </c>
      <c r="AB8133" s="2" t="s">
        <v>98</v>
      </c>
      <c r="AE8133" s="2" t="s">
        <v>99</v>
      </c>
      <c r="AF8133" s="2" t="s">
        <v>100</v>
      </c>
      <c r="AG8133" s="2" t="s">
        <v>101</v>
      </c>
    </row>
    <row r="8134" spans="3:33" ht="114.75" x14ac:dyDescent="0.2">
      <c r="C8134" s="2" t="s">
        <v>102</v>
      </c>
      <c r="E8134" s="2" t="s">
        <v>103</v>
      </c>
      <c r="F8134" s="2" t="s">
        <v>104</v>
      </c>
      <c r="G8134" s="2" t="s">
        <v>105</v>
      </c>
      <c r="H8134" s="2" t="s">
        <v>106</v>
      </c>
      <c r="I8134" s="2" t="s">
        <v>107</v>
      </c>
      <c r="K8134" s="2" t="s">
        <v>108</v>
      </c>
      <c r="M8134" s="2" t="s">
        <v>109</v>
      </c>
      <c r="O8134" s="2" t="s">
        <v>123</v>
      </c>
      <c r="P8134" s="2" t="s">
        <v>124</v>
      </c>
      <c r="Q8134" s="2" t="s">
        <v>319</v>
      </c>
      <c r="S8134" s="2" t="s">
        <v>111</v>
      </c>
      <c r="T8134" s="2" t="s">
        <v>112</v>
      </c>
      <c r="U8134" s="2" t="s">
        <v>247</v>
      </c>
      <c r="Y8134" s="45" t="s">
        <v>628</v>
      </c>
      <c r="AB8134" s="2" t="s">
        <v>113</v>
      </c>
      <c r="AE8134" s="2" t="s">
        <v>114</v>
      </c>
      <c r="AG8134" s="2" t="s">
        <v>115</v>
      </c>
    </row>
    <row r="8135" spans="3:33" ht="76.5" x14ac:dyDescent="0.2">
      <c r="C8135" s="2" t="s">
        <v>116</v>
      </c>
      <c r="E8135" s="2" t="s">
        <v>117</v>
      </c>
      <c r="F8135" s="2" t="s">
        <v>118</v>
      </c>
      <c r="G8135" s="2" t="s">
        <v>119</v>
      </c>
      <c r="H8135" s="2" t="s">
        <v>120</v>
      </c>
      <c r="I8135" s="2" t="s">
        <v>121</v>
      </c>
      <c r="K8135" s="2" t="s">
        <v>162</v>
      </c>
      <c r="M8135" s="2" t="s">
        <v>122</v>
      </c>
      <c r="O8135" s="2" t="s">
        <v>136</v>
      </c>
      <c r="P8135" s="2" t="s">
        <v>137</v>
      </c>
      <c r="Q8135" s="2" t="s">
        <v>342</v>
      </c>
      <c r="S8135" s="2" t="s">
        <v>125</v>
      </c>
      <c r="T8135" s="2" t="s">
        <v>126</v>
      </c>
      <c r="Y8135" s="45" t="s">
        <v>629</v>
      </c>
      <c r="AB8135" s="2" t="s">
        <v>153</v>
      </c>
      <c r="AE8135" s="2" t="s">
        <v>127</v>
      </c>
      <c r="AG8135" s="2" t="s">
        <v>128</v>
      </c>
    </row>
    <row r="8136" spans="3:33" ht="102" x14ac:dyDescent="0.2">
      <c r="C8136" s="2" t="s">
        <v>129</v>
      </c>
      <c r="E8136" s="2" t="s">
        <v>130</v>
      </c>
      <c r="F8136" s="2" t="s">
        <v>131</v>
      </c>
      <c r="G8136" s="2" t="s">
        <v>132</v>
      </c>
      <c r="H8136" s="2" t="s">
        <v>133</v>
      </c>
      <c r="I8136" s="2" t="s">
        <v>134</v>
      </c>
      <c r="K8136" s="2" t="s">
        <v>176</v>
      </c>
      <c r="M8136" s="2" t="s">
        <v>135</v>
      </c>
      <c r="O8136" s="2" t="s">
        <v>149</v>
      </c>
      <c r="P8136" s="2" t="s">
        <v>150</v>
      </c>
      <c r="Q8136" s="2" t="s">
        <v>356</v>
      </c>
      <c r="S8136" s="2" t="s">
        <v>138</v>
      </c>
      <c r="T8136" s="2" t="s">
        <v>139</v>
      </c>
      <c r="Y8136" s="45" t="s">
        <v>630</v>
      </c>
      <c r="AB8136" s="2" t="s">
        <v>167</v>
      </c>
      <c r="AE8136" s="2" t="s">
        <v>140</v>
      </c>
      <c r="AG8136" s="2" t="s">
        <v>141</v>
      </c>
    </row>
    <row r="8137" spans="3:33" ht="102" x14ac:dyDescent="0.2">
      <c r="C8137" s="2" t="s">
        <v>142</v>
      </c>
      <c r="E8137" s="2" t="s">
        <v>143</v>
      </c>
      <c r="F8137" s="2" t="s">
        <v>144</v>
      </c>
      <c r="G8137" s="2" t="s">
        <v>145</v>
      </c>
      <c r="H8137" s="2" t="s">
        <v>146</v>
      </c>
      <c r="I8137" s="2" t="s">
        <v>147</v>
      </c>
      <c r="K8137" s="2" t="s">
        <v>188</v>
      </c>
      <c r="M8137" s="2" t="s">
        <v>148</v>
      </c>
      <c r="O8137" s="2" t="s">
        <v>164</v>
      </c>
      <c r="P8137" s="2" t="s">
        <v>165</v>
      </c>
      <c r="Q8137" s="2" t="s">
        <v>363</v>
      </c>
      <c r="S8137" s="2" t="s">
        <v>151</v>
      </c>
      <c r="T8137" s="2" t="s">
        <v>152</v>
      </c>
      <c r="Y8137" s="45" t="s">
        <v>631</v>
      </c>
      <c r="AB8137" s="2" t="s">
        <v>180</v>
      </c>
      <c r="AE8137" s="2" t="s">
        <v>154</v>
      </c>
      <c r="AG8137" s="2" t="s">
        <v>155</v>
      </c>
    </row>
    <row r="8138" spans="3:33" ht="89.25" x14ac:dyDescent="0.2">
      <c r="C8138" s="2" t="s">
        <v>156</v>
      </c>
      <c r="E8138" s="2" t="s">
        <v>157</v>
      </c>
      <c r="F8138" s="2" t="s">
        <v>158</v>
      </c>
      <c r="G8138" s="2" t="s">
        <v>159</v>
      </c>
      <c r="H8138" s="2" t="s">
        <v>160</v>
      </c>
      <c r="I8138" s="2" t="s">
        <v>161</v>
      </c>
      <c r="K8138" s="2" t="s">
        <v>272</v>
      </c>
      <c r="M8138" s="2" t="s">
        <v>163</v>
      </c>
      <c r="P8138" s="2" t="s">
        <v>178</v>
      </c>
      <c r="Q8138" s="2" t="s">
        <v>375</v>
      </c>
      <c r="S8138" s="2" t="s">
        <v>166</v>
      </c>
      <c r="Y8138" s="45" t="s">
        <v>632</v>
      </c>
      <c r="AB8138" s="2" t="s">
        <v>192</v>
      </c>
      <c r="AE8138" s="2" t="s">
        <v>168</v>
      </c>
      <c r="AG8138" s="2" t="s">
        <v>169</v>
      </c>
    </row>
    <row r="8139" spans="3:33" ht="51" x14ac:dyDescent="0.2">
      <c r="C8139" s="2" t="s">
        <v>170</v>
      </c>
      <c r="E8139" s="2" t="s">
        <v>171</v>
      </c>
      <c r="F8139" s="2" t="s">
        <v>172</v>
      </c>
      <c r="G8139" s="2" t="s">
        <v>173</v>
      </c>
      <c r="H8139" s="2" t="s">
        <v>174</v>
      </c>
      <c r="I8139" s="2" t="s">
        <v>175</v>
      </c>
      <c r="K8139" s="2" t="s">
        <v>279</v>
      </c>
      <c r="M8139" s="2" t="s">
        <v>177</v>
      </c>
      <c r="P8139" s="2" t="s">
        <v>190</v>
      </c>
      <c r="S8139" s="2" t="s">
        <v>179</v>
      </c>
      <c r="Y8139" s="45" t="s">
        <v>633</v>
      </c>
      <c r="AB8139" s="2" t="s">
        <v>204</v>
      </c>
      <c r="AE8139" s="2" t="s">
        <v>181</v>
      </c>
      <c r="AG8139" s="2" t="s">
        <v>182</v>
      </c>
    </row>
    <row r="8140" spans="3:33" ht="63.75" x14ac:dyDescent="0.2">
      <c r="C8140" s="2" t="s">
        <v>181</v>
      </c>
      <c r="E8140" s="2" t="s">
        <v>183</v>
      </c>
      <c r="F8140" s="2" t="s">
        <v>184</v>
      </c>
      <c r="G8140" s="2" t="s">
        <v>185</v>
      </c>
      <c r="H8140" s="2" t="s">
        <v>186</v>
      </c>
      <c r="I8140" s="2" t="s">
        <v>187</v>
      </c>
      <c r="K8140" s="2" t="s">
        <v>287</v>
      </c>
      <c r="M8140" s="2" t="s">
        <v>189</v>
      </c>
      <c r="P8140" s="2" t="s">
        <v>201</v>
      </c>
      <c r="Y8140" s="45" t="s">
        <v>634</v>
      </c>
      <c r="AB8140" s="2" t="s">
        <v>214</v>
      </c>
      <c r="AE8140" s="2" t="s">
        <v>193</v>
      </c>
      <c r="AG8140" s="2" t="s">
        <v>194</v>
      </c>
    </row>
    <row r="8141" spans="3:33" ht="89.25" x14ac:dyDescent="0.2">
      <c r="C8141" s="2" t="s">
        <v>193</v>
      </c>
      <c r="E8141" s="2" t="s">
        <v>195</v>
      </c>
      <c r="F8141" s="2" t="s">
        <v>196</v>
      </c>
      <c r="G8141" s="2" t="s">
        <v>197</v>
      </c>
      <c r="H8141" s="2" t="s">
        <v>198</v>
      </c>
      <c r="I8141" s="2" t="s">
        <v>199</v>
      </c>
      <c r="K8141" s="2" t="s">
        <v>295</v>
      </c>
      <c r="M8141" s="2" t="s">
        <v>200</v>
      </c>
      <c r="P8141" s="2" t="s">
        <v>212</v>
      </c>
      <c r="Y8141" s="45" t="s">
        <v>635</v>
      </c>
      <c r="AB8141" s="2" t="s">
        <v>223</v>
      </c>
      <c r="AG8141" s="2" t="s">
        <v>205</v>
      </c>
    </row>
    <row r="8142" spans="3:33" ht="63.75" x14ac:dyDescent="0.2">
      <c r="E8142" s="2" t="s">
        <v>206</v>
      </c>
      <c r="F8142" s="2" t="s">
        <v>207</v>
      </c>
      <c r="G8142" s="2" t="s">
        <v>208</v>
      </c>
      <c r="H8142" s="2" t="s">
        <v>209</v>
      </c>
      <c r="I8142" s="2" t="s">
        <v>210</v>
      </c>
      <c r="K8142" s="2" t="s">
        <v>303</v>
      </c>
      <c r="M8142" s="2" t="s">
        <v>211</v>
      </c>
      <c r="P8142" s="2" t="s">
        <v>246</v>
      </c>
      <c r="Y8142" s="45" t="s">
        <v>636</v>
      </c>
      <c r="AB8142" s="2" t="s">
        <v>231</v>
      </c>
      <c r="AG8142" s="2" t="s">
        <v>215</v>
      </c>
    </row>
    <row r="8143" spans="3:33" ht="63.75" x14ac:dyDescent="0.2">
      <c r="E8143" s="2" t="s">
        <v>216</v>
      </c>
      <c r="F8143" s="2" t="s">
        <v>217</v>
      </c>
      <c r="G8143" s="2" t="s">
        <v>218</v>
      </c>
      <c r="H8143" s="2" t="s">
        <v>219</v>
      </c>
      <c r="I8143" s="2" t="s">
        <v>220</v>
      </c>
      <c r="K8143" s="2" t="s">
        <v>325</v>
      </c>
      <c r="M8143" s="2" t="s">
        <v>221</v>
      </c>
      <c r="P8143" s="2" t="s">
        <v>256</v>
      </c>
      <c r="Y8143" s="45" t="s">
        <v>637</v>
      </c>
      <c r="AB8143" s="2" t="s">
        <v>238</v>
      </c>
      <c r="AG8143" s="2" t="s">
        <v>224</v>
      </c>
    </row>
    <row r="8144" spans="3:33" ht="63.75" x14ac:dyDescent="0.2">
      <c r="E8144" s="2" t="s">
        <v>225</v>
      </c>
      <c r="F8144" s="2" t="s">
        <v>226</v>
      </c>
      <c r="G8144" s="2" t="s">
        <v>227</v>
      </c>
      <c r="H8144" s="2" t="s">
        <v>228</v>
      </c>
      <c r="I8144" s="2" t="s">
        <v>229</v>
      </c>
      <c r="K8144" s="2" t="s">
        <v>333</v>
      </c>
      <c r="M8144" s="2" t="s">
        <v>230</v>
      </c>
      <c r="P8144" s="2" t="s">
        <v>265</v>
      </c>
      <c r="Y8144" s="45" t="s">
        <v>638</v>
      </c>
      <c r="AB8144" s="2" t="s">
        <v>248</v>
      </c>
      <c r="AG8144" s="2" t="s">
        <v>232</v>
      </c>
    </row>
    <row r="8145" spans="5:33" ht="89.25" x14ac:dyDescent="0.2">
      <c r="E8145" s="2" t="s">
        <v>233</v>
      </c>
      <c r="F8145" s="2" t="s">
        <v>241</v>
      </c>
      <c r="G8145" s="2" t="s">
        <v>234</v>
      </c>
      <c r="H8145" s="2" t="s">
        <v>235</v>
      </c>
      <c r="I8145" s="2" t="s">
        <v>236</v>
      </c>
      <c r="K8145" s="2" t="s">
        <v>325</v>
      </c>
      <c r="M8145" s="2" t="s">
        <v>237</v>
      </c>
      <c r="P8145" s="2" t="s">
        <v>274</v>
      </c>
      <c r="Y8145" s="45" t="s">
        <v>639</v>
      </c>
      <c r="AB8145" s="2" t="s">
        <v>257</v>
      </c>
      <c r="AG8145" s="2" t="s">
        <v>239</v>
      </c>
    </row>
    <row r="8146" spans="5:33" ht="63.75" x14ac:dyDescent="0.2">
      <c r="E8146" s="2" t="s">
        <v>240</v>
      </c>
      <c r="F8146" s="2" t="s">
        <v>251</v>
      </c>
      <c r="G8146" s="2" t="s">
        <v>242</v>
      </c>
      <c r="H8146" s="2" t="s">
        <v>243</v>
      </c>
      <c r="I8146" s="2" t="s">
        <v>244</v>
      </c>
      <c r="K8146" s="2" t="s">
        <v>333</v>
      </c>
      <c r="M8146" s="2" t="s">
        <v>245</v>
      </c>
      <c r="P8146" s="2" t="s">
        <v>281</v>
      </c>
      <c r="Y8146" s="45" t="s">
        <v>640</v>
      </c>
      <c r="AB8146" s="2" t="s">
        <v>266</v>
      </c>
      <c r="AG8146" s="2" t="s">
        <v>249</v>
      </c>
    </row>
    <row r="8147" spans="5:33" ht="63.75" x14ac:dyDescent="0.2">
      <c r="E8147" s="2" t="s">
        <v>250</v>
      </c>
      <c r="F8147" s="2" t="s">
        <v>260</v>
      </c>
      <c r="G8147" s="2" t="s">
        <v>252</v>
      </c>
      <c r="H8147" s="2" t="s">
        <v>253</v>
      </c>
      <c r="I8147" s="2" t="s">
        <v>254</v>
      </c>
      <c r="K8147" s="2" t="s">
        <v>354</v>
      </c>
      <c r="M8147" s="2" t="s">
        <v>255</v>
      </c>
      <c r="P8147" s="2" t="s">
        <v>289</v>
      </c>
      <c r="Y8147" s="45" t="s">
        <v>641</v>
      </c>
      <c r="AB8147" s="2" t="s">
        <v>349</v>
      </c>
      <c r="AG8147" s="2" t="s">
        <v>258</v>
      </c>
    </row>
    <row r="8148" spans="5:33" ht="89.25" x14ac:dyDescent="0.2">
      <c r="E8148" s="2" t="s">
        <v>259</v>
      </c>
      <c r="F8148" s="2" t="s">
        <v>268</v>
      </c>
      <c r="G8148" s="2" t="s">
        <v>261</v>
      </c>
      <c r="H8148" s="2" t="s">
        <v>262</v>
      </c>
      <c r="I8148" s="2" t="s">
        <v>263</v>
      </c>
      <c r="K8148" s="2" t="s">
        <v>361</v>
      </c>
      <c r="M8148" s="2" t="s">
        <v>264</v>
      </c>
      <c r="P8148" s="2" t="s">
        <v>297</v>
      </c>
      <c r="Y8148" s="45" t="s">
        <v>642</v>
      </c>
      <c r="AB8148" s="2" t="s">
        <v>357</v>
      </c>
      <c r="AG8148" s="2" t="s">
        <v>267</v>
      </c>
    </row>
    <row r="8149" spans="5:33" ht="63.75" x14ac:dyDescent="0.2">
      <c r="F8149" s="2" t="s">
        <v>276</v>
      </c>
      <c r="G8149" s="2" t="s">
        <v>269</v>
      </c>
      <c r="H8149" s="2" t="s">
        <v>270</v>
      </c>
      <c r="I8149" s="2" t="s">
        <v>271</v>
      </c>
      <c r="K8149" s="2" t="s">
        <v>373</v>
      </c>
      <c r="M8149" s="2" t="s">
        <v>273</v>
      </c>
      <c r="P8149" s="2" t="s">
        <v>305</v>
      </c>
      <c r="Y8149" s="45" t="s">
        <v>643</v>
      </c>
      <c r="AB8149" s="2" t="s">
        <v>364</v>
      </c>
      <c r="AG8149" s="2" t="s">
        <v>275</v>
      </c>
    </row>
    <row r="8150" spans="5:33" ht="63.75" x14ac:dyDescent="0.2">
      <c r="F8150" s="2" t="s">
        <v>283</v>
      </c>
      <c r="G8150" s="2" t="s">
        <v>284</v>
      </c>
      <c r="H8150" s="2" t="s">
        <v>277</v>
      </c>
      <c r="I8150" s="2" t="s">
        <v>278</v>
      </c>
      <c r="K8150" s="2" t="s">
        <v>380</v>
      </c>
      <c r="M8150" s="2" t="s">
        <v>280</v>
      </c>
      <c r="P8150" s="2" t="s">
        <v>312</v>
      </c>
      <c r="Y8150" s="45" t="s">
        <v>644</v>
      </c>
      <c r="AB8150" s="2" t="s">
        <v>376</v>
      </c>
      <c r="AG8150" s="2" t="s">
        <v>282</v>
      </c>
    </row>
    <row r="8151" spans="5:33" ht="89.25" x14ac:dyDescent="0.2">
      <c r="F8151" s="2" t="s">
        <v>291</v>
      </c>
      <c r="G8151" s="2" t="s">
        <v>292</v>
      </c>
      <c r="H8151" s="2" t="s">
        <v>285</v>
      </c>
      <c r="I8151" s="2" t="s">
        <v>286</v>
      </c>
      <c r="K8151" s="2" t="s">
        <v>386</v>
      </c>
      <c r="M8151" s="2" t="s">
        <v>288</v>
      </c>
      <c r="P8151" s="2" t="s">
        <v>327</v>
      </c>
      <c r="Y8151" s="45" t="s">
        <v>645</v>
      </c>
      <c r="AB8151" s="2" t="s">
        <v>382</v>
      </c>
      <c r="AG8151" s="2" t="s">
        <v>290</v>
      </c>
    </row>
    <row r="8152" spans="5:33" ht="63.75" x14ac:dyDescent="0.2">
      <c r="F8152" s="2" t="s">
        <v>299</v>
      </c>
      <c r="G8152" s="2" t="s">
        <v>300</v>
      </c>
      <c r="H8152" s="2" t="s">
        <v>293</v>
      </c>
      <c r="I8152" s="2" t="s">
        <v>294</v>
      </c>
      <c r="K8152" s="2" t="s">
        <v>392</v>
      </c>
      <c r="M8152" s="2" t="s">
        <v>296</v>
      </c>
      <c r="P8152" s="2" t="s">
        <v>335</v>
      </c>
      <c r="Y8152" s="45" t="s">
        <v>646</v>
      </c>
      <c r="AB8152" s="2" t="s">
        <v>419</v>
      </c>
      <c r="AG8152" s="2" t="s">
        <v>298</v>
      </c>
    </row>
    <row r="8153" spans="5:33" ht="63.75" x14ac:dyDescent="0.2">
      <c r="F8153" s="2" t="s">
        <v>307</v>
      </c>
      <c r="G8153" s="2" t="s">
        <v>308</v>
      </c>
      <c r="H8153" s="2" t="s">
        <v>301</v>
      </c>
      <c r="I8153" s="2" t="s">
        <v>302</v>
      </c>
      <c r="K8153" s="2" t="s">
        <v>398</v>
      </c>
      <c r="M8153" s="2" t="s">
        <v>304</v>
      </c>
      <c r="P8153" s="2" t="s">
        <v>341</v>
      </c>
      <c r="Y8153" s="45" t="s">
        <v>647</v>
      </c>
      <c r="AB8153" s="2" t="s">
        <v>424</v>
      </c>
      <c r="AG8153" s="2" t="s">
        <v>306</v>
      </c>
    </row>
    <row r="8154" spans="5:33" ht="63.75" x14ac:dyDescent="0.2">
      <c r="F8154" s="2" t="s">
        <v>314</v>
      </c>
      <c r="G8154" s="2" t="s">
        <v>315</v>
      </c>
      <c r="H8154" s="2" t="s">
        <v>309</v>
      </c>
      <c r="I8154" s="2" t="s">
        <v>310</v>
      </c>
      <c r="M8154" s="2" t="s">
        <v>311</v>
      </c>
      <c r="P8154" s="2" t="s">
        <v>348</v>
      </c>
      <c r="Y8154" s="45" t="s">
        <v>648</v>
      </c>
      <c r="AB8154" s="2" t="s">
        <v>438</v>
      </c>
      <c r="AG8154" s="2" t="s">
        <v>313</v>
      </c>
    </row>
    <row r="8155" spans="5:33" ht="102" x14ac:dyDescent="0.2">
      <c r="F8155" s="2" t="s">
        <v>321</v>
      </c>
      <c r="G8155" s="2" t="s">
        <v>322</v>
      </c>
      <c r="H8155" s="2" t="s">
        <v>316</v>
      </c>
      <c r="I8155" s="2" t="s">
        <v>317</v>
      </c>
      <c r="M8155" s="2" t="s">
        <v>318</v>
      </c>
      <c r="P8155" s="2" t="s">
        <v>429</v>
      </c>
      <c r="Y8155" s="45" t="s">
        <v>649</v>
      </c>
      <c r="AB8155" s="2" t="s">
        <v>443</v>
      </c>
      <c r="AG8155" s="2" t="s">
        <v>320</v>
      </c>
    </row>
    <row r="8156" spans="5:33" ht="63.75" x14ac:dyDescent="0.2">
      <c r="F8156" s="2" t="s">
        <v>329</v>
      </c>
      <c r="G8156" s="2" t="s">
        <v>330</v>
      </c>
      <c r="H8156" s="2" t="s">
        <v>323</v>
      </c>
      <c r="I8156" s="2" t="s">
        <v>324</v>
      </c>
      <c r="M8156" s="2" t="s">
        <v>326</v>
      </c>
      <c r="P8156" s="2" t="s">
        <v>433</v>
      </c>
      <c r="Y8156" s="45" t="s">
        <v>650</v>
      </c>
      <c r="AB8156" s="2" t="s">
        <v>447</v>
      </c>
      <c r="AG8156" s="2" t="s">
        <v>328</v>
      </c>
    </row>
    <row r="8157" spans="5:33" ht="76.5" x14ac:dyDescent="0.2">
      <c r="F8157" s="2" t="s">
        <v>336</v>
      </c>
      <c r="G8157" s="2" t="s">
        <v>337</v>
      </c>
      <c r="H8157" s="2" t="s">
        <v>331</v>
      </c>
      <c r="I8157" s="2" t="s">
        <v>332</v>
      </c>
      <c r="M8157" s="2" t="s">
        <v>334</v>
      </c>
      <c r="P8157" s="2" t="s">
        <v>437</v>
      </c>
      <c r="Y8157" s="45" t="s">
        <v>651</v>
      </c>
      <c r="AB8157" s="2" t="s">
        <v>452</v>
      </c>
    </row>
    <row r="8158" spans="5:33" ht="51" x14ac:dyDescent="0.2">
      <c r="F8158" s="2" t="s">
        <v>343</v>
      </c>
      <c r="G8158" s="2" t="s">
        <v>344</v>
      </c>
      <c r="H8158" s="2" t="s">
        <v>338</v>
      </c>
      <c r="I8158" s="2" t="s">
        <v>339</v>
      </c>
      <c r="M8158" s="2" t="s">
        <v>340</v>
      </c>
      <c r="P8158" s="2" t="s">
        <v>442</v>
      </c>
      <c r="Y8158" s="45" t="s">
        <v>652</v>
      </c>
      <c r="AB8158" s="2" t="s">
        <v>456</v>
      </c>
    </row>
    <row r="8159" spans="5:33" ht="76.5" x14ac:dyDescent="0.2">
      <c r="F8159" s="2" t="s">
        <v>350</v>
      </c>
      <c r="G8159" s="2" t="s">
        <v>351</v>
      </c>
      <c r="H8159" s="2" t="s">
        <v>345</v>
      </c>
      <c r="I8159" s="2" t="s">
        <v>346</v>
      </c>
      <c r="M8159" s="2" t="s">
        <v>347</v>
      </c>
      <c r="P8159" s="2" t="s">
        <v>472</v>
      </c>
      <c r="Y8159" s="45" t="s">
        <v>653</v>
      </c>
      <c r="AB8159" s="2" t="s">
        <v>460</v>
      </c>
    </row>
    <row r="8160" spans="5:33" ht="76.5" x14ac:dyDescent="0.2">
      <c r="F8160" s="2" t="s">
        <v>365</v>
      </c>
      <c r="G8160" s="2" t="s">
        <v>358</v>
      </c>
      <c r="H8160" s="2" t="s">
        <v>352</v>
      </c>
      <c r="I8160" s="2" t="s">
        <v>353</v>
      </c>
      <c r="M8160" s="2" t="s">
        <v>355</v>
      </c>
      <c r="P8160" s="2" t="s">
        <v>477</v>
      </c>
      <c r="Y8160" s="45" t="s">
        <v>654</v>
      </c>
      <c r="AB8160" s="2" t="s">
        <v>468</v>
      </c>
    </row>
    <row r="8161" spans="6:28" ht="102" x14ac:dyDescent="0.2">
      <c r="F8161" s="2" t="s">
        <v>388</v>
      </c>
      <c r="G8161" s="2" t="s">
        <v>366</v>
      </c>
      <c r="H8161" s="2" t="s">
        <v>359</v>
      </c>
      <c r="I8161" s="2" t="s">
        <v>360</v>
      </c>
      <c r="M8161" s="2" t="s">
        <v>362</v>
      </c>
      <c r="P8161" s="2" t="s">
        <v>481</v>
      </c>
      <c r="Y8161" s="45" t="s">
        <v>655</v>
      </c>
      <c r="AB8161" s="2" t="s">
        <v>473</v>
      </c>
    </row>
    <row r="8162" spans="6:28" ht="63.75" x14ac:dyDescent="0.2">
      <c r="F8162" s="2" t="s">
        <v>394</v>
      </c>
      <c r="G8162" s="2" t="s">
        <v>370</v>
      </c>
      <c r="H8162" s="2" t="s">
        <v>367</v>
      </c>
      <c r="I8162" s="2" t="s">
        <v>368</v>
      </c>
      <c r="M8162" s="2" t="s">
        <v>369</v>
      </c>
      <c r="P8162" s="2" t="s">
        <v>485</v>
      </c>
      <c r="Y8162" s="45" t="s">
        <v>656</v>
      </c>
      <c r="AB8162" s="2" t="s">
        <v>478</v>
      </c>
    </row>
    <row r="8163" spans="6:28" ht="102" x14ac:dyDescent="0.2">
      <c r="F8163" s="2" t="s">
        <v>400</v>
      </c>
      <c r="G8163" s="2" t="s">
        <v>377</v>
      </c>
      <c r="H8163" s="2" t="s">
        <v>371</v>
      </c>
      <c r="I8163" s="2" t="s">
        <v>372</v>
      </c>
      <c r="M8163" s="2" t="s">
        <v>374</v>
      </c>
      <c r="P8163" s="2" t="s">
        <v>488</v>
      </c>
      <c r="Y8163" s="45" t="s">
        <v>657</v>
      </c>
      <c r="AB8163" s="2" t="s">
        <v>447</v>
      </c>
    </row>
    <row r="8164" spans="6:28" ht="114.75" x14ac:dyDescent="0.2">
      <c r="F8164" s="2" t="s">
        <v>409</v>
      </c>
      <c r="G8164" s="2" t="s">
        <v>383</v>
      </c>
      <c r="H8164" s="2" t="s">
        <v>378</v>
      </c>
      <c r="I8164" s="2" t="s">
        <v>379</v>
      </c>
      <c r="M8164" s="2" t="s">
        <v>381</v>
      </c>
      <c r="P8164" s="2" t="s">
        <v>492</v>
      </c>
      <c r="Y8164" s="45" t="s">
        <v>658</v>
      </c>
      <c r="AB8164" s="2" t="s">
        <v>452</v>
      </c>
    </row>
    <row r="8165" spans="6:28" ht="76.5" x14ac:dyDescent="0.2">
      <c r="F8165" s="2" t="s">
        <v>414</v>
      </c>
      <c r="G8165" s="2" t="s">
        <v>389</v>
      </c>
      <c r="H8165" s="2" t="s">
        <v>384</v>
      </c>
      <c r="I8165" s="2" t="s">
        <v>385</v>
      </c>
      <c r="M8165" s="2" t="s">
        <v>387</v>
      </c>
      <c r="P8165" s="2" t="s">
        <v>496</v>
      </c>
      <c r="Y8165" s="45" t="s">
        <v>659</v>
      </c>
      <c r="AB8165" s="2" t="s">
        <v>456</v>
      </c>
    </row>
    <row r="8166" spans="6:28" ht="63.75" x14ac:dyDescent="0.2">
      <c r="F8166" s="2" t="s">
        <v>420</v>
      </c>
      <c r="G8166" s="2" t="s">
        <v>395</v>
      </c>
      <c r="H8166" s="2" t="s">
        <v>390</v>
      </c>
      <c r="I8166" s="2" t="s">
        <v>391</v>
      </c>
      <c r="M8166" s="2" t="s">
        <v>393</v>
      </c>
      <c r="P8166" s="2" t="s">
        <v>506</v>
      </c>
      <c r="Y8166" s="45" t="s">
        <v>660</v>
      </c>
      <c r="AB8166" s="2" t="s">
        <v>460</v>
      </c>
    </row>
    <row r="8167" spans="6:28" ht="63.75" x14ac:dyDescent="0.2">
      <c r="F8167" s="2" t="s">
        <v>425</v>
      </c>
      <c r="G8167" s="2" t="s">
        <v>401</v>
      </c>
      <c r="H8167" s="2" t="s">
        <v>396</v>
      </c>
      <c r="I8167" s="2" t="s">
        <v>397</v>
      </c>
      <c r="M8167" s="2" t="s">
        <v>399</v>
      </c>
      <c r="P8167" s="2" t="s">
        <v>508</v>
      </c>
      <c r="Y8167" s="45" t="s">
        <v>661</v>
      </c>
      <c r="AB8167" s="2" t="s">
        <v>464</v>
      </c>
    </row>
    <row r="8168" spans="6:28" ht="63.75" x14ac:dyDescent="0.2">
      <c r="F8168" s="2" t="s">
        <v>444</v>
      </c>
      <c r="G8168" s="2" t="s">
        <v>405</v>
      </c>
      <c r="H8168" s="2" t="s">
        <v>402</v>
      </c>
      <c r="I8168" s="2" t="s">
        <v>403</v>
      </c>
      <c r="M8168" s="2" t="s">
        <v>404</v>
      </c>
      <c r="P8168" s="2" t="s">
        <v>511</v>
      </c>
      <c r="Y8168" s="45" t="s">
        <v>662</v>
      </c>
      <c r="AB8168" s="2" t="s">
        <v>468</v>
      </c>
    </row>
    <row r="8169" spans="6:28" ht="63.75" x14ac:dyDescent="0.2">
      <c r="F8169" s="2" t="s">
        <v>448</v>
      </c>
      <c r="G8169" s="2" t="s">
        <v>410</v>
      </c>
      <c r="H8169" s="2" t="s">
        <v>406</v>
      </c>
      <c r="I8169" s="2" t="s">
        <v>407</v>
      </c>
      <c r="M8169" s="2" t="s">
        <v>408</v>
      </c>
      <c r="P8169" s="2" t="s">
        <v>514</v>
      </c>
      <c r="Y8169" s="45" t="s">
        <v>663</v>
      </c>
      <c r="AB8169" s="2" t="s">
        <v>473</v>
      </c>
    </row>
    <row r="8170" spans="6:28" ht="63.75" x14ac:dyDescent="0.2">
      <c r="F8170" s="2" t="s">
        <v>453</v>
      </c>
      <c r="G8170" s="2" t="s">
        <v>415</v>
      </c>
      <c r="H8170" s="2" t="s">
        <v>411</v>
      </c>
      <c r="I8170" s="2" t="s">
        <v>412</v>
      </c>
      <c r="M8170" s="2" t="s">
        <v>413</v>
      </c>
      <c r="P8170" s="2" t="s">
        <v>517</v>
      </c>
      <c r="Y8170" s="45" t="s">
        <v>664</v>
      </c>
      <c r="AB8170" s="2" t="s">
        <v>478</v>
      </c>
    </row>
    <row r="8171" spans="6:28" ht="89.25" x14ac:dyDescent="0.2">
      <c r="F8171" s="2" t="s">
        <v>457</v>
      </c>
      <c r="G8171" s="2" t="s">
        <v>421</v>
      </c>
      <c r="H8171" s="2" t="s">
        <v>416</v>
      </c>
      <c r="I8171" s="2" t="s">
        <v>417</v>
      </c>
      <c r="M8171" s="2" t="s">
        <v>418</v>
      </c>
      <c r="P8171" s="2" t="s">
        <v>520</v>
      </c>
      <c r="Y8171" s="45" t="s">
        <v>665</v>
      </c>
      <c r="AB8171" s="2" t="s">
        <v>509</v>
      </c>
    </row>
    <row r="8172" spans="6:28" ht="51" x14ac:dyDescent="0.2">
      <c r="F8172" s="2" t="s">
        <v>461</v>
      </c>
      <c r="G8172" s="2" t="s">
        <v>426</v>
      </c>
      <c r="H8172" s="2" t="s">
        <v>422</v>
      </c>
      <c r="M8172" s="2" t="s">
        <v>423</v>
      </c>
      <c r="P8172" s="2" t="s">
        <v>523</v>
      </c>
      <c r="Y8172" s="45" t="s">
        <v>666</v>
      </c>
      <c r="AB8172" s="2" t="s">
        <v>512</v>
      </c>
    </row>
    <row r="8173" spans="6:28" ht="76.5" x14ac:dyDescent="0.2">
      <c r="F8173" s="2" t="s">
        <v>465</v>
      </c>
      <c r="G8173" s="2" t="s">
        <v>430</v>
      </c>
      <c r="H8173" s="2" t="s">
        <v>427</v>
      </c>
      <c r="M8173" s="2" t="s">
        <v>428</v>
      </c>
      <c r="P8173" s="2" t="s">
        <v>525</v>
      </c>
      <c r="Y8173" s="45" t="s">
        <v>667</v>
      </c>
      <c r="AB8173" s="2" t="s">
        <v>515</v>
      </c>
    </row>
    <row r="8174" spans="6:28" ht="63.75" x14ac:dyDescent="0.2">
      <c r="F8174" s="2" t="s">
        <v>469</v>
      </c>
      <c r="G8174" s="2" t="s">
        <v>434</v>
      </c>
      <c r="H8174" s="2" t="s">
        <v>431</v>
      </c>
      <c r="M8174" s="2" t="s">
        <v>432</v>
      </c>
      <c r="P8174" s="2" t="s">
        <v>528</v>
      </c>
      <c r="Y8174" s="45" t="s">
        <v>668</v>
      </c>
      <c r="AB8174" s="2" t="s">
        <v>518</v>
      </c>
    </row>
    <row r="8175" spans="6:28" ht="51" x14ac:dyDescent="0.2">
      <c r="F8175" s="2" t="s">
        <v>474</v>
      </c>
      <c r="G8175" s="2" t="s">
        <v>439</v>
      </c>
      <c r="H8175" s="2" t="s">
        <v>435</v>
      </c>
      <c r="M8175" s="2" t="s">
        <v>436</v>
      </c>
      <c r="Y8175" s="45" t="s">
        <v>669</v>
      </c>
      <c r="AB8175" s="2" t="s">
        <v>521</v>
      </c>
    </row>
    <row r="8176" spans="6:28" ht="63.75" x14ac:dyDescent="0.2">
      <c r="F8176" s="2" t="s">
        <v>479</v>
      </c>
      <c r="G8176" s="2" t="s">
        <v>445</v>
      </c>
      <c r="H8176" s="2" t="s">
        <v>440</v>
      </c>
      <c r="M8176" s="2" t="s">
        <v>441</v>
      </c>
      <c r="Y8176" s="45" t="s">
        <v>670</v>
      </c>
      <c r="AB8176" s="2" t="s">
        <v>521</v>
      </c>
    </row>
    <row r="8177" spans="6:28" ht="63.75" x14ac:dyDescent="0.2">
      <c r="F8177" s="2" t="s">
        <v>482</v>
      </c>
      <c r="G8177" s="2" t="s">
        <v>449</v>
      </c>
      <c r="H8177" s="2" t="s">
        <v>450</v>
      </c>
      <c r="M8177" s="2" t="s">
        <v>446</v>
      </c>
      <c r="Y8177" s="45" t="s">
        <v>671</v>
      </c>
      <c r="AB8177" s="2" t="s">
        <v>526</v>
      </c>
    </row>
    <row r="8178" spans="6:28" ht="63.75" x14ac:dyDescent="0.2">
      <c r="F8178" s="2" t="s">
        <v>486</v>
      </c>
      <c r="G8178" s="2" t="s">
        <v>454</v>
      </c>
      <c r="H8178" s="2" t="s">
        <v>455</v>
      </c>
      <c r="M8178" s="2" t="s">
        <v>451</v>
      </c>
      <c r="Y8178" s="45" t="s">
        <v>672</v>
      </c>
      <c r="AB8178" s="2" t="s">
        <v>529</v>
      </c>
    </row>
    <row r="8179" spans="6:28" ht="51" x14ac:dyDescent="0.2">
      <c r="F8179" s="2" t="s">
        <v>489</v>
      </c>
      <c r="G8179" s="2" t="s">
        <v>458</v>
      </c>
      <c r="H8179" s="2" t="s">
        <v>459</v>
      </c>
      <c r="Y8179" s="45" t="s">
        <v>673</v>
      </c>
      <c r="AB8179" s="2" t="s">
        <v>531</v>
      </c>
    </row>
    <row r="8180" spans="6:28" ht="51" x14ac:dyDescent="0.2">
      <c r="F8180" s="2" t="s">
        <v>493</v>
      </c>
      <c r="G8180" s="2" t="s">
        <v>462</v>
      </c>
      <c r="H8180" s="2" t="s">
        <v>463</v>
      </c>
      <c r="Y8180" s="45" t="s">
        <v>674</v>
      </c>
      <c r="AB8180" s="2" t="s">
        <v>529</v>
      </c>
    </row>
    <row r="8181" spans="6:28" ht="51" x14ac:dyDescent="0.2">
      <c r="F8181" s="2" t="s">
        <v>497</v>
      </c>
      <c r="G8181" s="2" t="s">
        <v>466</v>
      </c>
      <c r="H8181" s="2" t="s">
        <v>467</v>
      </c>
      <c r="Y8181" s="45" t="s">
        <v>675</v>
      </c>
      <c r="AB8181" s="2" t="s">
        <v>531</v>
      </c>
    </row>
    <row r="8182" spans="6:28" ht="38.25" x14ac:dyDescent="0.2">
      <c r="F8182" s="2" t="s">
        <v>500</v>
      </c>
      <c r="G8182" s="2" t="s">
        <v>470</v>
      </c>
      <c r="H8182" s="2" t="s">
        <v>471</v>
      </c>
      <c r="Y8182" s="45" t="s">
        <v>676</v>
      </c>
      <c r="AB8182" s="2" t="s">
        <v>535</v>
      </c>
    </row>
    <row r="8183" spans="6:28" ht="51" x14ac:dyDescent="0.2">
      <c r="F8183" s="2" t="s">
        <v>503</v>
      </c>
      <c r="G8183" s="2" t="s">
        <v>475</v>
      </c>
      <c r="H8183" s="2" t="s">
        <v>476</v>
      </c>
      <c r="Y8183" s="45" t="s">
        <v>677</v>
      </c>
      <c r="AB8183" s="2" t="s">
        <v>537</v>
      </c>
    </row>
    <row r="8184" spans="6:28" ht="51" x14ac:dyDescent="0.2">
      <c r="G8184" s="2" t="s">
        <v>483</v>
      </c>
      <c r="H8184" s="2" t="s">
        <v>480</v>
      </c>
      <c r="Y8184" s="45" t="s">
        <v>678</v>
      </c>
      <c r="AB8184" s="2" t="s">
        <v>539</v>
      </c>
    </row>
    <row r="8185" spans="6:28" ht="51" x14ac:dyDescent="0.2">
      <c r="G8185" s="2" t="s">
        <v>490</v>
      </c>
      <c r="H8185" s="2" t="s">
        <v>484</v>
      </c>
      <c r="Y8185" s="45" t="s">
        <v>679</v>
      </c>
      <c r="AB8185" s="2" t="s">
        <v>541</v>
      </c>
    </row>
    <row r="8186" spans="6:28" ht="51" x14ac:dyDescent="0.2">
      <c r="G8186" s="2" t="s">
        <v>494</v>
      </c>
      <c r="H8186" s="2" t="s">
        <v>487</v>
      </c>
      <c r="Y8186" s="45" t="s">
        <v>630</v>
      </c>
      <c r="AB8186" s="2" t="s">
        <v>543</v>
      </c>
    </row>
    <row r="8187" spans="6:28" ht="51" x14ac:dyDescent="0.2">
      <c r="G8187" s="2" t="s">
        <v>498</v>
      </c>
      <c r="H8187" s="2" t="s">
        <v>491</v>
      </c>
      <c r="Y8187" s="45" t="s">
        <v>680</v>
      </c>
      <c r="AB8187" s="2" t="s">
        <v>545</v>
      </c>
    </row>
    <row r="8188" spans="6:28" ht="76.5" x14ac:dyDescent="0.2">
      <c r="G8188" s="2" t="s">
        <v>501</v>
      </c>
      <c r="H8188" s="2" t="s">
        <v>495</v>
      </c>
      <c r="Y8188" s="45" t="s">
        <v>681</v>
      </c>
      <c r="AB8188" s="2" t="s">
        <v>547</v>
      </c>
    </row>
    <row r="8189" spans="6:28" ht="63.75" x14ac:dyDescent="0.2">
      <c r="G8189" s="2" t="s">
        <v>504</v>
      </c>
      <c r="H8189" s="2" t="s">
        <v>499</v>
      </c>
      <c r="Y8189" s="45" t="s">
        <v>682</v>
      </c>
      <c r="AB8189" s="2" t="s">
        <v>549</v>
      </c>
    </row>
    <row r="8190" spans="6:28" ht="51" x14ac:dyDescent="0.2">
      <c r="H8190" s="2" t="s">
        <v>502</v>
      </c>
      <c r="Y8190" s="45" t="s">
        <v>683</v>
      </c>
      <c r="AB8190" s="2" t="s">
        <v>566</v>
      </c>
    </row>
    <row r="8191" spans="6:28" ht="63.75" x14ac:dyDescent="0.2">
      <c r="H8191" s="2" t="s">
        <v>505</v>
      </c>
      <c r="Y8191" s="45" t="s">
        <v>684</v>
      </c>
      <c r="AB8191" s="2" t="s">
        <v>568</v>
      </c>
    </row>
    <row r="8192" spans="6:28" ht="38.25" x14ac:dyDescent="0.2">
      <c r="H8192" s="2" t="s">
        <v>507</v>
      </c>
      <c r="Y8192" s="45" t="s">
        <v>685</v>
      </c>
      <c r="AB8192" s="2" t="s">
        <v>578</v>
      </c>
    </row>
    <row r="8193" spans="8:28" ht="51" x14ac:dyDescent="0.2">
      <c r="H8193" s="2" t="s">
        <v>510</v>
      </c>
      <c r="Y8193" s="45" t="s">
        <v>686</v>
      </c>
      <c r="AB8193" s="6" t="s">
        <v>582</v>
      </c>
    </row>
    <row r="8194" spans="8:28" ht="63.75" x14ac:dyDescent="0.2">
      <c r="H8194" s="2" t="s">
        <v>513</v>
      </c>
      <c r="Y8194" s="45" t="s">
        <v>687</v>
      </c>
      <c r="AB8194" s="2" t="s">
        <v>584</v>
      </c>
    </row>
    <row r="8195" spans="8:28" ht="63.75" x14ac:dyDescent="0.2">
      <c r="H8195" s="2" t="s">
        <v>516</v>
      </c>
      <c r="Y8195" s="45" t="s">
        <v>688</v>
      </c>
      <c r="AB8195" s="2" t="s">
        <v>586</v>
      </c>
    </row>
    <row r="8196" spans="8:28" ht="38.25" x14ac:dyDescent="0.2">
      <c r="H8196" s="2" t="s">
        <v>519</v>
      </c>
      <c r="Y8196" s="45" t="s">
        <v>689</v>
      </c>
      <c r="AB8196" s="2" t="s">
        <v>588</v>
      </c>
    </row>
    <row r="8197" spans="8:28" ht="63.75" x14ac:dyDescent="0.2">
      <c r="H8197" s="2" t="s">
        <v>522</v>
      </c>
      <c r="Y8197" s="45" t="s">
        <v>690</v>
      </c>
      <c r="AB8197" s="2" t="s">
        <v>590</v>
      </c>
    </row>
    <row r="8198" spans="8:28" ht="51" x14ac:dyDescent="0.2">
      <c r="H8198" s="2" t="s">
        <v>524</v>
      </c>
      <c r="Y8198" s="45" t="s">
        <v>691</v>
      </c>
    </row>
    <row r="8199" spans="8:28" ht="76.5" x14ac:dyDescent="0.2">
      <c r="H8199" s="2" t="s">
        <v>527</v>
      </c>
      <c r="Y8199" s="45" t="s">
        <v>692</v>
      </c>
    </row>
    <row r="8200" spans="8:28" ht="63.75" x14ac:dyDescent="0.2">
      <c r="H8200" s="2" t="s">
        <v>530</v>
      </c>
      <c r="Y8200" s="45" t="s">
        <v>693</v>
      </c>
    </row>
    <row r="8201" spans="8:28" ht="89.25" x14ac:dyDescent="0.2">
      <c r="H8201" s="2" t="s">
        <v>532</v>
      </c>
      <c r="Y8201" s="45" t="s">
        <v>694</v>
      </c>
    </row>
    <row r="8202" spans="8:28" ht="51" x14ac:dyDescent="0.2">
      <c r="H8202" s="2" t="s">
        <v>533</v>
      </c>
      <c r="Y8202" s="45" t="s">
        <v>695</v>
      </c>
    </row>
    <row r="8203" spans="8:28" ht="63.75" x14ac:dyDescent="0.2">
      <c r="H8203" s="2" t="s">
        <v>534</v>
      </c>
      <c r="Y8203" s="45" t="s">
        <v>696</v>
      </c>
    </row>
    <row r="8204" spans="8:28" ht="63.75" x14ac:dyDescent="0.2">
      <c r="H8204" s="2" t="s">
        <v>536</v>
      </c>
      <c r="Y8204" s="45" t="s">
        <v>697</v>
      </c>
    </row>
    <row r="8205" spans="8:28" ht="76.5" x14ac:dyDescent="0.2">
      <c r="H8205" s="2" t="s">
        <v>538</v>
      </c>
      <c r="Y8205" s="45" t="s">
        <v>698</v>
      </c>
    </row>
    <row r="8206" spans="8:28" ht="63.75" x14ac:dyDescent="0.2">
      <c r="H8206" s="2" t="s">
        <v>540</v>
      </c>
      <c r="Y8206" s="45" t="s">
        <v>699</v>
      </c>
    </row>
    <row r="8207" spans="8:28" ht="76.5" x14ac:dyDescent="0.2">
      <c r="H8207" s="2" t="s">
        <v>542</v>
      </c>
      <c r="Y8207" s="45" t="s">
        <v>700</v>
      </c>
    </row>
    <row r="8208" spans="8:28" ht="102" x14ac:dyDescent="0.2">
      <c r="H8208" s="2" t="s">
        <v>544</v>
      </c>
      <c r="Y8208" s="45" t="s">
        <v>701</v>
      </c>
    </row>
    <row r="8209" spans="8:25" ht="102" x14ac:dyDescent="0.2">
      <c r="H8209" s="2" t="s">
        <v>546</v>
      </c>
      <c r="Y8209" s="45" t="s">
        <v>702</v>
      </c>
    </row>
    <row r="8210" spans="8:25" ht="76.5" x14ac:dyDescent="0.2">
      <c r="H8210" s="2" t="s">
        <v>548</v>
      </c>
      <c r="Y8210" s="45" t="s">
        <v>703</v>
      </c>
    </row>
    <row r="8211" spans="8:25" ht="76.5" x14ac:dyDescent="0.2">
      <c r="H8211" s="2" t="s">
        <v>550</v>
      </c>
      <c r="Y8211" s="45" t="s">
        <v>704</v>
      </c>
    </row>
    <row r="8212" spans="8:25" ht="76.5" x14ac:dyDescent="0.2">
      <c r="H8212" s="2" t="s">
        <v>551</v>
      </c>
      <c r="Y8212" s="45" t="s">
        <v>705</v>
      </c>
    </row>
    <row r="8213" spans="8:25" ht="63.75" x14ac:dyDescent="0.2">
      <c r="H8213" s="2" t="s">
        <v>552</v>
      </c>
      <c r="Y8213" s="45" t="s">
        <v>706</v>
      </c>
    </row>
    <row r="8214" spans="8:25" ht="51" x14ac:dyDescent="0.2">
      <c r="H8214" s="2" t="s">
        <v>553</v>
      </c>
      <c r="Y8214" s="45" t="s">
        <v>707</v>
      </c>
    </row>
    <row r="8215" spans="8:25" ht="63.75" x14ac:dyDescent="0.2">
      <c r="H8215" s="2" t="s">
        <v>554</v>
      </c>
      <c r="Y8215" s="45" t="s">
        <v>708</v>
      </c>
    </row>
    <row r="8216" spans="8:25" ht="63.75" x14ac:dyDescent="0.2">
      <c r="H8216" s="2" t="s">
        <v>555</v>
      </c>
      <c r="Y8216" s="45" t="s">
        <v>709</v>
      </c>
    </row>
    <row r="8217" spans="8:25" ht="76.5" x14ac:dyDescent="0.2">
      <c r="H8217" s="2" t="s">
        <v>556</v>
      </c>
      <c r="Y8217" s="45" t="s">
        <v>710</v>
      </c>
    </row>
    <row r="8218" spans="8:25" ht="51" x14ac:dyDescent="0.2">
      <c r="H8218" s="2" t="s">
        <v>557</v>
      </c>
      <c r="Y8218" s="45" t="s">
        <v>711</v>
      </c>
    </row>
    <row r="8219" spans="8:25" ht="63.75" x14ac:dyDescent="0.2">
      <c r="H8219" s="2" t="s">
        <v>558</v>
      </c>
      <c r="Y8219" s="45" t="s">
        <v>712</v>
      </c>
    </row>
    <row r="8220" spans="8:25" ht="38.25" x14ac:dyDescent="0.2">
      <c r="H8220" s="2" t="s">
        <v>559</v>
      </c>
      <c r="Y8220" s="45" t="s">
        <v>713</v>
      </c>
    </row>
    <row r="8221" spans="8:25" ht="38.25" x14ac:dyDescent="0.2">
      <c r="H8221" s="2" t="s">
        <v>560</v>
      </c>
      <c r="Y8221" s="45" t="s">
        <v>714</v>
      </c>
    </row>
    <row r="8222" spans="8:25" ht="51" x14ac:dyDescent="0.2">
      <c r="H8222" s="2" t="s">
        <v>561</v>
      </c>
      <c r="Y8222" s="45" t="s">
        <v>715</v>
      </c>
    </row>
    <row r="8223" spans="8:25" ht="51" x14ac:dyDescent="0.2">
      <c r="H8223" s="2" t="s">
        <v>562</v>
      </c>
      <c r="Y8223" s="45" t="s">
        <v>716</v>
      </c>
    </row>
    <row r="8224" spans="8:25" ht="51" x14ac:dyDescent="0.2">
      <c r="H8224" s="2" t="s">
        <v>563</v>
      </c>
      <c r="Y8224" s="45" t="s">
        <v>717</v>
      </c>
    </row>
    <row r="8225" spans="8:25" ht="51" x14ac:dyDescent="0.2">
      <c r="H8225" s="2" t="s">
        <v>564</v>
      </c>
      <c r="Y8225" s="45" t="s">
        <v>718</v>
      </c>
    </row>
    <row r="8226" spans="8:25" ht="51" x14ac:dyDescent="0.2">
      <c r="H8226" s="2" t="s">
        <v>565</v>
      </c>
      <c r="Y8226" s="45" t="s">
        <v>719</v>
      </c>
    </row>
    <row r="8227" spans="8:25" ht="89.25" x14ac:dyDescent="0.2">
      <c r="H8227" s="2" t="s">
        <v>567</v>
      </c>
      <c r="Y8227" s="45" t="s">
        <v>720</v>
      </c>
    </row>
    <row r="8228" spans="8:25" ht="89.25" x14ac:dyDescent="0.2">
      <c r="H8228" s="2" t="s">
        <v>569</v>
      </c>
      <c r="Y8228" s="45" t="s">
        <v>721</v>
      </c>
    </row>
    <row r="8229" spans="8:25" ht="63.75" x14ac:dyDescent="0.2">
      <c r="H8229" s="2" t="s">
        <v>570</v>
      </c>
      <c r="Y8229" s="45" t="s">
        <v>722</v>
      </c>
    </row>
    <row r="8230" spans="8:25" ht="51" x14ac:dyDescent="0.2">
      <c r="H8230" s="2" t="s">
        <v>571</v>
      </c>
      <c r="Y8230" s="45" t="s">
        <v>723</v>
      </c>
    </row>
    <row r="8231" spans="8:25" ht="51" x14ac:dyDescent="0.2">
      <c r="H8231" s="2" t="s">
        <v>572</v>
      </c>
      <c r="Y8231" s="45" t="s">
        <v>724</v>
      </c>
    </row>
    <row r="8232" spans="8:25" ht="25.5" x14ac:dyDescent="0.2">
      <c r="H8232" s="2" t="s">
        <v>573</v>
      </c>
    </row>
    <row r="8233" spans="8:25" ht="38.25" x14ac:dyDescent="0.2">
      <c r="H8233" s="2" t="s">
        <v>574</v>
      </c>
    </row>
    <row r="8234" spans="8:25" ht="51" x14ac:dyDescent="0.2">
      <c r="H8234" s="2" t="s">
        <v>575</v>
      </c>
    </row>
    <row r="8235" spans="8:25" ht="51" x14ac:dyDescent="0.2">
      <c r="H8235" s="2" t="s">
        <v>576</v>
      </c>
    </row>
    <row r="8236" spans="8:25" ht="51" x14ac:dyDescent="0.2">
      <c r="H8236" s="2" t="s">
        <v>577</v>
      </c>
    </row>
    <row r="8237" spans="8:25" ht="51" x14ac:dyDescent="0.2">
      <c r="H8237" s="2" t="s">
        <v>579</v>
      </c>
    </row>
    <row r="8238" spans="8:25" ht="38.25" x14ac:dyDescent="0.2">
      <c r="H8238" s="2" t="s">
        <v>580</v>
      </c>
    </row>
    <row r="8239" spans="8:25" ht="38.25" x14ac:dyDescent="0.2">
      <c r="H8239" s="2" t="s">
        <v>581</v>
      </c>
    </row>
    <row r="8240" spans="8:25" ht="38.25" x14ac:dyDescent="0.2">
      <c r="H8240" s="2" t="s">
        <v>583</v>
      </c>
    </row>
    <row r="8241" spans="8:8" ht="38.25" x14ac:dyDescent="0.2">
      <c r="H8241" s="2" t="s">
        <v>585</v>
      </c>
    </row>
    <row r="8242" spans="8:8" ht="38.25" x14ac:dyDescent="0.2">
      <c r="H8242" s="2" t="s">
        <v>587</v>
      </c>
    </row>
    <row r="8243" spans="8:8" ht="38.25" x14ac:dyDescent="0.2">
      <c r="H8243" s="2" t="s">
        <v>589</v>
      </c>
    </row>
    <row r="8244" spans="8:8" ht="25.5" x14ac:dyDescent="0.2">
      <c r="H8244" s="2" t="s">
        <v>591</v>
      </c>
    </row>
    <row r="8245" spans="8:8" ht="38.25" x14ac:dyDescent="0.2">
      <c r="H8245" s="2" t="s">
        <v>592</v>
      </c>
    </row>
    <row r="8246" spans="8:8" ht="51" x14ac:dyDescent="0.2">
      <c r="H8246" s="2" t="s">
        <v>593</v>
      </c>
    </row>
    <row r="8247" spans="8:8" ht="51" x14ac:dyDescent="0.2">
      <c r="H8247" s="2" t="s">
        <v>594</v>
      </c>
    </row>
    <row r="8248" spans="8:8" ht="51" x14ac:dyDescent="0.2">
      <c r="H8248" s="2" t="s">
        <v>595</v>
      </c>
    </row>
    <row r="8249" spans="8:8" ht="38.25" x14ac:dyDescent="0.2">
      <c r="H8249" s="2" t="s">
        <v>596</v>
      </c>
    </row>
    <row r="8250" spans="8:8" ht="38.25" x14ac:dyDescent="0.2">
      <c r="H8250" s="2" t="s">
        <v>597</v>
      </c>
    </row>
    <row r="8251" spans="8:8" ht="38.25" x14ac:dyDescent="0.2">
      <c r="H8251" s="2" t="s">
        <v>598</v>
      </c>
    </row>
    <row r="8252" spans="8:8" ht="51" x14ac:dyDescent="0.2">
      <c r="H8252" s="2" t="s">
        <v>599</v>
      </c>
    </row>
    <row r="8253" spans="8:8" ht="51" x14ac:dyDescent="0.2">
      <c r="H8253" s="2" t="s">
        <v>600</v>
      </c>
    </row>
    <row r="8254" spans="8:8" ht="51" x14ac:dyDescent="0.2">
      <c r="H8254" s="2" t="s">
        <v>601</v>
      </c>
    </row>
    <row r="8255" spans="8:8" ht="38.25" x14ac:dyDescent="0.2">
      <c r="H8255" s="2" t="s">
        <v>602</v>
      </c>
    </row>
    <row r="8256" spans="8:8" ht="38.25" x14ac:dyDescent="0.2">
      <c r="H8256" s="2" t="s">
        <v>603</v>
      </c>
    </row>
    <row r="8257" spans="8:8" ht="38.25" x14ac:dyDescent="0.2">
      <c r="H8257" s="2" t="s">
        <v>597</v>
      </c>
    </row>
    <row r="8258" spans="8:8" ht="25.5" x14ac:dyDescent="0.2">
      <c r="H8258" s="2" t="s">
        <v>604</v>
      </c>
    </row>
    <row r="8259" spans="8:8" ht="38.25" x14ac:dyDescent="0.2">
      <c r="H8259" s="2" t="s">
        <v>605</v>
      </c>
    </row>
    <row r="8260" spans="8:8" ht="38.25" x14ac:dyDescent="0.2">
      <c r="H8260" s="2" t="s">
        <v>606</v>
      </c>
    </row>
    <row r="8261" spans="8:8" ht="51" x14ac:dyDescent="0.2">
      <c r="H8261" s="2" t="s">
        <v>607</v>
      </c>
    </row>
    <row r="8262" spans="8:8" ht="51" x14ac:dyDescent="0.2">
      <c r="H8262" s="2" t="s">
        <v>608</v>
      </c>
    </row>
    <row r="8263" spans="8:8" ht="51" x14ac:dyDescent="0.2">
      <c r="H8263" s="2" t="s">
        <v>609</v>
      </c>
    </row>
    <row r="8264" spans="8:8" ht="51" x14ac:dyDescent="0.2">
      <c r="H8264" s="2" t="s">
        <v>610</v>
      </c>
    </row>
    <row r="8265" spans="8:8" ht="38.25" x14ac:dyDescent="0.2">
      <c r="H8265" s="2" t="s">
        <v>611</v>
      </c>
    </row>
    <row r="8266" spans="8:8" ht="51" x14ac:dyDescent="0.2">
      <c r="H8266" s="2" t="s">
        <v>612</v>
      </c>
    </row>
    <row r="8267" spans="8:8" ht="63.75" x14ac:dyDescent="0.2">
      <c r="H8267" s="2" t="s">
        <v>613</v>
      </c>
    </row>
    <row r="8268" spans="8:8" ht="63.75" x14ac:dyDescent="0.2">
      <c r="H8268" s="2" t="s">
        <v>614</v>
      </c>
    </row>
    <row r="8269" spans="8:8" ht="76.5" x14ac:dyDescent="0.2">
      <c r="H8269" s="2" t="s">
        <v>615</v>
      </c>
    </row>
    <row r="8270" spans="8:8" ht="38.25" x14ac:dyDescent="0.2">
      <c r="H8270" s="2" t="s">
        <v>616</v>
      </c>
    </row>
    <row r="8271" spans="8:8" ht="51" x14ac:dyDescent="0.2">
      <c r="H8271" s="2" t="s">
        <v>617</v>
      </c>
    </row>
    <row r="8272" spans="8:8" ht="38.25" x14ac:dyDescent="0.2">
      <c r="H8272" s="2" t="s">
        <v>618</v>
      </c>
    </row>
    <row r="8273" spans="8:8" ht="63.75" x14ac:dyDescent="0.2">
      <c r="H8273" s="2" t="s">
        <v>619</v>
      </c>
    </row>
    <row r="8274" spans="8:8" ht="38.25" x14ac:dyDescent="0.2">
      <c r="H8274" s="2" t="s">
        <v>620</v>
      </c>
    </row>
    <row r="8275" spans="8:8" ht="38.25" x14ac:dyDescent="0.2">
      <c r="H8275" s="2" t="s">
        <v>621</v>
      </c>
    </row>
    <row r="8276" spans="8:8" ht="38.25" x14ac:dyDescent="0.2">
      <c r="H8276" s="2" t="s">
        <v>622</v>
      </c>
    </row>
    <row r="8277" spans="8:8" ht="25.5" x14ac:dyDescent="0.2">
      <c r="H8277" s="2" t="s">
        <v>623</v>
      </c>
    </row>
  </sheetData>
  <sortState ref="A1081:BV1186">
    <sortCondition ref="A2:A107"/>
  </sortState>
  <mergeCells count="6">
    <mergeCell ref="AC1:AI1"/>
    <mergeCell ref="Z1:AB1"/>
    <mergeCell ref="N1:O1"/>
    <mergeCell ref="P1:Q1"/>
    <mergeCell ref="R1:T1"/>
    <mergeCell ref="V1:W1"/>
  </mergeCells>
  <phoneticPr fontId="9" type="noConversion"/>
  <dataValidations count="21">
    <dataValidation type="list" allowBlank="1" showInputMessage="1" showErrorMessage="1" sqref="T531 T41:T392 T3:T9 T21:T30 T33 T35 T394:T516 T727:T893 T897:T1018 T576:T596 T559:T560 T555:T557 T552:T553 T642:T648 T656:T712 T724 T721 T717:T718 T895 T619:T621 T1041:T1047 T1033:T1039 T1021:T1030 T714 T652 T611:T615 T603:T609 T598 T1055:T1056 T565 T562:T563 T573 T567:T568 T627 T629:T638 T544:T547">
      <formula1>readout_signal_direction</formula1>
    </dataValidation>
    <dataValidation type="list" allowBlank="1" showInputMessage="1" showErrorMessage="1" sqref="I544:I547 I504:I506 I516 I498 I513:I514 I508:I509 I492:I495 I37:I38 I41:I46 I3:I9 I17:I18 I21:I27 I49:I467 I474:I485 I469:I470 I743:I893 I897:I946 I949:I963 I589:I590 I559:I560 I556:I557 I1055:I1056 I552:I553 I647:I648 I586:I587 I691:I712 I643:I645 I659 I663:I664 I675 I687:I689 I680 I671:I672 I666:I667 I656 I661 I682:I685 I727:I730 I732:I736 I738:I741 I677 I724 I721 I717:I718 I895 I620:I621 I529 I1052 I1049 I1041:I1047 I1033:I1039 I1021:I1030 I965:I1018 I627 I563 I610:I611 I593 I595:I596 I579:I580 I567 I606:I607">
      <formula1>cultured_cell_name</formula1>
    </dataValidation>
    <dataValidation type="list" allowBlank="1" showInputMessage="1" showErrorMessage="1" sqref="M531 L502 M505:M516 M503 M3:M501 M732:M893 M897:M1018 M528:M529 M1054:M1056 M589:M593 M559:M560 M556:M557 M552:M553 M647:M648 M586:M587 M691:M712 M643:M645 M658:M659 M663:M664 M671:M689 M666:M667 M656 M661 M727:M730 M724 M721 M717:M718 M895 M620:M621 M1041:M1047 M1033:M1039 M1021:M1030 M669 M652 M607:M609 M603:M605 M611 M595:M596 M582:M583 M562:M563 M576:M578 M568 M580 M629:M632 M634 M636 M627 M613:M615 M545:M547">
      <formula1>species_name</formula1>
    </dataValidation>
    <dataValidation type="list" allowBlank="1" showInputMessage="1" showErrorMessage="1" sqref="O545:O547 O41:O46 O3:O7 O31:O34 O21:O22 O25:O29 O49:O392 O394:O516 O727:O893 O897:O1018 O589:O593 O559:O560 O556:O557 O1055:O1056 O552:O553 O647:O648 O586:O587 O691:O712 O643:O645 O658:O659 O663:O664 O675:O677 O682:O689 O679:O680 O671:O673 O666:O667 O656 O661 O724 O721 O717:O718 O895 O619:O621 O1041:O1047 O1033:O1039 O1021:O1030 O714 O669 O652 O609 O603:O607 O611 O613:O614 O596 O574:O583 O562:O563 O567 O629:O632 O634 O636 O627 O519:O520 O534:O536 O538:O540">
      <formula1>detection_role</formula1>
    </dataValidation>
    <dataValidation type="list" allowBlank="1" showInputMessage="1" showErrorMessage="1" sqref="P536 P41:P46 P3:P9 P21:P27 P29 P33 P49:P392 P394:P516 P727:P893 P897:P1018 P576:P596 P559:P560 P556:P557 P1055:P1056 P552:P553 P647:P648 P669:P712 P643:P645 P658:P661 P663:P664 P666:P667 P656 P724 P721 P717:P718 P895 P621 P1041:P1047 P1033:P1039 P1021:P1030 P714 P609 P652 P619 P603:P607 P611:P614 P598 P565 P562:P563 P573 P567:P568 P570:P571 P626:P627 P629:P638 P518 P531 P542 P544:P547 P538">
      <formula1>detection_method_type</formula1>
    </dataValidation>
    <dataValidation type="list" allowBlank="1" showInputMessage="1" showErrorMessage="1" sqref="Q531 Q41:Q46 Q3:Q9 Q21:Q27 Q29 Q33 Q49:Q392 Q394:Q516 Q727:Q893 Q897:Q1018 Q576:Q596 Q559:Q560 Q556:Q557 Q1055:Q1056 Q552:Q553 Q647:Q649 Q669:Q712 Q643:Q645 Q658:Q661 Q663:Q664 Q666:Q667 Q656 Q724 Q721 Q717:Q718 Q895 Q619:Q621 Q1041:Q1047 Q1033:Q1039 Q1021:Q1030 Q714 Q627 Q624 Q651:Q652 Q609 Q611:Q614 Q601 Q603:Q607 Q598 Q565 Q562:Q563 Q573 Q567:Q568 Q570:Q571 Q629:Q638 Q518 Q542 Q544:Q547 Q538 Q536">
      <formula1>detection_instrument_name</formula1>
    </dataValidation>
    <dataValidation type="list" allowBlank="1" showInputMessage="1" showErrorMessage="1" sqref="R544:R547 R41:R46 R3:R9 R21:R27 R29 R33 R49:R392 R394:R516 R727:R893 R897:R1018 R576:R595 R559:R560 R556:R557 R1055:R1056 R552:R553 R647:R648 R669:R712 R643:R645 R658:R661 R663:R664 R666:R667 R656 R724 R721 R717:R718 R895 R619:R621 R1041:R1047 R1033:R1039 R1021:R1030 R652 R609 R603:R607 R611:R614 R598 R562:R563 R567 R627 R629:R638">
      <formula1>readout_content</formula1>
    </dataValidation>
    <dataValidation type="list" allowBlank="1" showInputMessage="1" showErrorMessage="1" sqref="S544:S547 S41:S46 S3:S9 S21:S27 S29 S33 S49:S392 S394:S516 S727:S893 S897:S1018 S576:S595 S559:S560 S556:S557 S1055:S1056 S552:S553 S647:S648 S669:S712 S643:S645 S658:S661 S663:S664 S666:S667 S656 S724 S721 S717:S718 S895 S619:S621 S1041:S1047 S1033:S1039 S1021:S1030 S652 S609 S603:S607 S611:S614 S598 S562:S563 S567 S627 S629:S638">
      <formula1>readout_type</formula1>
    </dataValidation>
    <dataValidation type="list" allowBlank="1" showInputMessage="1" showErrorMessage="1" sqref="U536:U538 U41:U46 U3:U9 U21:U27 U29 U33 U49:U392 U394:U518 U727:U893 U897:U1018 U576:U595 U559:U560 U556:U557 U1055:U1056 U552:U553 U642:U649 U656:U712 U724 U721 U717:U718 U895 U619:U621 U1041:U1047 U1033:U1039 U1021:U1030 U714 U626:U627 U651:U652 U609 U603:U607 U611:U614 U598 U562:U563 U567 U572:U573 U629:U638 U531:U532 U544:U547">
      <formula1>assay_footprint</formula1>
    </dataValidation>
    <dataValidation type="list" allowBlank="1" showInputMessage="1" showErrorMessage="1" sqref="Y714 Y37:Y38 Y41:Y392 Y3:Y9 Y11:Y13 Y15:Y30 Y33 Y394:Y516 Y727:Y893 Y897:Y1018 Y576:Y595 Y559:Y560 Y555:Y557 Y552:Y553 Y641:Y648 Y658:Y712 Y656 Y724 Y721 Y717:Y718 Y895 Y619:Y621 Y1041:Y1047 Y1033:Y1039 Y1021:Y1030 AB974 Y609 Y627 Y603:Y607 Y611:Y614 Y597:Y598 Y1055:Y1056 Y562:Y563 Y567 Y571 Y654 Y652 Y629:Y638 Y531 Y544:Y547">
      <formula1>endpoint</formula1>
    </dataValidation>
    <dataValidation type="list" allowBlank="1" showInputMessage="1" showErrorMessage="1" sqref="AB544:AB547 AB37:AB38 AB41 AB15:AB30 AB3:AB9 AB11:AB13 AB33 AB49:AB392 AB46:AB47 AB43 AB394:AB471 AB486:AB516 AB474:AB479 AB727:AB893 AB897:AB973 AB576:AB595 AB1055:AB1056 AB559:AB560 AB555:AB557 AB552:AB553 AB647:AB648 AB666:AB712 AB643:AB645 AB658:AB661 AB663:AB664 AB656 AB724 AB721 AB717:AB718 AB895 AB621 AB1041:AB1047 AB1033:AB1039 AB1021:AB1030 AB975:AB1018 AB603:AB609 AB641 AB652 AB619 AB611:AB615 AB597:AB598 AB549 AB562:AB563 AB567 AB571 AB630:AB632 AB627 AB654 AB634:AB638 AB531">
      <formula1>activity_threshold</formula1>
    </dataValidation>
    <dataValidation type="list" allowBlank="1" showInputMessage="1" showErrorMessage="1" sqref="C1055:C1056 B502 C503:C516 C41:C46 C28:C34 C3 C49:C501 C727:C893 C897:C1018 C529 C527 C576:C596 C559:C560 C556:C557 C552:C553 C647:C650 C669:C712 C643:C645 C658:C661 C663:C664 C666:C667 C656 C724 C721 C717:C718 C895 C619:C621 C1052 C1041:C1047 C1049 C1033:C1039 C1021:C1030 C627 C652 C603:C615 C562:C563 C567:C568 C629:C638 C544:C547 C531 C525">
      <formula1>biology</formula1>
    </dataValidation>
    <dataValidation type="list" allowBlank="1" showInputMessage="1" showErrorMessage="1" sqref="E531 D502 E503:E516 E3:E85 E87:E501 E727:E893 E897:E1018 E529 E589:E596 E559:E560 E556:E557 E1055:E1056 E552:E553 E642:E650 E586:E587 E687:E713 E659:E668 E675 E680 E670:E672 E656:E657 E682:E685 E677 E724 E721 E716:E718 E895 E619:E621 E1052 E1041:E1047 E1049 E1033:E1039 E1021:E1030 E637:E638 E627 E603:E615 E576:E583 E562:E563 E567:E568 E629:E631 E633 E635 E544:E547">
      <formula1>assay_format</formula1>
    </dataValidation>
    <dataValidation type="list" allowBlank="1" showInputMessage="1" showErrorMessage="1" sqref="F544:F547 E502 F503:F516 F3:F501 F727:F893 F897:F1018 F529 F527 F589:F596 F559:F560 F556:F557 F552:F553 F647:F650 F586:F587 F687:F713 F643:F645 F659:F661 F663:F664 F675 F680 F670:F672 F666:F667 F656 F682:F685 F677 F724 F721 F716:F718 F895 F620:F621 F1052 F1041:F1047 F1049 F1033:F1039 F1021:F1030 F637:F638 F627 F603:F615 F576:F583 F567:F568 F562:F565 F629:F631 F633 F635 F531 F525 F1055:F1056 F541:F542">
      <formula1>assay_type</formula1>
    </dataValidation>
    <dataValidation type="list" allowBlank="1" showInputMessage="1" showErrorMessage="1" sqref="G535:G536 F502 G503:G516 G353:G469 G37:G38 G41:G46 G3:G9 G17:G18 G21:G34 G49:G351 G471:G501 G727:G893 G897:G1018 G529 G589:G596 G559:G560 G556:G557 G1055:G1056 G552:G553 G647:G648 G586:G587 G691:G713 G643:G645 G659 G663:G664 G674:G675 G687:G689 G680:G685 G671:G672 G666:G667 G656 G661 G677:G678 G724 G721 G716:G718 G895 G620:G621 G1052 G1041:G1047 G1049 G1033:G1039 G1021:G1030 G627 G603:G615 G629:G631 G575:G583 G562:G564 G567:G568 G650 G544:G547 G533 G540:G541 G520 G538">
      <formula1>assay_component_role</formula1>
    </dataValidation>
    <dataValidation type="list" allowBlank="1" showInputMessage="1" showErrorMessage="1" sqref="H544:H547 G502 H503:H516 H353:H469 H37:H38 H41:H46 H3:H9 H17:H18 H21:H34 H49:H351 H471:H501 H727:H893 H897:H1018 H529 H589:H597 H559:H560 H556:H557 H1055:H1056 H552:H553 H647:H648 H586:H587 H691:H712 H643:H645 H658:H659 H663:H664 H675:H677 H682:H689 H679:H680 H671:H673 H666:H667 H656 H661 H724 H721 H717:H718 H895 H619:H621 H1052 H1041:H1047 H1049 H1033:H1039 H1021:H1030 H714 H669 H652 H603:H606 H608:H615 H581:H583 H567 H576:H579 H562:H565 H629:H632 H634 H636 H626:H627 H531 H541:H542">
      <formula1>assay_component_type</formula1>
    </dataValidation>
    <dataValidation type="list" allowBlank="1" showInputMessage="1" showErrorMessage="1" sqref="K537 J502 K503:K517 K353:K469 K37:K38 K41:K351 K3:K9 K17:K18 K31:K34 K21:K29 K471:K501 K727:K893 K897:K1018 K529 K589:K641 K559:K560 K556:K557 K1055:K1056 K552:K553 K647:K656 K586:K587 K669:K712 K643:K645 K658:K661 K663:K664 K666:K667 K724 K721 K717:K718 K895 K1052 K1049 K1041:K1047 K1033:K1039 K1021:K1030 K714:K715 K576:K584 K562:K563 K565:K568 K572 K532 K524 K521 K542:K547">
      <formula1>assay_component_concentration</formula1>
    </dataValidation>
    <dataValidation type="list" allowBlank="1" showInputMessage="1" showErrorMessage="1" sqref="AF541:AF547 AF3:AF392 AF394:AF516 AG467 AF727:AF893 AF897:AF1018 AF521:AF528 AF530:AF531 AF572:AF591 AF559:AF560 AF556:AF557 AF1050:AF1056 AF552:AF553 AF642:AF648 AF680:AF718 AF654:AF675 AF677:AF678 AF724 AF721 AF895 AF617:AF621 AF1041:AF1048 AF1033:AF1039 AF1021:AF1030 AF652 AF623:AF624 AF626 AF640 AF650 AF593:AF598 AF600:AF601 AF603:AF615 AF631:AF638 AF563:AF566 AF568">
      <formula1>modeofaction</formula1>
    </dataValidation>
    <dataValidation type="list" allowBlank="1" showInputMessage="1" showErrorMessage="1" sqref="AG537 AG3:AG392 AG394:AG466 AG468:AG516 AG727:AG893 AG897:AG1018 AG521:AG527 AG571:AG591 AG559:AG560 AG552:AG557 AG530:AG532 AG640:AG648 AG680:AG718 AG654:AG675 AG677:AG678 AG724 AG721 AG895 AG617:AG624 AG1050:AG1052 AG1041:AG1048 AG1033:AG1039 AG1021:AG1030 AG650:AG652 AG626:AG627 AG593:AG598 AG600:AG601 AG603:AG615 AG630:AG638 AG562:AG568 AG1055:AG1056 AG541:AG548">
      <formula1>assay_stage</formula1>
    </dataValidation>
    <dataValidation type="list" allowBlank="1" showInputMessage="1" showErrorMessage="1" sqref="AE541:AE547 AE3:AE392 AE394:AE516 AE727:AE893 AE897:AE1018 AE521:AE528 AE530:AE531 AE573:AE591 AE559:AE560 AE556:AE557 AE1050:AE1056 AE552:AE553 AE642:AE648 AE654:AE718 AE724 AE721 AE895 AE617:AE621 AE1041:AE1048 AE1033:AE1039 AE1021:AE1030 AE652 AE623:AE624 AE626 AE640 AE650 AE568 AE593:AE598 AE600:AE601 AE603:AE615 AE631:AE638 AE563:AE566">
      <formula1>biological_project_goal</formula1>
    </dataValidation>
    <dataValidation type="list" allowBlank="1" showInputMessage="1" showErrorMessage="1" sqref="E86">
      <formula1>nn</formula1>
    </dataValidation>
  </dataValidations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Assay Definition</vt:lpstr>
      <vt:lpstr>activity_threshold</vt:lpstr>
      <vt:lpstr>assay_component_concentration</vt:lpstr>
      <vt:lpstr>assay_component_role</vt:lpstr>
      <vt:lpstr>assay_component_type</vt:lpstr>
      <vt:lpstr>assay_footprint</vt:lpstr>
      <vt:lpstr>assay_format</vt:lpstr>
      <vt:lpstr>assay_stage</vt:lpstr>
      <vt:lpstr>assay_type</vt:lpstr>
      <vt:lpstr>biological_project_goal</vt:lpstr>
      <vt:lpstr>biology</vt:lpstr>
      <vt:lpstr>cultured_cell_name</vt:lpstr>
      <vt:lpstr>detection_instrument_name</vt:lpstr>
      <vt:lpstr>detection_method_type</vt:lpstr>
      <vt:lpstr>detection_role</vt:lpstr>
      <vt:lpstr>endpoint</vt:lpstr>
      <vt:lpstr>modeofaction</vt:lpstr>
      <vt:lpstr>project_lead_name</vt:lpstr>
      <vt:lpstr>readout_content</vt:lpstr>
      <vt:lpstr>readout_signal_direction</vt:lpstr>
      <vt:lpstr>readout_type</vt:lpstr>
      <vt:lpstr>species_name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David Lahr</cp:lastModifiedBy>
  <cp:lastPrinted>2012-12-07T14:15:08Z</cp:lastPrinted>
  <dcterms:created xsi:type="dcterms:W3CDTF">2012-08-20T05:08:51Z</dcterms:created>
  <dcterms:modified xsi:type="dcterms:W3CDTF">2013-05-02T13:38:12Z</dcterms:modified>
</cp:coreProperties>
</file>