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Definition'!$AB$7432:$AB$7564</definedName>
    <definedName name="assay_component_concentration">'Assay Definition'!$K$7432:$K$7499</definedName>
    <definedName name="assay_component_role">'Assay Definition'!$G$7432:$G$7495</definedName>
    <definedName name="assay_component_type">'Assay Definition'!$H$7432:$H$7597</definedName>
    <definedName name="assay_footprint">'Assay Definition'!$U$7432:$U$7453</definedName>
    <definedName name="assay_format">'Assay Definition'!$E$7432:$E$7451</definedName>
    <definedName name="assay_stage">'Assay Definition'!$AG$7432:$AG$7459</definedName>
    <definedName name="assay_type">'Assay Definition'!$F$7432:$F$7495</definedName>
    <definedName name="biological_project_goal">'Assay Definition'!$AE$7432:$AE$7443</definedName>
    <definedName name="biology">'Assay Definition'!$C$7432:$C$7444</definedName>
    <definedName name="cultured_cell_name">'Assay Definition'!$I$7432:$I$7474</definedName>
    <definedName name="detection_instrument_name">'Assay Definition'!$Q$7432:$Q$7477</definedName>
    <definedName name="detection_method_type">'Assay Definition'!$P$7432:$P$7503</definedName>
    <definedName name="detection_role">'Assay Definition'!$O$7432:$O$7441</definedName>
    <definedName name="endpoint">'Assay Definition'!$Y$7432:$Y$7568</definedName>
    <definedName name="modeofaction">'Assay Definition'!$AF$7432:$AF$7436</definedName>
    <definedName name="project_lead_name">'Assay Definition'!$AD$7432:$AD$7434</definedName>
    <definedName name="readout_content">'Assay Definition'!$R$7432:$R$7435</definedName>
    <definedName name="readout_signal_direction">'Assay Definition'!$T$7432:$T$7440</definedName>
    <definedName name="readout_type">'Assay Definition'!$S$7432:$S$7442</definedName>
    <definedName name="species_name">'Assay Definition'!$M$7432:$M$7481</definedName>
  </definedNames>
  <calcPr calcId="145621"/>
</workbook>
</file>

<file path=xl/calcChain.xml><?xml version="1.0" encoding="utf-8"?>
<calcChain xmlns="http://schemas.openxmlformats.org/spreadsheetml/2006/main">
  <c r="B3" i="1" l="1"/>
  <c r="B180" i="1"/>
  <c r="B4" i="1"/>
  <c r="B177" i="1"/>
  <c r="B39" i="1"/>
  <c r="B65" i="1"/>
  <c r="B61" i="1"/>
  <c r="B55" i="1"/>
  <c r="B17" i="1"/>
  <c r="B5" i="1"/>
  <c r="B41" i="1"/>
  <c r="B7" i="1"/>
  <c r="B19" i="1"/>
  <c r="B57" i="1"/>
  <c r="B63" i="1"/>
  <c r="B67" i="1"/>
  <c r="B69" i="1"/>
  <c r="B21" i="1"/>
  <c r="B43" i="1"/>
  <c r="B9" i="1"/>
  <c r="B71" i="1"/>
  <c r="B23" i="1"/>
  <c r="B11" i="1"/>
  <c r="B25" i="1"/>
  <c r="B45" i="1"/>
  <c r="B13" i="1"/>
  <c r="B73" i="1"/>
  <c r="B47" i="1"/>
  <c r="B75" i="1"/>
  <c r="B15" i="1"/>
  <c r="B27" i="1"/>
  <c r="B29" i="1"/>
  <c r="B31" i="1"/>
  <c r="B77" i="1"/>
  <c r="B85" i="1"/>
  <c r="B87" i="1"/>
  <c r="B33" i="1"/>
  <c r="B89" i="1"/>
  <c r="B49" i="1"/>
  <c r="B79" i="1"/>
  <c r="B51" i="1"/>
  <c r="B35" i="1"/>
  <c r="B91" i="1"/>
  <c r="B81" i="1"/>
  <c r="B59" i="1"/>
  <c r="B83" i="1"/>
  <c r="B93" i="1"/>
  <c r="B37" i="1"/>
  <c r="B53" i="1"/>
  <c r="B95" i="1"/>
  <c r="B178" i="1"/>
  <c r="B96" i="1"/>
  <c r="B97" i="1"/>
  <c r="B99" i="1"/>
  <c r="B103" i="1"/>
  <c r="B101" i="1"/>
  <c r="B105" i="1"/>
  <c r="B179" i="1"/>
  <c r="B123" i="1"/>
  <c r="B133" i="1"/>
  <c r="B141" i="1"/>
  <c r="B114" i="1"/>
  <c r="B111" i="1"/>
  <c r="B107" i="1"/>
  <c r="B109" i="1"/>
  <c r="B163" i="1"/>
  <c r="B155" i="1"/>
  <c r="B147" i="1"/>
  <c r="B169" i="1"/>
  <c r="B143" i="1"/>
  <c r="B135" i="1"/>
  <c r="B125" i="1"/>
  <c r="B121" i="1"/>
  <c r="B181" i="1"/>
  <c r="B145" i="1"/>
  <c r="B137" i="1"/>
  <c r="B127" i="1"/>
  <c r="B122" i="1"/>
  <c r="B149" i="1"/>
  <c r="B157" i="1"/>
  <c r="B182" i="1"/>
  <c r="B151" i="1"/>
  <c r="B159" i="1"/>
  <c r="B165" i="1"/>
  <c r="B171" i="1"/>
  <c r="B129" i="1"/>
  <c r="B139" i="1"/>
  <c r="B131" i="1"/>
  <c r="B167" i="1"/>
  <c r="B161" i="1"/>
  <c r="B153" i="1"/>
  <c r="B173" i="1"/>
  <c r="B175" i="1"/>
  <c r="B176" i="1"/>
  <c r="B115" i="1"/>
  <c r="B117" i="1"/>
  <c r="B119" i="1"/>
</calcChain>
</file>

<file path=xl/sharedStrings.xml><?xml version="1.0" encoding="utf-8"?>
<sst xmlns="http://schemas.openxmlformats.org/spreadsheetml/2006/main" count="13202" uniqueCount="1194">
  <si>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</si>
  <si>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</si>
  <si>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</si>
  <si>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</si>
  <si>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</si>
  <si>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</si>
  <si>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</si>
  <si>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</si>
  <si>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</si>
  <si>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</si>
  <si>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</si>
  <si>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</si>
  <si>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</si>
  <si>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</si>
  <si>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</si>
  <si>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</si>
  <si>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</si>
  <si>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</si>
  <si>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</si>
  <si>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</si>
  <si>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</si>
  <si>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</si>
  <si>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</si>
  <si>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</si>
  <si>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</si>
  <si>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</si>
  <si>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</si>
  <si>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</si>
  <si>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</si>
  <si>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</si>
  <si>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</si>
  <si>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</si>
  <si>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</si>
  <si>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</si>
  <si>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</si>
  <si>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</si>
  <si>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</si>
  <si>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</si>
  <si>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</si>
  <si>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</si>
  <si>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</si>
  <si>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</si>
  <si>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</si>
  <si>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</si>
  <si>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</si>
  <si>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</si>
  <si>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</si>
  <si>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</si>
  <si>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</si>
  <si>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</si>
  <si>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</si>
  <si>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</si>
  <si>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</si>
  <si>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</si>
  <si>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</si>
  <si>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</si>
  <si>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</si>
  <si>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</si>
  <si>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</si>
  <si>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</si>
  <si>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</si>
  <si>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</si>
  <si>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</si>
  <si>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</si>
  <si>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</si>
  <si>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</si>
  <si>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</si>
  <si>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</si>
  <si>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</si>
  <si>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</si>
  <si>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</si>
  <si>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</si>
  <si>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</si>
  <si>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</si>
  <si>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</si>
  <si>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</si>
  <si>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</si>
  <si>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</si>
  <si>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</si>
  <si>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Miscellaneous</t>
  </si>
  <si>
    <t>Luminescence:Other</t>
  </si>
  <si>
    <t>Activator</t>
  </si>
  <si>
    <t>N</t>
  </si>
  <si>
    <t>Reporter Gene</t>
  </si>
  <si>
    <t>Secondary</t>
  </si>
  <si>
    <t>Counter-screen Assay</t>
  </si>
  <si>
    <t>Alternate Assay</t>
  </si>
  <si>
    <t xml:space="preserve">  1979</t>
  </si>
  <si>
    <t>MH086456-01</t>
  </si>
  <si>
    <t>Fluorescent HTS of C. albicans growth in the presence of fluconazole and compound</t>
  </si>
  <si>
    <t>Fluorescence Intensity</t>
  </si>
  <si>
    <t>Reversing Antifungal Drug Resistance</t>
  </si>
  <si>
    <t>Susan Lindquist</t>
  </si>
  <si>
    <t>Zuoyu Xu</t>
  </si>
  <si>
    <t>1209</t>
  </si>
  <si>
    <t>468</t>
  </si>
  <si>
    <t xml:space="preserve">  2007</t>
  </si>
  <si>
    <t>Luke Whitesell</t>
  </si>
  <si>
    <t xml:space="preserve">  2240</t>
  </si>
  <si>
    <t xml:space="preserve">  2327</t>
  </si>
  <si>
    <t>Counter screen to test toxicity of compound hits against mammalian cells and mammalian cancer cells</t>
  </si>
  <si>
    <t>1210</t>
  </si>
  <si>
    <t xml:space="preserve">  2387</t>
  </si>
  <si>
    <t>Fluorescent counter screen of C. albicans growth in the absence of fluconazole with compound, in dose</t>
  </si>
  <si>
    <t>MOA Assay</t>
  </si>
  <si>
    <t>1214</t>
  </si>
  <si>
    <t xml:space="preserve">  2388</t>
  </si>
  <si>
    <t>Reporter screen to assess inhibition of calcineurin function</t>
  </si>
  <si>
    <t>1213</t>
  </si>
  <si>
    <t xml:space="preserve">  2400</t>
  </si>
  <si>
    <t>Reporter screen to assess inhibition of Hsp90 machinery</t>
  </si>
  <si>
    <t>1212</t>
  </si>
  <si>
    <t xml:space="preserve">  2423</t>
  </si>
  <si>
    <t>Fluorescent screen of resistant Saccharomyces and Candida strains in the presence of fluconazole and compound</t>
  </si>
  <si>
    <t>1211</t>
  </si>
  <si>
    <t xml:space="preserve">  2467</t>
  </si>
  <si>
    <t>Fluorescence:Other</t>
  </si>
  <si>
    <t xml:space="preserve">  434923</t>
  </si>
  <si>
    <t xml:space="preserve">  434930</t>
  </si>
  <si>
    <t xml:space="preserve">  434935</t>
  </si>
  <si>
    <t xml:space="preserve">  434938</t>
  </si>
  <si>
    <t xml:space="preserve">  434945</t>
  </si>
  <si>
    <t xml:space="preserve">  434946</t>
  </si>
  <si>
    <t xml:space="preserve">  488802</t>
  </si>
  <si>
    <t xml:space="preserve">  488807</t>
  </si>
  <si>
    <t xml:space="preserve">  488809</t>
  </si>
  <si>
    <t xml:space="preserve">  488836</t>
  </si>
  <si>
    <t>Protein Expression: Other</t>
  </si>
  <si>
    <t xml:space="preserve">  488893</t>
  </si>
  <si>
    <t>Miles Fabian</t>
  </si>
  <si>
    <t xml:space="preserve">  488905</t>
  </si>
  <si>
    <t xml:space="preserve">  488907</t>
  </si>
  <si>
    <t xml:space="preserve">  488909</t>
  </si>
  <si>
    <t xml:space="preserve">  488911</t>
  </si>
  <si>
    <t xml:space="preserve">  488930</t>
  </si>
  <si>
    <t xml:space="preserve">  488932</t>
  </si>
  <si>
    <t xml:space="preserve">  488933</t>
  </si>
  <si>
    <t xml:space="preserve">  488937</t>
  </si>
  <si>
    <t xml:space="preserve">  488943</t>
  </si>
  <si>
    <t xml:space="preserve">  488950</t>
  </si>
  <si>
    <t xml:space="preserve">  493064</t>
  </si>
  <si>
    <t xml:space="preserve">  493069</t>
  </si>
  <si>
    <t xml:space="preserve">  493070</t>
  </si>
  <si>
    <t xml:space="preserve">  493080</t>
  </si>
  <si>
    <t xml:space="preserve">  493081</t>
  </si>
  <si>
    <t xml:space="preserve">  493082</t>
  </si>
  <si>
    <t xml:space="preserve">  493089</t>
  </si>
  <si>
    <t xml:space="preserve">  493099</t>
  </si>
  <si>
    <t xml:space="preserve">  493134</t>
  </si>
  <si>
    <t xml:space="preserve">  493147</t>
  </si>
  <si>
    <t xml:space="preserve">  493149</t>
  </si>
  <si>
    <t xml:space="preserve">  493150</t>
  </si>
  <si>
    <t xml:space="preserve">  493157</t>
  </si>
  <si>
    <t xml:space="preserve">  504390</t>
  </si>
  <si>
    <t xml:space="preserve">  504499</t>
  </si>
  <si>
    <t xml:space="preserve">  504502</t>
  </si>
  <si>
    <t xml:space="preserve">  504504</t>
  </si>
  <si>
    <t xml:space="preserve">  504525</t>
  </si>
  <si>
    <t>John Rogers</t>
  </si>
  <si>
    <t xml:space="preserve">  504594</t>
  </si>
  <si>
    <t xml:space="preserve">  504596</t>
  </si>
  <si>
    <t>DA031667-01</t>
  </si>
  <si>
    <t>Yeast Growth Assay HTS to detect compounds that inhibit PfHsp90</t>
  </si>
  <si>
    <t>Chaperone</t>
  </si>
  <si>
    <t>Identifying species-specific anti-malarial Hsp90 inhibitors using genetically eng</t>
  </si>
  <si>
    <t>2759</t>
  </si>
  <si>
    <t>681</t>
  </si>
  <si>
    <t xml:space="preserve">  504621</t>
  </si>
  <si>
    <t xml:space="preserve">  540268</t>
  </si>
  <si>
    <t>PfHsp90 Counterscreen to identify compounds that inhibit HsHsp90</t>
  </si>
  <si>
    <t>2760</t>
  </si>
  <si>
    <t xml:space="preserve">  540270</t>
  </si>
  <si>
    <t xml:space="preserve">  588396</t>
  </si>
  <si>
    <t xml:space="preserve">  588404</t>
  </si>
  <si>
    <t xml:space="preserve">  588528</t>
  </si>
  <si>
    <t>Fungal Virulence: Inhibition of C. albicans CaCi2 growth in 8-point dose</t>
  </si>
  <si>
    <t>3722</t>
  </si>
  <si>
    <t>784</t>
  </si>
  <si>
    <t xml:space="preserve">  588529</t>
  </si>
  <si>
    <t xml:space="preserve">  588530</t>
  </si>
  <si>
    <t xml:space="preserve">  588634</t>
  </si>
  <si>
    <t>Fungal Virulence: Assess compound cytotoxicity to mammalian fibroblasts in 8-poit dose</t>
  </si>
  <si>
    <t>3723</t>
  </si>
  <si>
    <t xml:space="preserve">  588674</t>
  </si>
  <si>
    <t>MH094204-01</t>
  </si>
  <si>
    <t>HTS for the inhibitors of the post-transcriptional processing of theShn3 3UTRcontaining transcripts using Clone20-Sn3FFL cells</t>
  </si>
  <si>
    <t>Schnurri-3 Inhibitors: specific inducers of adult bone formation</t>
  </si>
  <si>
    <t>LAURIE GLIMCHER</t>
  </si>
  <si>
    <t>Faye Chen</t>
  </si>
  <si>
    <t>3423</t>
  </si>
  <si>
    <t>757</t>
  </si>
  <si>
    <t xml:space="preserve">  588684</t>
  </si>
  <si>
    <t xml:space="preserve">  588838</t>
  </si>
  <si>
    <t>PfHsp90: Activity assay in human RBCs infected with P. falciparum</t>
  </si>
  <si>
    <t>2762</t>
  </si>
  <si>
    <t xml:space="preserve">  602160</t>
  </si>
  <si>
    <t>PfHsp90: Glucocorticoid hormone receptor yeast reporter assay with PfHsp90</t>
  </si>
  <si>
    <t>2763</t>
  </si>
  <si>
    <t xml:space="preserve">  602161</t>
  </si>
  <si>
    <t xml:space="preserve">  602184</t>
  </si>
  <si>
    <t>Fungal Virulence: Inhibition of S.cerevisiae growth using glycerol as the carbon source</t>
  </si>
  <si>
    <t>3724</t>
  </si>
  <si>
    <t xml:space="preserve">  602185</t>
  </si>
  <si>
    <t>Fungal Virulence: Inhibition of C.glabrata growth using glucose as the carbon source</t>
  </si>
  <si>
    <t>3727</t>
  </si>
  <si>
    <t xml:space="preserve">  602186</t>
  </si>
  <si>
    <t>Fungal Virulence: Inhibition of C.glabrata growth using glycerol as the carbon source</t>
  </si>
  <si>
    <t>3726</t>
  </si>
  <si>
    <t xml:space="preserve">  602187</t>
  </si>
  <si>
    <t>Fungal Virulence: Inhibition of S.cerevisiae growth using glucose as the carbon source</t>
  </si>
  <si>
    <t>3725</t>
  </si>
  <si>
    <t xml:space="preserve">  602188</t>
  </si>
  <si>
    <t xml:space="preserve">  602189</t>
  </si>
  <si>
    <t xml:space="preserve">  602190</t>
  </si>
  <si>
    <t xml:space="preserve">  602342</t>
  </si>
  <si>
    <t>NS073068-01</t>
  </si>
  <si>
    <t>miR-122: Luciferase assay for detection of miR-122 inhibitors I stable Huh-7- psiCHECK-miR122 cells</t>
  </si>
  <si>
    <t>Discovery of Small Molecule Inhibitors of microRNA miR-122 Function</t>
  </si>
  <si>
    <t>Alex Deiters</t>
  </si>
  <si>
    <t>3670</t>
  </si>
  <si>
    <t>778</t>
  </si>
  <si>
    <t xml:space="preserve">  602390</t>
  </si>
  <si>
    <t xml:space="preserve">  602394</t>
  </si>
  <si>
    <t xml:space="preserve">  623897</t>
  </si>
  <si>
    <t xml:space="preserve">  623899</t>
  </si>
  <si>
    <t xml:space="preserve">  623901</t>
  </si>
  <si>
    <t>miR-122 Act: Luciferase assay for detection of miR-122 activators in stable Huh-7- psiCHECK-miR122 cells</t>
  </si>
  <si>
    <t>3659</t>
  </si>
  <si>
    <t>777</t>
  </si>
  <si>
    <t xml:space="preserve">  623903</t>
  </si>
  <si>
    <t xml:space="preserve">  623904</t>
  </si>
  <si>
    <t xml:space="preserve">  623949</t>
  </si>
  <si>
    <t xml:space="preserve">  623965</t>
  </si>
  <si>
    <t xml:space="preserve">  623967</t>
  </si>
  <si>
    <t xml:space="preserve">  623969</t>
  </si>
  <si>
    <t xml:space="preserve">  623971</t>
  </si>
  <si>
    <t xml:space="preserve">  623981</t>
  </si>
  <si>
    <t xml:space="preserve">  623982</t>
  </si>
  <si>
    <t xml:space="preserve">  624006</t>
  </si>
  <si>
    <t xml:space="preserve">  624012</t>
  </si>
  <si>
    <t xml:space="preserve">  624013</t>
  </si>
  <si>
    <t xml:space="preserve">  624014</t>
  </si>
  <si>
    <t xml:space="preserve">  624025</t>
  </si>
  <si>
    <t xml:space="preserve">  624062</t>
  </si>
  <si>
    <t>Fungal Virulence: Disruption of mitochondrial function in S.cerevisiae (AP)</t>
  </si>
  <si>
    <t>3728</t>
  </si>
  <si>
    <t xml:space="preserve">  624068</t>
  </si>
  <si>
    <t>Fungal Virulence: Disruption of mitochondrial function in C.glabrata</t>
  </si>
  <si>
    <t>3729</t>
  </si>
  <si>
    <t xml:space="preserve">  624132</t>
  </si>
  <si>
    <t xml:space="preserve">  624133</t>
  </si>
  <si>
    <t>Shn3: Dual-Glo assay to detect the inhibition of post-transcriptional processing of Shn3 3UTR-continainng transcripts, in dose using Clone20-Shn3RL cells</t>
  </si>
  <si>
    <t>3425</t>
  </si>
  <si>
    <t xml:space="preserve">  624134</t>
  </si>
  <si>
    <t>Shn3: Counter screen determination of compound cytotoxicity in HepG2 cells</t>
  </si>
  <si>
    <t>3424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</si>
  <si>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</si>
  <si>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</si>
  <si>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</si>
  <si>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</si>
  <si>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</si>
  <si>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</si>
  <si>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</si>
  <si>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</si>
  <si>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</si>
  <si>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</si>
  <si>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</si>
  <si>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</si>
  <si>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</si>
  <si>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</si>
  <si>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</si>
  <si>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</si>
  <si>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</si>
  <si>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</si>
  <si>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</si>
  <si>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</si>
  <si>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</si>
  <si>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</si>
  <si>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</si>
  <si>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</si>
  <si>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</si>
  <si>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</si>
  <si>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</si>
  <si>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</si>
  <si>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</si>
  <si>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</si>
  <si>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</si>
  <si>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</si>
  <si>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</si>
  <si>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</si>
  <si>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</si>
  <si>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</si>
  <si>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</si>
  <si>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</si>
  <si>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</si>
  <si>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</si>
  <si>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</si>
  <si>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</si>
  <si>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</si>
  <si>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</si>
  <si>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</si>
  <si>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</si>
  <si>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</si>
  <si>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</si>
  <si>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</si>
  <si>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</si>
  <si>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</si>
  <si>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</si>
  <si>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</si>
  <si>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</si>
  <si>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</si>
  <si>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</si>
  <si>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</si>
  <si>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</si>
  <si>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</si>
  <si>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</si>
  <si>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</si>
  <si>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</si>
  <si>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</si>
  <si>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</si>
  <si>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</si>
  <si>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</si>
  <si>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</si>
  <si>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</si>
  <si>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</si>
  <si>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</si>
  <si>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</si>
  <si>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</si>
  <si>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</si>
  <si>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</si>
  <si>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</si>
  <si>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</si>
  <si>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</si>
  <si>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</si>
  <si>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</si>
  <si>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</si>
  <si>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</si>
  <si>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</si>
  <si>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</si>
  <si>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</si>
  <si>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</si>
  <si>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</si>
  <si>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</si>
  <si>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</si>
  <si>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</si>
  <si>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</si>
  <si>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</si>
  <si>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</si>
  <si>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</si>
  <si>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</si>
  <si>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</si>
  <si>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</si>
  <si>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</si>
  <si>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</si>
  <si>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</si>
  <si>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</si>
  <si>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</si>
  <si>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</si>
  <si>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</si>
  <si>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</si>
  <si>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</si>
  <si>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</si>
  <si>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</si>
  <si>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</si>
  <si>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</si>
  <si>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</si>
  <si>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</si>
  <si>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</si>
  <si>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</si>
  <si>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</si>
  <si>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</si>
  <si>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</si>
  <si>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</si>
  <si>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</si>
  <si>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</si>
  <si>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</si>
  <si>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</si>
  <si>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</si>
  <si>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</si>
  <si>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</si>
  <si>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</si>
  <si>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</si>
  <si>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</si>
  <si>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</si>
  <si>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</si>
  <si>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</si>
  <si>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</si>
  <si>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</si>
  <si>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</si>
  <si>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</si>
  <si>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</si>
  <si>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</si>
  <si>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</si>
  <si>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</si>
  <si>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</si>
  <si>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</si>
  <si>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</si>
  <si>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</si>
  <si>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</si>
  <si>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</si>
  <si>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</si>
  <si>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</si>
  <si>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</si>
  <si>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</si>
  <si>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</si>
  <si>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</si>
  <si>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</si>
  <si>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</si>
  <si>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</si>
  <si>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</si>
  <si>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</si>
  <si>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</si>
  <si>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</si>
  <si>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</si>
  <si>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</si>
  <si>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</si>
  <si>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</si>
  <si>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</si>
  <si>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</si>
  <si>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</si>
  <si>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</si>
  <si>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</si>
  <si>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</si>
  <si>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</si>
  <si>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</si>
  <si>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</si>
  <si>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</si>
  <si>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</si>
  <si>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</si>
  <si>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</si>
  <si>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</si>
  <si>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</si>
  <si>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</si>
  <si>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</si>
  <si>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</si>
  <si>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</si>
  <si>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</si>
  <si>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</si>
  <si>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</si>
  <si>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</si>
  <si>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</si>
  <si>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</si>
  <si>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</si>
  <si>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</si>
  <si>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</si>
  <si>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</si>
  <si>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</si>
  <si>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</si>
  <si>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</si>
  <si>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</si>
  <si>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</si>
  <si>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</si>
  <si>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</si>
  <si>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</si>
  <si>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</si>
  <si>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</si>
  <si>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</si>
  <si>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</si>
  <si>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</si>
  <si>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</si>
  <si>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</si>
  <si>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</si>
  <si>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</si>
  <si>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</si>
  <si>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</si>
  <si>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</si>
  <si>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</si>
  <si>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</si>
  <si>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</si>
  <si>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</si>
  <si>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</si>
  <si>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</si>
  <si>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</si>
  <si>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</si>
  <si>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</si>
  <si>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</si>
  <si>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</si>
  <si>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</si>
  <si>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</si>
  <si>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</si>
  <si>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</si>
  <si>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</si>
  <si>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</si>
  <si>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</si>
  <si>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</si>
  <si>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</si>
  <si>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</si>
  <si>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</si>
  <si>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</si>
  <si>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</si>
  <si>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</si>
  <si>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</si>
  <si>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</si>
  <si>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</si>
  <si>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</si>
  <si>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</si>
  <si>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</si>
  <si>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</si>
  <si>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</si>
  <si>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</si>
  <si>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</si>
  <si>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</si>
  <si>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</si>
  <si>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</si>
  <si>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</si>
  <si>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</si>
  <si>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</si>
  <si>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</si>
  <si>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</si>
  <si>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</si>
  <si>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</si>
  <si>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</si>
  <si>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</si>
  <si>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</si>
  <si>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</si>
  <si>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</si>
  <si>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</si>
  <si>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</si>
  <si>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</si>
  <si>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</si>
  <si>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</si>
  <si>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</si>
  <si>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</si>
  <si>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</si>
  <si>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</si>
  <si>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</si>
  <si>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</si>
  <si>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</si>
  <si>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</si>
  <si>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</si>
  <si>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</si>
  <si>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</si>
  <si>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</si>
  <si>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</si>
  <si>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</si>
  <si>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</si>
  <si>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</si>
  <si>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</si>
  <si>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</si>
  <si>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</si>
  <si>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</si>
  <si>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</si>
  <si>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</si>
  <si>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</si>
  <si>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</si>
  <si>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</si>
  <si>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</si>
  <si>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</si>
  <si>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</si>
  <si>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</si>
  <si>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</si>
  <si>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</si>
  <si>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</si>
  <si>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</si>
  <si>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</si>
  <si>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</si>
  <si>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</si>
  <si>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</si>
  <si>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</si>
  <si>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</si>
  <si>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</si>
  <si>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</si>
  <si>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</si>
  <si>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</si>
  <si>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</si>
  <si>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</si>
  <si>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</si>
  <si>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</si>
  <si>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</si>
  <si>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</si>
  <si>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</si>
  <si>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</si>
  <si>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</si>
  <si>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</si>
  <si>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</si>
  <si>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</si>
  <si>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</si>
  <si>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</si>
  <si>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</si>
  <si>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</si>
  <si>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</si>
  <si>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</si>
  <si>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</si>
  <si>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</si>
  <si>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</si>
  <si>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</si>
  <si>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</si>
  <si>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</si>
  <si>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</si>
  <si>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</si>
  <si>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</si>
  <si>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</si>
  <si>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</si>
  <si>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</si>
  <si>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</si>
  <si>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</si>
  <si>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</si>
  <si>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</si>
  <si>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</si>
  <si>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</si>
  <si>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</si>
  <si>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</si>
  <si>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</si>
  <si>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</si>
  <si>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</si>
  <si>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</si>
  <si>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</si>
  <si>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</si>
  <si>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</si>
  <si>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</si>
  <si>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</si>
  <si>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</si>
  <si>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</si>
  <si>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</si>
  <si>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</si>
  <si>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</si>
  <si>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</si>
  <si>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</si>
  <si>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</si>
  <si>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</si>
  <si>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</si>
  <si>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</si>
  <si>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</si>
  <si>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</si>
  <si>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</si>
  <si>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</si>
  <si>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</si>
  <si>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</si>
  <si>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</si>
  <si>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</si>
  <si>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</si>
  <si>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</si>
  <si>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</si>
  <si>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</si>
  <si>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</si>
  <si>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</si>
  <si>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</si>
  <si>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</si>
  <si>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</si>
  <si>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</si>
  <si>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</si>
  <si>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</si>
  <si>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</si>
  <si>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</si>
  <si>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</si>
  <si>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</si>
  <si>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</si>
  <si>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</si>
  <si>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</si>
  <si>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</si>
  <si>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</si>
  <si>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</si>
  <si>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</si>
  <si>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</si>
  <si>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</si>
  <si>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</si>
  <si>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</si>
  <si>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</si>
  <si>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</si>
  <si>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</si>
  <si>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</si>
  <si>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</si>
  <si>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</si>
  <si>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</si>
  <si>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</si>
  <si>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</si>
  <si>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</si>
  <si>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</si>
  <si>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</si>
  <si>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</si>
  <si>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</si>
  <si>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</si>
  <si>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</si>
  <si>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</si>
  <si>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</si>
  <si>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</si>
  <si>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</si>
  <si>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</si>
  <si>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</si>
  <si>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</si>
  <si>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</si>
  <si>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</si>
  <si>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</si>
  <si>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</si>
  <si>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</si>
  <si>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</si>
  <si>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</si>
  <si>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</si>
  <si>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</si>
  <si>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</si>
  <si>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</si>
  <si>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</si>
  <si>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</si>
  <si>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</si>
  <si>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</si>
  <si>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</si>
  <si>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</si>
  <si>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</si>
  <si>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</si>
  <si>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</si>
  <si>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</si>
  <si>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</si>
  <si>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</si>
  <si>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</si>
  <si>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</si>
  <si>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</si>
  <si>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</si>
  <si>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</si>
  <si>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</si>
  <si>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</si>
  <si>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</si>
  <si>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</si>
  <si>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</si>
  <si>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</si>
  <si>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</si>
  <si>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</si>
  <si>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</si>
  <si>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</si>
  <si>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</si>
  <si>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</si>
  <si>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</si>
  <si>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</si>
  <si>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</si>
  <si>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</si>
  <si>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</si>
  <si>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</si>
  <si>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</si>
  <si>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</si>
  <si>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</si>
  <si>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</si>
  <si>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</si>
  <si>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</si>
  <si>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</si>
  <si>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</si>
  <si>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</si>
  <si>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</si>
  <si>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</si>
  <si>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</si>
  <si>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</si>
  <si>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</si>
  <si>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</si>
  <si>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</si>
  <si>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</si>
  <si>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</si>
  <si>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</si>
  <si>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</si>
  <si>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</si>
  <si>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</si>
  <si>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</si>
  <si>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</si>
  <si>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</si>
  <si>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</si>
  <si>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</si>
  <si>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</si>
  <si>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</si>
  <si>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</si>
  <si>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</si>
  <si>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</si>
  <si>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</si>
  <si>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</si>
  <si>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</si>
  <si>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</si>
  <si>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</si>
  <si>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</si>
  <si>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</si>
  <si>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</si>
  <si>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</si>
  <si>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</si>
  <si>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</si>
  <si>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</si>
  <si>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</si>
  <si>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</si>
  <si>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</si>
  <si>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</si>
  <si>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</si>
  <si>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</si>
  <si>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</si>
  <si>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</si>
  <si>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</si>
  <si>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</si>
  <si>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</si>
  <si>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</si>
  <si>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</si>
  <si>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</si>
  <si>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</si>
  <si>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</si>
  <si>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</si>
  <si>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</si>
  <si>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</si>
  <si>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</si>
  <si>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</si>
  <si>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</si>
  <si>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</si>
  <si>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</si>
  <si>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</si>
  <si>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</si>
  <si>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</si>
  <si>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</si>
  <si>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</si>
  <si>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</si>
  <si>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</si>
  <si>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</si>
  <si>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</si>
  <si>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</si>
  <si>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</si>
  <si>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</si>
  <si>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</si>
  <si>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</si>
  <si>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</si>
  <si>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</si>
  <si>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</si>
  <si>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</si>
  <si>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</si>
  <si>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</si>
  <si>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</si>
  <si>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</si>
  <si>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</si>
  <si>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</si>
  <si>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</si>
  <si>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</si>
  <si>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</si>
  <si>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</si>
  <si>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</si>
  <si>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</si>
  <si>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</si>
  <si>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</si>
  <si>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</si>
  <si>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</si>
  <si>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</si>
  <si>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</si>
  <si>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</si>
  <si>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</si>
  <si>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</si>
  <si>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</si>
  <si>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</si>
  <si>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</si>
  <si>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</si>
  <si>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</si>
  <si>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</si>
  <si>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</si>
  <si>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</si>
  <si>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</si>
  <si>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</si>
  <si>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</si>
  <si>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</si>
  <si>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</si>
  <si>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</si>
  <si>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</si>
  <si>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</si>
  <si>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</si>
  <si>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</si>
  <si>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</si>
  <si>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</si>
  <si>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</si>
  <si>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</si>
  <si>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</si>
  <si>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</si>
  <si>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</si>
  <si>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</si>
  <si>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</si>
  <si>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</si>
  <si>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</si>
  <si>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</si>
  <si>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</si>
  <si>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</si>
  <si>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</si>
  <si>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</si>
  <si>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</si>
  <si>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</si>
  <si>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</si>
  <si>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</si>
  <si>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</si>
  <si>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</si>
  <si>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</si>
  <si>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</si>
  <si>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</si>
  <si>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</si>
  <si>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</si>
  <si>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</si>
  <si>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</si>
  <si>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</si>
  <si>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</si>
  <si>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</si>
  <si>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</si>
  <si>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</si>
  <si>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</si>
  <si>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</si>
  <si>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</si>
  <si>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</si>
  <si>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</si>
  <si>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</si>
  <si>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</si>
  <si>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</si>
  <si>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</si>
  <si>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</si>
  <si>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</si>
  <si>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</si>
  <si>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</si>
  <si>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</si>
  <si>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</si>
  <si>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</si>
  <si>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</si>
  <si>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</si>
  <si>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</si>
  <si>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</si>
  <si>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</si>
  <si>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</si>
  <si>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</si>
  <si>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</si>
  <si>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</si>
  <si>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</si>
  <si>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</si>
  <si>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</si>
  <si>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</si>
  <si>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</si>
  <si>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</si>
  <si>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</si>
  <si>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</si>
  <si>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</si>
  <si>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</si>
  <si>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</si>
  <si>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</si>
  <si>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</si>
  <si>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</si>
  <si>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</si>
  <si>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</si>
  <si>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</si>
  <si>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</si>
  <si>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</si>
  <si>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</si>
  <si>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</si>
  <si>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</si>
  <si>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</si>
  <si>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</si>
  <si>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</si>
  <si>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</si>
  <si>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</si>
  <si>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</si>
  <si>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</si>
  <si>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</si>
  <si>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</si>
  <si>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</si>
  <si>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</si>
  <si>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</si>
  <si>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</si>
  <si>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</si>
  <si>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</si>
  <si>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</si>
  <si>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</si>
  <si>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</si>
  <si>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</si>
  <si>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</si>
  <si>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</si>
  <si>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</si>
  <si>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</si>
  <si>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</si>
  <si>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</si>
  <si>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</si>
  <si>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</si>
  <si>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</si>
  <si>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</si>
  <si>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</si>
  <si>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</si>
  <si>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</si>
  <si>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</si>
  <si>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</si>
  <si>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</si>
  <si>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</si>
  <si>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</si>
  <si>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</si>
  <si>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</si>
  <si>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</si>
  <si>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</si>
  <si>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</si>
  <si>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</si>
  <si>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</si>
  <si>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</si>
  <si>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</si>
  <si>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</si>
  <si>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</si>
  <si>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</si>
  <si>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</si>
  <si>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</si>
  <si>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</si>
  <si>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</si>
  <si>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</si>
  <si>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</si>
  <si>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</si>
  <si>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</si>
  <si>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</si>
  <si>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</si>
  <si>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</si>
  <si>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</si>
  <si>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</si>
  <si>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</si>
  <si>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</si>
  <si>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</si>
  <si>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</si>
  <si>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</si>
  <si>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</si>
  <si>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</si>
  <si>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</si>
  <si>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</si>
  <si>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</si>
  <si>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</si>
  <si>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</si>
  <si>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</si>
  <si>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</si>
  <si>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</si>
  <si>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</si>
  <si>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</si>
  <si>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</si>
  <si>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</si>
  <si>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</si>
  <si>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</si>
  <si>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</si>
  <si>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</si>
  <si>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</si>
  <si>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</si>
  <si>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</si>
  <si>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</si>
  <si>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</si>
  <si>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</si>
  <si>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</si>
  <si>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</si>
  <si>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</si>
  <si>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</si>
  <si>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</si>
  <si>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</si>
  <si>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</si>
  <si>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</si>
  <si>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</si>
  <si>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</si>
  <si>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</si>
  <si>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</si>
  <si>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</si>
  <si>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</si>
  <si>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</si>
  <si>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</si>
  <si>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</si>
  <si>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</si>
  <si>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</si>
  <si>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</si>
  <si>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</si>
  <si>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</si>
  <si>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</si>
  <si>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</si>
  <si>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</si>
  <si>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</si>
  <si>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</si>
  <si>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</si>
  <si>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</si>
  <si>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</si>
  <si>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</si>
  <si>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</si>
  <si>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</si>
  <si>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</si>
  <si>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</si>
  <si>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</si>
  <si>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</si>
  <si>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</si>
  <si>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</si>
  <si>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</si>
  <si>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</si>
  <si>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</si>
  <si>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</si>
  <si>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</si>
  <si>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</si>
  <si>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</si>
  <si>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</si>
  <si>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</si>
  <si>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</si>
  <si>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</si>
  <si>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</si>
  <si>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</si>
  <si>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</si>
  <si>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</si>
  <si>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</si>
  <si>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</si>
  <si>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</si>
  <si>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</si>
  <si>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</si>
  <si>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</si>
  <si>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</si>
  <si>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</si>
  <si>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</si>
  <si>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</si>
  <si>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</si>
  <si>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</si>
  <si>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</si>
  <si>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</si>
  <si>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</si>
  <si>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</si>
  <si>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</si>
  <si>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</si>
  <si>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</si>
  <si>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</si>
  <si>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</si>
  <si>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</si>
  <si>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</si>
  <si>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</si>
  <si>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</si>
  <si>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</si>
  <si>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</si>
  <si>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</si>
  <si>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</si>
  <si>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</si>
  <si>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</si>
  <si>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</si>
  <si>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</si>
  <si>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</si>
  <si>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</si>
  <si>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</si>
  <si>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</si>
  <si>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</si>
  <si>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</si>
  <si>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</si>
  <si>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</si>
  <si>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</si>
  <si>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</si>
  <si>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</si>
  <si>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</si>
  <si>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</si>
  <si>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</si>
  <si>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</si>
  <si>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</si>
  <si>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</si>
  <si>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</si>
  <si>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</si>
  <si>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</si>
  <si>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</si>
  <si>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</si>
  <si>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</si>
  <si>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</si>
  <si>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</si>
  <si>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</si>
  <si>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2037-01</t>
  </si>
  <si>
    <t>hartland@broadinstitute.org</t>
  </si>
  <si>
    <t>drypowder</t>
  </si>
  <si>
    <t>2007-01</t>
  </si>
  <si>
    <t>2037-04</t>
  </si>
  <si>
    <t>2037-07</t>
  </si>
  <si>
    <t>2037-06</t>
  </si>
  <si>
    <t>2037-05</t>
  </si>
  <si>
    <t>2037-02</t>
  </si>
  <si>
    <t>DOSENOFILE</t>
  </si>
  <si>
    <t>2037-09</t>
  </si>
  <si>
    <t>2121-01</t>
  </si>
  <si>
    <t>2121-02</t>
  </si>
  <si>
    <t>2148-01</t>
  </si>
  <si>
    <t>2148-02</t>
  </si>
  <si>
    <t>2148-03</t>
  </si>
  <si>
    <t>2134-01</t>
  </si>
  <si>
    <t>2121-05</t>
  </si>
  <si>
    <t>2121-03</t>
  </si>
  <si>
    <t>2121-04</t>
  </si>
  <si>
    <t>2148-06</t>
  </si>
  <si>
    <t>2148-05</t>
  </si>
  <si>
    <t>2148-04</t>
  </si>
  <si>
    <t>2148-07</t>
  </si>
  <si>
    <t>2144-01</t>
  </si>
  <si>
    <t>2148-08</t>
  </si>
  <si>
    <t>2148-09</t>
  </si>
  <si>
    <t>2134-02</t>
  </si>
  <si>
    <t>2134-03</t>
  </si>
  <si>
    <t>GI:994798</t>
  </si>
  <si>
    <t>Alamar Blue</t>
  </si>
  <si>
    <t>Candida albicans</t>
  </si>
  <si>
    <t>544 nm</t>
  </si>
  <si>
    <t>590 nm</t>
  </si>
  <si>
    <t>&lt;</t>
  </si>
  <si>
    <t>Kate Hartland</t>
  </si>
  <si>
    <t>&gt;</t>
  </si>
  <si>
    <t>GI:223640082</t>
  </si>
  <si>
    <t>Saccharomyces cerevisiae</t>
  </si>
  <si>
    <t>Gal-Screen</t>
  </si>
  <si>
    <t>GI:811999</t>
  </si>
  <si>
    <t>BacTiter Glo</t>
  </si>
  <si>
    <t>DOID:1508</t>
  </si>
  <si>
    <t>Candida glabrata</t>
  </si>
  <si>
    <t>Plasmodium falciparum</t>
  </si>
  <si>
    <t>SYBR green</t>
  </si>
  <si>
    <t>Tropix Gal-Screen</t>
  </si>
  <si>
    <t>GI: 116089331</t>
  </si>
  <si>
    <t>Clone20-Shn3FFL</t>
  </si>
  <si>
    <t>Cell Titer Glo</t>
  </si>
  <si>
    <t>Renilla Glo</t>
  </si>
  <si>
    <t>Steady Glo</t>
  </si>
  <si>
    <t>GI: 406906</t>
  </si>
  <si>
    <t>Huh7</t>
  </si>
  <si>
    <t>JC-1</t>
  </si>
  <si>
    <t>488 nm</t>
  </si>
  <si>
    <t>erythrocytes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</si>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</sst>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15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7596"/>
  <sheetViews>
    <sheetView tabSelected="1" zoomScale="90" zoomScaleNormal="90" workbookViewId="0">
      <pane xSplit="2355" ySplit="4095" topLeftCell="A176" activePane="bottomLeft"/>
      <selection activeCell="AM2" sqref="AM2"/>
      <selection pane="topRight" activeCell="A4" sqref="A4"/>
      <selection pane="bottomLeft" activeCell="A185" sqref="A185"/>
      <selection pane="bottomRight" activeCell="A51" sqref="A51"/>
    </sheetView>
  </sheetViews>
  <sheetFormatPr defaultRowHeight="12.75" x14ac:dyDescent="0.2"/>
  <cols>
    <col min="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3" customFormat="1" ht="156.7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6" t="s">
        <v>11</v>
      </c>
      <c r="O1" s="16"/>
      <c r="P1" s="16" t="s">
        <v>12</v>
      </c>
      <c r="Q1" s="16"/>
      <c r="R1" s="16" t="s">
        <v>13</v>
      </c>
      <c r="S1" s="16"/>
      <c r="T1" s="16"/>
      <c r="U1" s="5" t="s">
        <v>14</v>
      </c>
      <c r="V1" s="16" t="s">
        <v>15</v>
      </c>
      <c r="W1" s="16"/>
      <c r="X1" s="5" t="s">
        <v>16</v>
      </c>
      <c r="Y1" s="5" t="s">
        <v>17</v>
      </c>
      <c r="Z1" s="16" t="s">
        <v>18</v>
      </c>
      <c r="AA1" s="16"/>
      <c r="AB1" s="16"/>
      <c r="AC1" s="14" t="s">
        <v>19</v>
      </c>
      <c r="AD1" s="14"/>
      <c r="AE1" s="14"/>
      <c r="AF1" s="14"/>
      <c r="AG1" s="14"/>
      <c r="AH1" s="14"/>
      <c r="AI1" s="14"/>
      <c r="AJ1" s="15" t="s">
        <v>1124</v>
      </c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 t="s">
        <v>1125</v>
      </c>
      <c r="BD1" s="15"/>
      <c r="BE1" s="15"/>
      <c r="BF1" s="15"/>
      <c r="BG1" s="15"/>
      <c r="BH1" s="15"/>
    </row>
    <row r="2" spans="1:60" s="4" customFormat="1" ht="57.7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1123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1126</v>
      </c>
      <c r="BD2" t="s">
        <v>1127</v>
      </c>
      <c r="BE2" t="s">
        <v>1128</v>
      </c>
      <c r="BF2" t="s">
        <v>1129</v>
      </c>
      <c r="BG2" t="s">
        <v>1130</v>
      </c>
    </row>
    <row r="3" spans="1:60" ht="13.5" x14ac:dyDescent="0.25">
      <c r="A3" t="s">
        <v>98</v>
      </c>
      <c r="B3" t="str">
        <f t="shared" ref="B3:B115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t="s">
        <v>274</v>
      </c>
      <c r="D3" s="8" t="s">
        <v>1165</v>
      </c>
      <c r="E3" t="s">
        <v>497</v>
      </c>
      <c r="F3" t="s">
        <v>841</v>
      </c>
      <c r="G3" t="s">
        <v>838</v>
      </c>
      <c r="H3" t="s">
        <v>895</v>
      </c>
      <c r="I3" t="s">
        <v>1167</v>
      </c>
      <c r="J3">
        <v>1.4999999999999999E-4</v>
      </c>
      <c r="K3" t="s">
        <v>702</v>
      </c>
      <c r="N3" s="11" t="s">
        <v>1166</v>
      </c>
      <c r="O3" t="s">
        <v>406</v>
      </c>
      <c r="P3" t="s">
        <v>339</v>
      </c>
      <c r="Q3" t="s">
        <v>625</v>
      </c>
      <c r="R3" t="s">
        <v>304</v>
      </c>
      <c r="S3" t="s">
        <v>409</v>
      </c>
      <c r="T3" t="s">
        <v>342</v>
      </c>
      <c r="U3" t="s">
        <v>505</v>
      </c>
      <c r="V3" t="s">
        <v>1168</v>
      </c>
      <c r="W3" t="s">
        <v>1169</v>
      </c>
      <c r="Y3" t="s">
        <v>1088</v>
      </c>
      <c r="Z3" t="s">
        <v>1170</v>
      </c>
      <c r="AA3">
        <v>-75</v>
      </c>
      <c r="AB3" t="s">
        <v>473</v>
      </c>
      <c r="AC3" t="s">
        <v>91</v>
      </c>
      <c r="AD3" t="s">
        <v>1171</v>
      </c>
      <c r="AE3" t="s">
        <v>309</v>
      </c>
      <c r="AF3" t="s">
        <v>310</v>
      </c>
      <c r="AG3" t="s">
        <v>329</v>
      </c>
      <c r="AH3">
        <v>1</v>
      </c>
      <c r="AI3">
        <v>2</v>
      </c>
      <c r="BA3" t="s">
        <v>1</v>
      </c>
      <c r="BB3" t="s">
        <v>1</v>
      </c>
      <c r="BC3" t="s">
        <v>1139</v>
      </c>
      <c r="BD3" t="s">
        <v>1131</v>
      </c>
      <c r="BE3" t="s">
        <v>1132</v>
      </c>
      <c r="BF3" s="7">
        <v>40186</v>
      </c>
      <c r="BG3" t="s">
        <v>1137</v>
      </c>
    </row>
    <row r="4" spans="1:60" ht="13.5" x14ac:dyDescent="0.25">
      <c r="A4" t="s">
        <v>87</v>
      </c>
      <c r="B4" t="str">
        <f t="shared" si="0"/>
        <v/>
      </c>
      <c r="C4" t="s">
        <v>274</v>
      </c>
      <c r="D4" s="8" t="s">
        <v>1165</v>
      </c>
      <c r="E4" t="s">
        <v>497</v>
      </c>
      <c r="F4" t="s">
        <v>841</v>
      </c>
      <c r="G4" t="s">
        <v>838</v>
      </c>
      <c r="H4" t="s">
        <v>895</v>
      </c>
      <c r="I4" t="s">
        <v>1167</v>
      </c>
      <c r="J4">
        <v>1.4999999999999999E-4</v>
      </c>
      <c r="K4" t="s">
        <v>702</v>
      </c>
      <c r="N4" s="11" t="s">
        <v>1166</v>
      </c>
      <c r="O4" t="s">
        <v>406</v>
      </c>
      <c r="P4" t="s">
        <v>339</v>
      </c>
      <c r="Q4" t="s">
        <v>625</v>
      </c>
      <c r="R4" t="s">
        <v>304</v>
      </c>
      <c r="S4" t="s">
        <v>409</v>
      </c>
      <c r="T4" t="s">
        <v>342</v>
      </c>
      <c r="U4" t="s">
        <v>505</v>
      </c>
      <c r="V4" t="s">
        <v>1168</v>
      </c>
      <c r="W4" t="s">
        <v>1169</v>
      </c>
      <c r="Y4" t="s">
        <v>1088</v>
      </c>
      <c r="Z4" t="s">
        <v>1170</v>
      </c>
      <c r="AA4">
        <v>-75</v>
      </c>
      <c r="AB4" t="s">
        <v>473</v>
      </c>
      <c r="AC4" t="s">
        <v>91</v>
      </c>
      <c r="AD4" t="s">
        <v>1171</v>
      </c>
      <c r="AE4" t="s">
        <v>309</v>
      </c>
      <c r="AF4" t="s">
        <v>310</v>
      </c>
      <c r="AG4" t="s">
        <v>329</v>
      </c>
      <c r="AH4">
        <v>1</v>
      </c>
      <c r="AI4">
        <v>2</v>
      </c>
      <c r="AJ4" t="s">
        <v>88</v>
      </c>
      <c r="AK4" t="s">
        <v>89</v>
      </c>
      <c r="AL4" t="s">
        <v>70</v>
      </c>
      <c r="AM4" t="s">
        <v>71</v>
      </c>
      <c r="AN4" t="s">
        <v>72</v>
      </c>
      <c r="AO4" t="s">
        <v>72</v>
      </c>
      <c r="AP4" t="s">
        <v>73</v>
      </c>
      <c r="AQ4" t="s">
        <v>74</v>
      </c>
      <c r="AR4" t="s">
        <v>75</v>
      </c>
      <c r="AS4" t="s">
        <v>79</v>
      </c>
      <c r="AT4" t="s">
        <v>90</v>
      </c>
      <c r="AU4" t="s">
        <v>78</v>
      </c>
      <c r="AV4" t="s">
        <v>91</v>
      </c>
      <c r="AW4" t="s">
        <v>92</v>
      </c>
      <c r="AX4" t="s">
        <v>93</v>
      </c>
      <c r="AY4" t="s">
        <v>94</v>
      </c>
      <c r="AZ4" t="s">
        <v>95</v>
      </c>
      <c r="BA4" t="s">
        <v>1</v>
      </c>
      <c r="BB4" t="s">
        <v>1</v>
      </c>
      <c r="BC4" t="s">
        <v>1136</v>
      </c>
      <c r="BD4" t="s">
        <v>1131</v>
      </c>
      <c r="BE4" t="s">
        <v>1132</v>
      </c>
      <c r="BF4" s="7">
        <v>40092</v>
      </c>
      <c r="BG4" t="s">
        <v>1137</v>
      </c>
    </row>
    <row r="5" spans="1:60" ht="13.5" x14ac:dyDescent="0.25">
      <c r="A5" t="s">
        <v>115</v>
      </c>
      <c r="B5" t="str">
        <f t="shared" si="0"/>
        <v/>
      </c>
      <c r="C5" t="s">
        <v>274</v>
      </c>
      <c r="D5" s="8" t="s">
        <v>1165</v>
      </c>
      <c r="E5" t="s">
        <v>497</v>
      </c>
      <c r="F5" t="s">
        <v>841</v>
      </c>
      <c r="G5" t="s">
        <v>838</v>
      </c>
      <c r="H5" t="s">
        <v>895</v>
      </c>
      <c r="I5" t="s">
        <v>1167</v>
      </c>
      <c r="J5">
        <v>1.4999999999999999E-4</v>
      </c>
      <c r="K5" t="s">
        <v>702</v>
      </c>
      <c r="N5" t="s">
        <v>1166</v>
      </c>
      <c r="O5" t="s">
        <v>406</v>
      </c>
      <c r="P5" t="s">
        <v>339</v>
      </c>
      <c r="Q5" t="s">
        <v>625</v>
      </c>
      <c r="R5" t="s">
        <v>304</v>
      </c>
      <c r="S5" t="s">
        <v>409</v>
      </c>
      <c r="T5" t="s">
        <v>342</v>
      </c>
      <c r="U5" t="s">
        <v>505</v>
      </c>
      <c r="V5" t="s">
        <v>1168</v>
      </c>
      <c r="W5" t="s">
        <v>1169</v>
      </c>
      <c r="Y5" t="s">
        <v>1048</v>
      </c>
      <c r="Z5" t="s">
        <v>1170</v>
      </c>
      <c r="AA5">
        <v>10</v>
      </c>
      <c r="AB5" t="s">
        <v>336</v>
      </c>
      <c r="AC5" t="s">
        <v>91</v>
      </c>
      <c r="AD5" t="s">
        <v>1171</v>
      </c>
      <c r="AE5" t="s">
        <v>309</v>
      </c>
      <c r="AF5" t="s">
        <v>310</v>
      </c>
      <c r="AG5" t="s">
        <v>292</v>
      </c>
      <c r="AH5">
        <v>8</v>
      </c>
      <c r="AI5">
        <v>2</v>
      </c>
      <c r="AJ5" t="s">
        <v>88</v>
      </c>
      <c r="AK5" t="s">
        <v>89</v>
      </c>
      <c r="AL5" t="s">
        <v>70</v>
      </c>
      <c r="AM5" t="s">
        <v>71</v>
      </c>
      <c r="AN5" t="s">
        <v>72</v>
      </c>
      <c r="AO5" t="s">
        <v>72</v>
      </c>
      <c r="AP5" t="s">
        <v>73</v>
      </c>
      <c r="AQ5" t="s">
        <v>74</v>
      </c>
      <c r="AR5" t="s">
        <v>75</v>
      </c>
      <c r="AS5" t="s">
        <v>79</v>
      </c>
      <c r="AT5" t="s">
        <v>90</v>
      </c>
      <c r="AU5" t="s">
        <v>78</v>
      </c>
      <c r="AV5" t="s">
        <v>91</v>
      </c>
      <c r="AW5" t="s">
        <v>92</v>
      </c>
      <c r="AX5" t="s">
        <v>93</v>
      </c>
      <c r="AY5" t="s">
        <v>94</v>
      </c>
      <c r="AZ5" t="s">
        <v>95</v>
      </c>
      <c r="BA5" t="s">
        <v>1</v>
      </c>
      <c r="BB5" t="s">
        <v>1</v>
      </c>
      <c r="BC5" t="s">
        <v>1136</v>
      </c>
      <c r="BD5" t="s">
        <v>1134</v>
      </c>
      <c r="BE5" t="s">
        <v>1135</v>
      </c>
      <c r="BF5" s="7">
        <v>40211</v>
      </c>
      <c r="BG5" t="s">
        <v>1137</v>
      </c>
    </row>
    <row r="6" spans="1:60" ht="13.5" x14ac:dyDescent="0.25">
      <c r="A6" t="s">
        <v>115</v>
      </c>
      <c r="D6" s="8"/>
      <c r="Y6" t="s">
        <v>1088</v>
      </c>
      <c r="BF6" s="7"/>
    </row>
    <row r="7" spans="1:60" ht="13.5" x14ac:dyDescent="0.25">
      <c r="A7" t="s">
        <v>118</v>
      </c>
      <c r="B7" t="str">
        <f>IF(OR($A5=$A7,ISBLANK($A7)),"",IF(ISERR(SEARCH("cell-based",E7)),IF(AND(ISERR(SEARCH("biochem",E7)),ISERR(SEARCH("protein",E7)),ISERR(SEARCH("nucleic",E7))),"",IF(ISERR(SEARCH("target",G7)),"Define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/>
      </c>
      <c r="C7" t="s">
        <v>274</v>
      </c>
      <c r="D7" s="8" t="s">
        <v>1165</v>
      </c>
      <c r="E7" t="s">
        <v>497</v>
      </c>
      <c r="F7" t="s">
        <v>841</v>
      </c>
      <c r="G7" t="s">
        <v>838</v>
      </c>
      <c r="H7" t="s">
        <v>895</v>
      </c>
      <c r="I7" t="s">
        <v>1167</v>
      </c>
      <c r="J7">
        <v>1.4999999999999999E-4</v>
      </c>
      <c r="K7" t="s">
        <v>702</v>
      </c>
      <c r="N7" t="s">
        <v>1166</v>
      </c>
      <c r="O7" t="s">
        <v>406</v>
      </c>
      <c r="P7" t="s">
        <v>339</v>
      </c>
      <c r="Q7" t="s">
        <v>625</v>
      </c>
      <c r="R7" t="s">
        <v>304</v>
      </c>
      <c r="S7" t="s">
        <v>409</v>
      </c>
      <c r="T7" t="s">
        <v>342</v>
      </c>
      <c r="U7" t="s">
        <v>505</v>
      </c>
      <c r="V7" t="s">
        <v>1168</v>
      </c>
      <c r="W7" t="s">
        <v>1169</v>
      </c>
      <c r="Y7" t="s">
        <v>1048</v>
      </c>
      <c r="Z7" t="s">
        <v>1170</v>
      </c>
      <c r="AA7">
        <v>10</v>
      </c>
      <c r="AB7" t="s">
        <v>336</v>
      </c>
      <c r="AC7" t="s">
        <v>91</v>
      </c>
      <c r="AD7" t="s">
        <v>1171</v>
      </c>
      <c r="AE7" t="s">
        <v>309</v>
      </c>
      <c r="AF7" t="s">
        <v>310</v>
      </c>
      <c r="AG7" t="s">
        <v>292</v>
      </c>
      <c r="AH7">
        <v>8</v>
      </c>
      <c r="AI7">
        <v>2</v>
      </c>
      <c r="AJ7" t="s">
        <v>88</v>
      </c>
      <c r="AK7" t="s">
        <v>89</v>
      </c>
      <c r="AL7" t="s">
        <v>70</v>
      </c>
      <c r="AM7" t="s">
        <v>71</v>
      </c>
      <c r="AN7" t="s">
        <v>72</v>
      </c>
      <c r="AO7" t="s">
        <v>72</v>
      </c>
      <c r="AP7" t="s">
        <v>73</v>
      </c>
      <c r="AQ7" t="s">
        <v>74</v>
      </c>
      <c r="AR7" t="s">
        <v>75</v>
      </c>
      <c r="AS7" t="s">
        <v>79</v>
      </c>
      <c r="AT7" t="s">
        <v>90</v>
      </c>
      <c r="AU7" t="s">
        <v>78</v>
      </c>
      <c r="AV7" t="s">
        <v>91</v>
      </c>
      <c r="AW7" t="s">
        <v>92</v>
      </c>
      <c r="AX7" t="s">
        <v>93</v>
      </c>
      <c r="AY7" t="s">
        <v>94</v>
      </c>
      <c r="AZ7" t="s">
        <v>95</v>
      </c>
      <c r="BA7" t="s">
        <v>1</v>
      </c>
      <c r="BB7" t="s">
        <v>1</v>
      </c>
      <c r="BC7" t="s">
        <v>1136</v>
      </c>
      <c r="BD7" t="s">
        <v>1138</v>
      </c>
      <c r="BE7" t="s">
        <v>1135</v>
      </c>
      <c r="BF7" s="7">
        <v>40311</v>
      </c>
      <c r="BG7" t="s">
        <v>1137</v>
      </c>
    </row>
    <row r="8" spans="1:60" ht="13.5" x14ac:dyDescent="0.25">
      <c r="A8" t="s">
        <v>118</v>
      </c>
      <c r="D8" s="8"/>
      <c r="Y8" t="s">
        <v>1088</v>
      </c>
      <c r="BF8" s="7"/>
    </row>
    <row r="9" spans="1:60" ht="13.5" x14ac:dyDescent="0.25">
      <c r="A9" t="s">
        <v>126</v>
      </c>
      <c r="B9" t="str">
        <f>IF(OR($A7=$A9,ISBLANK($A9)),"",IF(ISERR(SEARCH("cell-based",E9)),IF(AND(ISERR(SEARCH("biochem",E9)),ISERR(SEARCH("protein",E9)),ISERR(SEARCH("nucleic",E9))),"",IF(ISERR(SEARCH("target",G9)),"Define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t="s">
        <v>274</v>
      </c>
      <c r="D9" s="8" t="s">
        <v>1165</v>
      </c>
      <c r="E9" t="s">
        <v>497</v>
      </c>
      <c r="F9" t="s">
        <v>841</v>
      </c>
      <c r="G9" t="s">
        <v>838</v>
      </c>
      <c r="H9" t="s">
        <v>895</v>
      </c>
      <c r="I9" t="s">
        <v>1167</v>
      </c>
      <c r="J9">
        <v>1.4999999999999999E-4</v>
      </c>
      <c r="K9" t="s">
        <v>702</v>
      </c>
      <c r="N9" t="s">
        <v>1166</v>
      </c>
      <c r="O9" t="s">
        <v>406</v>
      </c>
      <c r="P9" t="s">
        <v>339</v>
      </c>
      <c r="Q9" t="s">
        <v>625</v>
      </c>
      <c r="R9" t="s">
        <v>304</v>
      </c>
      <c r="S9" t="s">
        <v>409</v>
      </c>
      <c r="T9" t="s">
        <v>342</v>
      </c>
      <c r="U9" t="s">
        <v>505</v>
      </c>
      <c r="V9" t="s">
        <v>1168</v>
      </c>
      <c r="W9" t="s">
        <v>1169</v>
      </c>
      <c r="Y9" t="s">
        <v>1048</v>
      </c>
      <c r="Z9" t="s">
        <v>1170</v>
      </c>
      <c r="AA9">
        <v>10</v>
      </c>
      <c r="AB9" t="s">
        <v>336</v>
      </c>
      <c r="AC9" t="s">
        <v>91</v>
      </c>
      <c r="AD9" t="s">
        <v>1171</v>
      </c>
      <c r="AE9" t="s">
        <v>309</v>
      </c>
      <c r="AF9" t="s">
        <v>310</v>
      </c>
      <c r="AG9" t="s">
        <v>292</v>
      </c>
      <c r="AH9">
        <v>8</v>
      </c>
      <c r="AI9">
        <v>2</v>
      </c>
      <c r="AJ9" t="s">
        <v>88</v>
      </c>
      <c r="AK9" t="s">
        <v>89</v>
      </c>
      <c r="AL9" t="s">
        <v>70</v>
      </c>
      <c r="AM9" t="s">
        <v>71</v>
      </c>
      <c r="AN9" t="s">
        <v>72</v>
      </c>
      <c r="AO9" t="s">
        <v>72</v>
      </c>
      <c r="AP9" t="s">
        <v>73</v>
      </c>
      <c r="AQ9" t="s">
        <v>74</v>
      </c>
      <c r="AR9" t="s">
        <v>75</v>
      </c>
      <c r="AS9" t="s">
        <v>79</v>
      </c>
      <c r="AT9" t="s">
        <v>90</v>
      </c>
      <c r="AU9" t="s">
        <v>78</v>
      </c>
      <c r="AV9" t="s">
        <v>91</v>
      </c>
      <c r="AW9" t="s">
        <v>92</v>
      </c>
      <c r="AX9" t="s">
        <v>93</v>
      </c>
      <c r="AY9" t="s">
        <v>94</v>
      </c>
      <c r="AZ9" t="s">
        <v>95</v>
      </c>
      <c r="BA9" t="s">
        <v>1</v>
      </c>
      <c r="BB9" t="s">
        <v>1</v>
      </c>
      <c r="BC9" t="s">
        <v>1136</v>
      </c>
      <c r="BD9" t="s">
        <v>1138</v>
      </c>
      <c r="BE9" t="s">
        <v>1135</v>
      </c>
      <c r="BF9" s="7">
        <v>40469</v>
      </c>
      <c r="BG9" t="s">
        <v>1137</v>
      </c>
    </row>
    <row r="10" spans="1:60" ht="13.5" x14ac:dyDescent="0.25">
      <c r="A10" t="s">
        <v>126</v>
      </c>
      <c r="D10" s="8"/>
      <c r="Y10" t="s">
        <v>1088</v>
      </c>
      <c r="BF10" s="7"/>
    </row>
    <row r="11" spans="1:60" ht="13.5" x14ac:dyDescent="0.25">
      <c r="A11" t="s">
        <v>131</v>
      </c>
      <c r="B11" t="str">
        <f>IF(OR($A9=$A11,ISBLANK($A11)),"",IF(ISERR(SEARCH("cell-based",E11)),IF(AND(ISERR(SEARCH("biochem",E11)),ISERR(SEARCH("protein",E11)),ISERR(SEARCH("nucleic",E11))),"",IF(ISERR(SEARCH("target",G11)),"Define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t="s">
        <v>274</v>
      </c>
      <c r="D11" s="8" t="s">
        <v>1165</v>
      </c>
      <c r="E11" t="s">
        <v>497</v>
      </c>
      <c r="F11" t="s">
        <v>841</v>
      </c>
      <c r="G11" t="s">
        <v>838</v>
      </c>
      <c r="H11" t="s">
        <v>895</v>
      </c>
      <c r="I11" t="s">
        <v>1167</v>
      </c>
      <c r="J11">
        <v>1.4999999999999999E-4</v>
      </c>
      <c r="K11" t="s">
        <v>702</v>
      </c>
      <c r="N11" t="s">
        <v>1166</v>
      </c>
      <c r="O11" t="s">
        <v>406</v>
      </c>
      <c r="P11" t="s">
        <v>339</v>
      </c>
      <c r="Q11" t="s">
        <v>625</v>
      </c>
      <c r="R11" t="s">
        <v>304</v>
      </c>
      <c r="S11" t="s">
        <v>409</v>
      </c>
      <c r="T11" t="s">
        <v>342</v>
      </c>
      <c r="U11" t="s">
        <v>505</v>
      </c>
      <c r="V11" t="s">
        <v>1168</v>
      </c>
      <c r="W11" t="s">
        <v>1169</v>
      </c>
      <c r="Y11" t="s">
        <v>1048</v>
      </c>
      <c r="Z11" t="s">
        <v>1170</v>
      </c>
      <c r="AA11">
        <v>10</v>
      </c>
      <c r="AB11" t="s">
        <v>336</v>
      </c>
      <c r="AC11" t="s">
        <v>91</v>
      </c>
      <c r="AD11" t="s">
        <v>1171</v>
      </c>
      <c r="AE11" t="s">
        <v>309</v>
      </c>
      <c r="AF11" t="s">
        <v>310</v>
      </c>
      <c r="AG11" t="s">
        <v>292</v>
      </c>
      <c r="AH11">
        <v>8</v>
      </c>
      <c r="AI11">
        <v>2</v>
      </c>
      <c r="AJ11" t="s">
        <v>88</v>
      </c>
      <c r="AK11" t="s">
        <v>89</v>
      </c>
      <c r="AL11" t="s">
        <v>70</v>
      </c>
      <c r="AM11" t="s">
        <v>71</v>
      </c>
      <c r="AN11" t="s">
        <v>72</v>
      </c>
      <c r="AO11" t="s">
        <v>72</v>
      </c>
      <c r="AP11" t="s">
        <v>73</v>
      </c>
      <c r="AQ11" t="s">
        <v>74</v>
      </c>
      <c r="AR11" t="s">
        <v>75</v>
      </c>
      <c r="AS11" t="s">
        <v>79</v>
      </c>
      <c r="AT11" t="s">
        <v>90</v>
      </c>
      <c r="AU11" t="s">
        <v>78</v>
      </c>
      <c r="AV11" t="s">
        <v>91</v>
      </c>
      <c r="AW11" t="s">
        <v>92</v>
      </c>
      <c r="AX11" t="s">
        <v>93</v>
      </c>
      <c r="AY11" t="s">
        <v>94</v>
      </c>
      <c r="AZ11" t="s">
        <v>95</v>
      </c>
      <c r="BA11" t="s">
        <v>1</v>
      </c>
      <c r="BB11" t="s">
        <v>1</v>
      </c>
      <c r="BC11" t="s">
        <v>1136</v>
      </c>
      <c r="BD11" t="s">
        <v>1138</v>
      </c>
      <c r="BE11" t="s">
        <v>1135</v>
      </c>
      <c r="BF11" s="7">
        <v>40475</v>
      </c>
      <c r="BG11" t="s">
        <v>1137</v>
      </c>
    </row>
    <row r="12" spans="1:60" ht="13.5" x14ac:dyDescent="0.25">
      <c r="A12" t="s">
        <v>131</v>
      </c>
      <c r="D12" s="8"/>
      <c r="Y12" t="s">
        <v>1088</v>
      </c>
      <c r="BF12" s="7"/>
    </row>
    <row r="13" spans="1:60" ht="13.5" x14ac:dyDescent="0.25">
      <c r="A13" t="s">
        <v>134</v>
      </c>
      <c r="B13" t="str">
        <f>IF(OR($A11=$A13,ISBLANK($A13)),"",IF(ISERR(SEARCH("cell-based",E13)),IF(AND(ISERR(SEARCH("biochem",E13)),ISERR(SEARCH("protein",E13)),ISERR(SEARCH("nucleic",E13))),"",IF(ISERR(SEARCH("target",G13)),"Define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t="s">
        <v>274</v>
      </c>
      <c r="D13" s="8" t="s">
        <v>1165</v>
      </c>
      <c r="E13" t="s">
        <v>497</v>
      </c>
      <c r="F13" t="s">
        <v>841</v>
      </c>
      <c r="G13" t="s">
        <v>838</v>
      </c>
      <c r="H13" t="s">
        <v>895</v>
      </c>
      <c r="I13" t="s">
        <v>1167</v>
      </c>
      <c r="J13">
        <v>1.4999999999999999E-4</v>
      </c>
      <c r="K13" t="s">
        <v>702</v>
      </c>
      <c r="N13" t="s">
        <v>1166</v>
      </c>
      <c r="O13" t="s">
        <v>406</v>
      </c>
      <c r="P13" t="s">
        <v>339</v>
      </c>
      <c r="Q13" t="s">
        <v>625</v>
      </c>
      <c r="R13" t="s">
        <v>304</v>
      </c>
      <c r="S13" t="s">
        <v>409</v>
      </c>
      <c r="T13" t="s">
        <v>342</v>
      </c>
      <c r="U13" t="s">
        <v>505</v>
      </c>
      <c r="V13" t="s">
        <v>1168</v>
      </c>
      <c r="W13" t="s">
        <v>1169</v>
      </c>
      <c r="Y13" t="s">
        <v>1048</v>
      </c>
      <c r="Z13" t="s">
        <v>1170</v>
      </c>
      <c r="AA13">
        <v>10</v>
      </c>
      <c r="AB13" t="s">
        <v>336</v>
      </c>
      <c r="AC13" t="s">
        <v>91</v>
      </c>
      <c r="AD13" t="s">
        <v>1171</v>
      </c>
      <c r="AE13" t="s">
        <v>309</v>
      </c>
      <c r="AF13" t="s">
        <v>310</v>
      </c>
      <c r="AG13" t="s">
        <v>292</v>
      </c>
      <c r="AH13">
        <v>8</v>
      </c>
      <c r="AI13">
        <v>2</v>
      </c>
      <c r="AJ13" t="s">
        <v>88</v>
      </c>
      <c r="AK13" t="s">
        <v>89</v>
      </c>
      <c r="AL13" t="s">
        <v>70</v>
      </c>
      <c r="AM13" t="s">
        <v>71</v>
      </c>
      <c r="AN13" t="s">
        <v>72</v>
      </c>
      <c r="AO13" t="s">
        <v>72</v>
      </c>
      <c r="AP13" t="s">
        <v>73</v>
      </c>
      <c r="AQ13" t="s">
        <v>74</v>
      </c>
      <c r="AR13" t="s">
        <v>75</v>
      </c>
      <c r="AS13" t="s">
        <v>79</v>
      </c>
      <c r="AT13" t="s">
        <v>90</v>
      </c>
      <c r="AU13" t="s">
        <v>78</v>
      </c>
      <c r="AV13" t="s">
        <v>91</v>
      </c>
      <c r="AW13" t="s">
        <v>92</v>
      </c>
      <c r="AX13" t="s">
        <v>93</v>
      </c>
      <c r="AY13" t="s">
        <v>94</v>
      </c>
      <c r="AZ13" t="s">
        <v>95</v>
      </c>
      <c r="BA13" t="s">
        <v>1</v>
      </c>
      <c r="BB13" t="s">
        <v>1</v>
      </c>
      <c r="BC13" t="s">
        <v>1136</v>
      </c>
      <c r="BD13" t="s">
        <v>1138</v>
      </c>
      <c r="BE13" t="s">
        <v>1135</v>
      </c>
      <c r="BF13" s="7">
        <v>40476</v>
      </c>
      <c r="BG13" t="s">
        <v>1137</v>
      </c>
    </row>
    <row r="14" spans="1:60" ht="13.5" x14ac:dyDescent="0.25">
      <c r="A14" t="s">
        <v>134</v>
      </c>
      <c r="D14" s="8"/>
      <c r="Y14" t="s">
        <v>1088</v>
      </c>
      <c r="BF14" s="7"/>
    </row>
    <row r="15" spans="1:60" ht="13.5" x14ac:dyDescent="0.25">
      <c r="A15" t="s">
        <v>138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274</v>
      </c>
      <c r="D15" s="8" t="s">
        <v>1165</v>
      </c>
      <c r="E15" t="s">
        <v>497</v>
      </c>
      <c r="F15" t="s">
        <v>841</v>
      </c>
      <c r="G15" t="s">
        <v>838</v>
      </c>
      <c r="H15" t="s">
        <v>895</v>
      </c>
      <c r="I15" t="s">
        <v>1167</v>
      </c>
      <c r="J15">
        <v>1.4999999999999999E-4</v>
      </c>
      <c r="K15" t="s">
        <v>702</v>
      </c>
      <c r="N15" t="s">
        <v>1166</v>
      </c>
      <c r="O15" t="s">
        <v>406</v>
      </c>
      <c r="P15" t="s">
        <v>339</v>
      </c>
      <c r="Q15" t="s">
        <v>625</v>
      </c>
      <c r="R15" t="s">
        <v>304</v>
      </c>
      <c r="S15" t="s">
        <v>409</v>
      </c>
      <c r="T15" t="s">
        <v>342</v>
      </c>
      <c r="U15" t="s">
        <v>505</v>
      </c>
      <c r="V15" t="s">
        <v>1168</v>
      </c>
      <c r="W15" t="s">
        <v>1169</v>
      </c>
      <c r="Y15" t="s">
        <v>1048</v>
      </c>
      <c r="Z15" t="s">
        <v>1170</v>
      </c>
      <c r="AA15">
        <v>10</v>
      </c>
      <c r="AB15" t="s">
        <v>336</v>
      </c>
      <c r="AC15" t="s">
        <v>91</v>
      </c>
      <c r="AD15" t="s">
        <v>1171</v>
      </c>
      <c r="AE15" t="s">
        <v>309</v>
      </c>
      <c r="AF15" t="s">
        <v>310</v>
      </c>
      <c r="AG15" t="s">
        <v>292</v>
      </c>
      <c r="AH15">
        <v>8</v>
      </c>
      <c r="AI15">
        <v>2</v>
      </c>
      <c r="AJ15" t="s">
        <v>88</v>
      </c>
      <c r="AK15" t="s">
        <v>89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75</v>
      </c>
      <c r="AS15" t="s">
        <v>79</v>
      </c>
      <c r="AT15" t="s">
        <v>90</v>
      </c>
      <c r="AU15" t="s">
        <v>78</v>
      </c>
      <c r="AV15" t="s">
        <v>91</v>
      </c>
      <c r="AW15" t="s">
        <v>92</v>
      </c>
      <c r="AX15" t="s">
        <v>93</v>
      </c>
      <c r="AY15" t="s">
        <v>94</v>
      </c>
      <c r="AZ15" t="s">
        <v>95</v>
      </c>
      <c r="BA15" t="s">
        <v>1</v>
      </c>
      <c r="BB15" t="s">
        <v>1</v>
      </c>
      <c r="BC15" t="s">
        <v>1136</v>
      </c>
      <c r="BD15" t="s">
        <v>1138</v>
      </c>
      <c r="BE15" t="s">
        <v>1135</v>
      </c>
      <c r="BF15" s="7">
        <v>40477</v>
      </c>
      <c r="BG15" t="s">
        <v>1137</v>
      </c>
    </row>
    <row r="16" spans="1:60" ht="13.5" x14ac:dyDescent="0.25">
      <c r="A16" t="s">
        <v>138</v>
      </c>
      <c r="D16" s="8"/>
      <c r="Y16" t="s">
        <v>1088</v>
      </c>
      <c r="BF16" s="7"/>
    </row>
    <row r="17" spans="1:59" ht="13.5" x14ac:dyDescent="0.25">
      <c r="A17" t="s">
        <v>112</v>
      </c>
      <c r="B17" t="str">
        <f>IF(OR($A15=$A17,ISBLANK($A17)),"",IF(ISERR(SEARCH("cell-based",E17)),IF(AND(ISERR(SEARCH("biochem",E17)),ISERR(SEARCH("protein",E17)),ISERR(SEARCH("nucleic",E17))),"",IF(ISERR(SEARCH("target",G17)),"Define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t="s">
        <v>274</v>
      </c>
      <c r="D17" s="8" t="s">
        <v>1165</v>
      </c>
      <c r="E17" t="s">
        <v>497</v>
      </c>
      <c r="F17" t="s">
        <v>841</v>
      </c>
      <c r="G17" t="s">
        <v>838</v>
      </c>
      <c r="H17" t="s">
        <v>895</v>
      </c>
      <c r="I17" t="s">
        <v>1167</v>
      </c>
      <c r="J17">
        <v>1.4999999999999999E-4</v>
      </c>
      <c r="K17" t="s">
        <v>702</v>
      </c>
      <c r="N17" t="s">
        <v>1166</v>
      </c>
      <c r="O17" t="s">
        <v>406</v>
      </c>
      <c r="P17" t="s">
        <v>339</v>
      </c>
      <c r="Q17" t="s">
        <v>625</v>
      </c>
      <c r="R17" t="s">
        <v>304</v>
      </c>
      <c r="S17" t="s">
        <v>409</v>
      </c>
      <c r="T17" t="s">
        <v>342</v>
      </c>
      <c r="U17" t="s">
        <v>505</v>
      </c>
      <c r="V17" t="s">
        <v>1168</v>
      </c>
      <c r="W17" t="s">
        <v>1169</v>
      </c>
      <c r="Y17" t="s">
        <v>1048</v>
      </c>
      <c r="Z17" t="s">
        <v>1170</v>
      </c>
      <c r="AA17">
        <v>10</v>
      </c>
      <c r="AB17" t="s">
        <v>336</v>
      </c>
      <c r="AC17" t="s">
        <v>91</v>
      </c>
      <c r="AD17" t="s">
        <v>1171</v>
      </c>
      <c r="AE17" t="s">
        <v>309</v>
      </c>
      <c r="AF17" t="s">
        <v>310</v>
      </c>
      <c r="AG17" t="s">
        <v>474</v>
      </c>
      <c r="AH17">
        <v>1</v>
      </c>
      <c r="AI17">
        <v>2</v>
      </c>
      <c r="AJ17" t="s">
        <v>88</v>
      </c>
      <c r="AK17" t="s">
        <v>113</v>
      </c>
      <c r="AL17" t="s">
        <v>84</v>
      </c>
      <c r="AM17" t="s">
        <v>78</v>
      </c>
      <c r="AN17" t="s">
        <v>72</v>
      </c>
      <c r="AO17" t="s">
        <v>72</v>
      </c>
      <c r="AP17" t="s">
        <v>73</v>
      </c>
      <c r="AQ17" t="s">
        <v>74</v>
      </c>
      <c r="AR17" t="s">
        <v>75</v>
      </c>
      <c r="AS17" t="s">
        <v>79</v>
      </c>
      <c r="AT17" t="s">
        <v>90</v>
      </c>
      <c r="AU17" t="s">
        <v>86</v>
      </c>
      <c r="AV17" t="s">
        <v>91</v>
      </c>
      <c r="AW17" t="s">
        <v>92</v>
      </c>
      <c r="AX17" t="s">
        <v>93</v>
      </c>
      <c r="AY17" t="s">
        <v>114</v>
      </c>
      <c r="AZ17" t="s">
        <v>95</v>
      </c>
      <c r="BA17" t="s">
        <v>1</v>
      </c>
      <c r="BB17" t="s">
        <v>1</v>
      </c>
      <c r="BC17" t="s">
        <v>1144</v>
      </c>
      <c r="BD17" t="s">
        <v>1134</v>
      </c>
      <c r="BE17" t="s">
        <v>1135</v>
      </c>
      <c r="BF17" s="7">
        <v>40212</v>
      </c>
      <c r="BG17" t="s">
        <v>1137</v>
      </c>
    </row>
    <row r="18" spans="1:59" ht="13.5" x14ac:dyDescent="0.25">
      <c r="A18" t="s">
        <v>112</v>
      </c>
      <c r="D18" s="8"/>
      <c r="Y18" t="s">
        <v>1088</v>
      </c>
      <c r="BF18" s="7"/>
    </row>
    <row r="19" spans="1:59" ht="13.5" x14ac:dyDescent="0.25">
      <c r="A19" t="s">
        <v>119</v>
      </c>
      <c r="B19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t="s">
        <v>274</v>
      </c>
      <c r="D19" s="8" t="s">
        <v>1165</v>
      </c>
      <c r="E19" t="s">
        <v>497</v>
      </c>
      <c r="F19" t="s">
        <v>841</v>
      </c>
      <c r="G19" t="s">
        <v>838</v>
      </c>
      <c r="H19" t="s">
        <v>895</v>
      </c>
      <c r="I19" t="s">
        <v>1167</v>
      </c>
      <c r="J19">
        <v>1.4999999999999999E-4</v>
      </c>
      <c r="K19" t="s">
        <v>702</v>
      </c>
      <c r="N19" t="s">
        <v>1166</v>
      </c>
      <c r="O19" t="s">
        <v>406</v>
      </c>
      <c r="P19" t="s">
        <v>339</v>
      </c>
      <c r="Q19" t="s">
        <v>625</v>
      </c>
      <c r="R19" t="s">
        <v>304</v>
      </c>
      <c r="S19" t="s">
        <v>409</v>
      </c>
      <c r="T19" t="s">
        <v>342</v>
      </c>
      <c r="U19" t="s">
        <v>505</v>
      </c>
      <c r="V19" t="s">
        <v>1168</v>
      </c>
      <c r="W19" t="s">
        <v>1169</v>
      </c>
      <c r="Y19" t="s">
        <v>1048</v>
      </c>
      <c r="Z19" t="s">
        <v>1170</v>
      </c>
      <c r="AA19">
        <v>10</v>
      </c>
      <c r="AB19" t="s">
        <v>336</v>
      </c>
      <c r="AC19" t="s">
        <v>91</v>
      </c>
      <c r="AD19" t="s">
        <v>1171</v>
      </c>
      <c r="AE19" t="s">
        <v>309</v>
      </c>
      <c r="AF19" t="s">
        <v>310</v>
      </c>
      <c r="AG19" t="s">
        <v>474</v>
      </c>
      <c r="AH19">
        <v>8</v>
      </c>
      <c r="AI19">
        <v>2</v>
      </c>
      <c r="AJ19" t="s">
        <v>88</v>
      </c>
      <c r="AK19" t="s">
        <v>113</v>
      </c>
      <c r="AL19" t="s">
        <v>84</v>
      </c>
      <c r="AM19" t="s">
        <v>78</v>
      </c>
      <c r="AN19" t="s">
        <v>72</v>
      </c>
      <c r="AO19" t="s">
        <v>72</v>
      </c>
      <c r="AP19" t="s">
        <v>73</v>
      </c>
      <c r="AQ19" t="s">
        <v>74</v>
      </c>
      <c r="AR19" t="s">
        <v>75</v>
      </c>
      <c r="AS19" t="s">
        <v>79</v>
      </c>
      <c r="AT19" t="s">
        <v>90</v>
      </c>
      <c r="AU19" t="s">
        <v>86</v>
      </c>
      <c r="AV19" t="s">
        <v>91</v>
      </c>
      <c r="AW19" t="s">
        <v>92</v>
      </c>
      <c r="AX19" t="s">
        <v>93</v>
      </c>
      <c r="AY19" t="s">
        <v>114</v>
      </c>
      <c r="AZ19" t="s">
        <v>95</v>
      </c>
      <c r="BA19" t="s">
        <v>1</v>
      </c>
      <c r="BB19" t="s">
        <v>1</v>
      </c>
      <c r="BC19" t="s">
        <v>1144</v>
      </c>
      <c r="BD19" t="s">
        <v>1138</v>
      </c>
      <c r="BE19" t="s">
        <v>1135</v>
      </c>
      <c r="BF19" s="7">
        <v>40317</v>
      </c>
      <c r="BG19" t="s">
        <v>1137</v>
      </c>
    </row>
    <row r="20" spans="1:59" ht="13.5" x14ac:dyDescent="0.25">
      <c r="A20" t="s">
        <v>119</v>
      </c>
      <c r="D20" s="8"/>
      <c r="Y20" t="s">
        <v>1088</v>
      </c>
      <c r="BF20" s="7"/>
    </row>
    <row r="21" spans="1:59" ht="13.5" x14ac:dyDescent="0.25">
      <c r="A21" t="s">
        <v>124</v>
      </c>
      <c r="B21" t="str">
        <f>IF(OR($A19=$A21,ISBLANK($A21)),"",IF(ISERR(SEARCH("cell-based",E21)),IF(AND(ISERR(SEARCH("biochem",E21)),ISERR(SEARCH("protein",E21)),ISERR(SEARCH("nucleic",E21))),"",IF(ISERR(SEARCH("target",G21)),"Define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t="s">
        <v>274</v>
      </c>
      <c r="D21" s="8" t="s">
        <v>1165</v>
      </c>
      <c r="E21" t="s">
        <v>497</v>
      </c>
      <c r="F21" t="s">
        <v>841</v>
      </c>
      <c r="G21" t="s">
        <v>838</v>
      </c>
      <c r="H21" t="s">
        <v>895</v>
      </c>
      <c r="I21" t="s">
        <v>1167</v>
      </c>
      <c r="J21">
        <v>1.4999999999999999E-4</v>
      </c>
      <c r="K21" t="s">
        <v>702</v>
      </c>
      <c r="N21" t="s">
        <v>1166</v>
      </c>
      <c r="O21" t="s">
        <v>406</v>
      </c>
      <c r="P21" t="s">
        <v>339</v>
      </c>
      <c r="Q21" t="s">
        <v>625</v>
      </c>
      <c r="R21" t="s">
        <v>304</v>
      </c>
      <c r="S21" t="s">
        <v>409</v>
      </c>
      <c r="T21" t="s">
        <v>342</v>
      </c>
      <c r="U21" t="s">
        <v>505</v>
      </c>
      <c r="V21" t="s">
        <v>1168</v>
      </c>
      <c r="W21" t="s">
        <v>1169</v>
      </c>
      <c r="Y21" t="s">
        <v>1048</v>
      </c>
      <c r="Z21" t="s">
        <v>1170</v>
      </c>
      <c r="AA21">
        <v>10</v>
      </c>
      <c r="AB21" t="s">
        <v>336</v>
      </c>
      <c r="AC21" t="s">
        <v>91</v>
      </c>
      <c r="AD21" t="s">
        <v>1171</v>
      </c>
      <c r="AE21" t="s">
        <v>309</v>
      </c>
      <c r="AF21" t="s">
        <v>310</v>
      </c>
      <c r="AG21" t="s">
        <v>474</v>
      </c>
      <c r="AH21">
        <v>8</v>
      </c>
      <c r="AI21">
        <v>2</v>
      </c>
      <c r="AJ21" t="s">
        <v>88</v>
      </c>
      <c r="AK21" t="s">
        <v>113</v>
      </c>
      <c r="AL21" t="s">
        <v>84</v>
      </c>
      <c r="AM21" t="s">
        <v>78</v>
      </c>
      <c r="AN21" t="s">
        <v>72</v>
      </c>
      <c r="AO21" t="s">
        <v>72</v>
      </c>
      <c r="AP21" t="s">
        <v>73</v>
      </c>
      <c r="AQ21" t="s">
        <v>74</v>
      </c>
      <c r="AR21" t="s">
        <v>75</v>
      </c>
      <c r="AS21" t="s">
        <v>79</v>
      </c>
      <c r="AT21" t="s">
        <v>90</v>
      </c>
      <c r="AU21" t="s">
        <v>86</v>
      </c>
      <c r="AV21" t="s">
        <v>91</v>
      </c>
      <c r="AW21" t="s">
        <v>92</v>
      </c>
      <c r="AX21" t="s">
        <v>93</v>
      </c>
      <c r="AY21" t="s">
        <v>114</v>
      </c>
      <c r="AZ21" t="s">
        <v>95</v>
      </c>
      <c r="BA21" t="s">
        <v>1</v>
      </c>
      <c r="BB21" t="s">
        <v>1</v>
      </c>
      <c r="BC21" t="s">
        <v>1144</v>
      </c>
      <c r="BD21" t="s">
        <v>1138</v>
      </c>
      <c r="BE21" t="s">
        <v>1135</v>
      </c>
      <c r="BF21" s="7">
        <v>40465</v>
      </c>
      <c r="BG21" t="s">
        <v>1137</v>
      </c>
    </row>
    <row r="22" spans="1:59" ht="13.5" x14ac:dyDescent="0.25">
      <c r="A22" t="s">
        <v>124</v>
      </c>
      <c r="D22" s="8"/>
      <c r="Y22" t="s">
        <v>1088</v>
      </c>
      <c r="BF22" s="7"/>
    </row>
    <row r="23" spans="1:59" ht="13.5" x14ac:dyDescent="0.25">
      <c r="A23" t="s">
        <v>130</v>
      </c>
      <c r="B23" t="str">
        <f>IF(OR($A21=$A23,ISBLANK($A23)),"",IF(ISERR(SEARCH("cell-based",E23)),IF(AND(ISERR(SEARCH("biochem",E23)),ISERR(SEARCH("protein",E23)),ISERR(SEARCH("nucleic",E23))),"",IF(ISERR(SEARCH("target",G23)),"Define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t="s">
        <v>274</v>
      </c>
      <c r="D23" s="8" t="s">
        <v>1165</v>
      </c>
      <c r="E23" t="s">
        <v>497</v>
      </c>
      <c r="F23" t="s">
        <v>841</v>
      </c>
      <c r="G23" t="s">
        <v>838</v>
      </c>
      <c r="H23" t="s">
        <v>895</v>
      </c>
      <c r="I23" t="s">
        <v>1167</v>
      </c>
      <c r="J23">
        <v>1.4999999999999999E-4</v>
      </c>
      <c r="K23" t="s">
        <v>702</v>
      </c>
      <c r="N23" t="s">
        <v>1166</v>
      </c>
      <c r="O23" t="s">
        <v>406</v>
      </c>
      <c r="P23" t="s">
        <v>339</v>
      </c>
      <c r="Q23" t="s">
        <v>625</v>
      </c>
      <c r="R23" t="s">
        <v>304</v>
      </c>
      <c r="S23" t="s">
        <v>409</v>
      </c>
      <c r="T23" t="s">
        <v>342</v>
      </c>
      <c r="U23" t="s">
        <v>505</v>
      </c>
      <c r="V23" t="s">
        <v>1168</v>
      </c>
      <c r="W23" t="s">
        <v>1169</v>
      </c>
      <c r="Y23" t="s">
        <v>1048</v>
      </c>
      <c r="Z23" t="s">
        <v>1170</v>
      </c>
      <c r="AA23">
        <v>10</v>
      </c>
      <c r="AB23" t="s">
        <v>336</v>
      </c>
      <c r="AC23" t="s">
        <v>91</v>
      </c>
      <c r="AD23" t="s">
        <v>1171</v>
      </c>
      <c r="AE23" t="s">
        <v>309</v>
      </c>
      <c r="AF23" t="s">
        <v>310</v>
      </c>
      <c r="AG23" t="s">
        <v>474</v>
      </c>
      <c r="AH23">
        <v>8</v>
      </c>
      <c r="AI23">
        <v>2</v>
      </c>
      <c r="AJ23" t="s">
        <v>88</v>
      </c>
      <c r="AK23" t="s">
        <v>113</v>
      </c>
      <c r="AL23" t="s">
        <v>84</v>
      </c>
      <c r="AM23" t="s">
        <v>78</v>
      </c>
      <c r="AN23" t="s">
        <v>72</v>
      </c>
      <c r="AO23" t="s">
        <v>72</v>
      </c>
      <c r="AP23" t="s">
        <v>73</v>
      </c>
      <c r="AQ23" t="s">
        <v>74</v>
      </c>
      <c r="AR23" t="s">
        <v>75</v>
      </c>
      <c r="AS23" t="s">
        <v>79</v>
      </c>
      <c r="AT23" t="s">
        <v>90</v>
      </c>
      <c r="AU23" t="s">
        <v>86</v>
      </c>
      <c r="AV23" t="s">
        <v>91</v>
      </c>
      <c r="AW23" t="s">
        <v>92</v>
      </c>
      <c r="AX23" t="s">
        <v>93</v>
      </c>
      <c r="AY23" t="s">
        <v>114</v>
      </c>
      <c r="AZ23" t="s">
        <v>95</v>
      </c>
      <c r="BA23" t="s">
        <v>1</v>
      </c>
      <c r="BB23" t="s">
        <v>1</v>
      </c>
      <c r="BC23" t="s">
        <v>1144</v>
      </c>
      <c r="BD23" t="s">
        <v>1138</v>
      </c>
      <c r="BE23" t="s">
        <v>1135</v>
      </c>
      <c r="BF23" s="7">
        <v>40475</v>
      </c>
      <c r="BG23" t="s">
        <v>1137</v>
      </c>
    </row>
    <row r="24" spans="1:59" ht="13.5" x14ac:dyDescent="0.25">
      <c r="A24" t="s">
        <v>130</v>
      </c>
      <c r="D24" s="8"/>
      <c r="Y24" t="s">
        <v>1088</v>
      </c>
      <c r="BF24" s="7"/>
    </row>
    <row r="25" spans="1:59" ht="13.5" x14ac:dyDescent="0.25">
      <c r="A25" t="s">
        <v>132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274</v>
      </c>
      <c r="D25" s="8" t="s">
        <v>1165</v>
      </c>
      <c r="E25" t="s">
        <v>497</v>
      </c>
      <c r="F25" t="s">
        <v>841</v>
      </c>
      <c r="G25" t="s">
        <v>838</v>
      </c>
      <c r="H25" t="s">
        <v>895</v>
      </c>
      <c r="I25" t="s">
        <v>1167</v>
      </c>
      <c r="J25">
        <v>1.4999999999999999E-4</v>
      </c>
      <c r="K25" t="s">
        <v>702</v>
      </c>
      <c r="N25" t="s">
        <v>1166</v>
      </c>
      <c r="O25" t="s">
        <v>406</v>
      </c>
      <c r="P25" t="s">
        <v>339</v>
      </c>
      <c r="Q25" t="s">
        <v>625</v>
      </c>
      <c r="R25" t="s">
        <v>304</v>
      </c>
      <c r="S25" t="s">
        <v>409</v>
      </c>
      <c r="T25" t="s">
        <v>342</v>
      </c>
      <c r="U25" t="s">
        <v>505</v>
      </c>
      <c r="V25" t="s">
        <v>1168</v>
      </c>
      <c r="W25" t="s">
        <v>1169</v>
      </c>
      <c r="Y25" t="s">
        <v>1048</v>
      </c>
      <c r="Z25" t="s">
        <v>1170</v>
      </c>
      <c r="AA25">
        <v>10</v>
      </c>
      <c r="AB25" t="s">
        <v>336</v>
      </c>
      <c r="AC25" t="s">
        <v>91</v>
      </c>
      <c r="AD25" t="s">
        <v>1171</v>
      </c>
      <c r="AE25" t="s">
        <v>309</v>
      </c>
      <c r="AF25" t="s">
        <v>310</v>
      </c>
      <c r="AG25" t="s">
        <v>474</v>
      </c>
      <c r="AH25">
        <v>8</v>
      </c>
      <c r="AI25">
        <v>2</v>
      </c>
      <c r="AJ25" t="s">
        <v>88</v>
      </c>
      <c r="AK25" t="s">
        <v>113</v>
      </c>
      <c r="AL25" t="s">
        <v>84</v>
      </c>
      <c r="AM25" t="s">
        <v>78</v>
      </c>
      <c r="AN25" t="s">
        <v>72</v>
      </c>
      <c r="AO25" t="s">
        <v>72</v>
      </c>
      <c r="AP25" t="s">
        <v>73</v>
      </c>
      <c r="AQ25" t="s">
        <v>74</v>
      </c>
      <c r="AR25" t="s">
        <v>75</v>
      </c>
      <c r="AS25" t="s">
        <v>79</v>
      </c>
      <c r="AT25" t="s">
        <v>90</v>
      </c>
      <c r="AU25" t="s">
        <v>86</v>
      </c>
      <c r="AV25" t="s">
        <v>91</v>
      </c>
      <c r="AW25" t="s">
        <v>92</v>
      </c>
      <c r="AX25" t="s">
        <v>93</v>
      </c>
      <c r="AY25" t="s">
        <v>114</v>
      </c>
      <c r="AZ25" t="s">
        <v>95</v>
      </c>
      <c r="BA25" t="s">
        <v>1</v>
      </c>
      <c r="BB25" t="s">
        <v>1</v>
      </c>
      <c r="BC25" t="s">
        <v>1144</v>
      </c>
      <c r="BD25" t="s">
        <v>1138</v>
      </c>
      <c r="BE25" t="s">
        <v>1135</v>
      </c>
      <c r="BF25" s="7">
        <v>40475</v>
      </c>
      <c r="BG25" t="s">
        <v>1137</v>
      </c>
    </row>
    <row r="26" spans="1:59" ht="13.5" x14ac:dyDescent="0.25">
      <c r="A26" t="s">
        <v>132</v>
      </c>
      <c r="D26" s="8"/>
      <c r="Y26" t="s">
        <v>1088</v>
      </c>
      <c r="BF26" s="7"/>
    </row>
    <row r="27" spans="1:59" ht="13.5" x14ac:dyDescent="0.25">
      <c r="A27" t="s">
        <v>139</v>
      </c>
      <c r="B27" t="str">
        <f>IF(OR($A25=$A27,ISBLANK($A27)),"",IF(ISERR(SEARCH("cell-based",E27)),IF(AND(ISERR(SEARCH("biochem",E27)),ISERR(SEARCH("protein",E27)),ISERR(SEARCH("nucleic",E27))),"",IF(ISERR(SEARCH("target",G27)),"Define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/>
      </c>
      <c r="C27" t="s">
        <v>274</v>
      </c>
      <c r="D27" s="8" t="s">
        <v>1165</v>
      </c>
      <c r="E27" t="s">
        <v>497</v>
      </c>
      <c r="F27" t="s">
        <v>841</v>
      </c>
      <c r="G27" t="s">
        <v>838</v>
      </c>
      <c r="H27" t="s">
        <v>895</v>
      </c>
      <c r="I27" t="s">
        <v>1167</v>
      </c>
      <c r="J27">
        <v>1.4999999999999999E-4</v>
      </c>
      <c r="K27" t="s">
        <v>702</v>
      </c>
      <c r="N27" t="s">
        <v>1166</v>
      </c>
      <c r="O27" t="s">
        <v>406</v>
      </c>
      <c r="P27" t="s">
        <v>339</v>
      </c>
      <c r="Q27" t="s">
        <v>625</v>
      </c>
      <c r="R27" t="s">
        <v>304</v>
      </c>
      <c r="S27" t="s">
        <v>409</v>
      </c>
      <c r="T27" t="s">
        <v>342</v>
      </c>
      <c r="U27" t="s">
        <v>505</v>
      </c>
      <c r="V27" t="s">
        <v>1168</v>
      </c>
      <c r="W27" t="s">
        <v>1169</v>
      </c>
      <c r="Y27" t="s">
        <v>1048</v>
      </c>
      <c r="Z27" t="s">
        <v>1170</v>
      </c>
      <c r="AA27">
        <v>10</v>
      </c>
      <c r="AB27" t="s">
        <v>336</v>
      </c>
      <c r="AC27" t="s">
        <v>91</v>
      </c>
      <c r="AD27" t="s">
        <v>1171</v>
      </c>
      <c r="AE27" t="s">
        <v>309</v>
      </c>
      <c r="AF27" t="s">
        <v>310</v>
      </c>
      <c r="AG27" t="s">
        <v>474</v>
      </c>
      <c r="AH27">
        <v>8</v>
      </c>
      <c r="AI27">
        <v>2</v>
      </c>
      <c r="AJ27" t="s">
        <v>88</v>
      </c>
      <c r="AK27" t="s">
        <v>113</v>
      </c>
      <c r="AL27" t="s">
        <v>84</v>
      </c>
      <c r="AM27" t="s">
        <v>78</v>
      </c>
      <c r="AN27" t="s">
        <v>72</v>
      </c>
      <c r="AO27" t="s">
        <v>72</v>
      </c>
      <c r="AP27" t="s">
        <v>73</v>
      </c>
      <c r="AQ27" t="s">
        <v>74</v>
      </c>
      <c r="AR27" t="s">
        <v>75</v>
      </c>
      <c r="AS27" t="s">
        <v>79</v>
      </c>
      <c r="AT27" t="s">
        <v>90</v>
      </c>
      <c r="AU27" t="s">
        <v>86</v>
      </c>
      <c r="AV27" t="s">
        <v>91</v>
      </c>
      <c r="AW27" t="s">
        <v>92</v>
      </c>
      <c r="AX27" t="s">
        <v>93</v>
      </c>
      <c r="AY27" t="s">
        <v>114</v>
      </c>
      <c r="AZ27" t="s">
        <v>95</v>
      </c>
      <c r="BA27" t="s">
        <v>1</v>
      </c>
      <c r="BB27" t="s">
        <v>1</v>
      </c>
      <c r="BC27" t="s">
        <v>1144</v>
      </c>
      <c r="BD27" t="s">
        <v>1138</v>
      </c>
      <c r="BE27" t="s">
        <v>1135</v>
      </c>
      <c r="BF27" s="7">
        <v>40477</v>
      </c>
      <c r="BG27" t="s">
        <v>1137</v>
      </c>
    </row>
    <row r="28" spans="1:59" ht="13.5" x14ac:dyDescent="0.25">
      <c r="A28" t="s">
        <v>139</v>
      </c>
      <c r="D28" s="8"/>
      <c r="Y28" t="s">
        <v>1088</v>
      </c>
      <c r="BF28" s="7"/>
    </row>
    <row r="29" spans="1:59" ht="13.5" x14ac:dyDescent="0.25">
      <c r="A29" t="s">
        <v>140</v>
      </c>
      <c r="B29" t="str">
        <f>IF(OR($A27=$A29,ISBLANK($A29)),"",IF(ISERR(SEARCH("cell-based",E29)),IF(AND(ISERR(SEARCH("biochem",E29)),ISERR(SEARCH("protein",E29)),ISERR(SEARCH("nucleic",E29))),"",IF(ISERR(SEARCH("target",G29)),"Define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29" t="s">
        <v>274</v>
      </c>
      <c r="D29" s="8" t="s">
        <v>1165</v>
      </c>
      <c r="E29" t="s">
        <v>497</v>
      </c>
      <c r="F29" t="s">
        <v>841</v>
      </c>
      <c r="G29" t="s">
        <v>838</v>
      </c>
      <c r="H29" t="s">
        <v>895</v>
      </c>
      <c r="I29" t="s">
        <v>1167</v>
      </c>
      <c r="J29">
        <v>1.4999999999999999E-4</v>
      </c>
      <c r="K29" t="s">
        <v>702</v>
      </c>
      <c r="N29" t="s">
        <v>1166</v>
      </c>
      <c r="O29" t="s">
        <v>406</v>
      </c>
      <c r="P29" t="s">
        <v>339</v>
      </c>
      <c r="Q29" t="s">
        <v>625</v>
      </c>
      <c r="R29" t="s">
        <v>304</v>
      </c>
      <c r="S29" t="s">
        <v>409</v>
      </c>
      <c r="T29" t="s">
        <v>342</v>
      </c>
      <c r="U29" t="s">
        <v>505</v>
      </c>
      <c r="V29" t="s">
        <v>1168</v>
      </c>
      <c r="W29" t="s">
        <v>1169</v>
      </c>
      <c r="Y29" t="s">
        <v>1048</v>
      </c>
      <c r="Z29" t="s">
        <v>1170</v>
      </c>
      <c r="AA29">
        <v>10</v>
      </c>
      <c r="AB29" t="s">
        <v>336</v>
      </c>
      <c r="AC29" t="s">
        <v>91</v>
      </c>
      <c r="AD29" t="s">
        <v>1171</v>
      </c>
      <c r="AE29" t="s">
        <v>309</v>
      </c>
      <c r="AF29" t="s">
        <v>310</v>
      </c>
      <c r="AG29" t="s">
        <v>474</v>
      </c>
      <c r="AH29">
        <v>8</v>
      </c>
      <c r="AI29">
        <v>2</v>
      </c>
      <c r="AJ29" t="s">
        <v>88</v>
      </c>
      <c r="AK29" t="s">
        <v>113</v>
      </c>
      <c r="AL29" t="s">
        <v>84</v>
      </c>
      <c r="AM29" t="s">
        <v>78</v>
      </c>
      <c r="AN29" t="s">
        <v>72</v>
      </c>
      <c r="AO29" t="s">
        <v>72</v>
      </c>
      <c r="AP29" t="s">
        <v>73</v>
      </c>
      <c r="AQ29" t="s">
        <v>74</v>
      </c>
      <c r="AR29" t="s">
        <v>75</v>
      </c>
      <c r="AS29" t="s">
        <v>79</v>
      </c>
      <c r="AT29" t="s">
        <v>90</v>
      </c>
      <c r="AU29" t="s">
        <v>86</v>
      </c>
      <c r="AV29" t="s">
        <v>91</v>
      </c>
      <c r="AW29" t="s">
        <v>92</v>
      </c>
      <c r="AX29" t="s">
        <v>93</v>
      </c>
      <c r="AY29" t="s">
        <v>114</v>
      </c>
      <c r="AZ29" t="s">
        <v>95</v>
      </c>
      <c r="BA29" t="s">
        <v>1</v>
      </c>
      <c r="BB29" t="s">
        <v>1</v>
      </c>
      <c r="BC29" t="s">
        <v>1144</v>
      </c>
      <c r="BD29" t="s">
        <v>1138</v>
      </c>
      <c r="BE29" t="s">
        <v>1135</v>
      </c>
      <c r="BF29" s="7">
        <v>40563</v>
      </c>
      <c r="BG29" t="s">
        <v>1137</v>
      </c>
    </row>
    <row r="30" spans="1:59" ht="13.5" x14ac:dyDescent="0.25">
      <c r="A30" t="s">
        <v>140</v>
      </c>
      <c r="D30" s="8"/>
      <c r="Y30" t="s">
        <v>1088</v>
      </c>
      <c r="BF30" s="7"/>
    </row>
    <row r="31" spans="1:59" ht="13.5" x14ac:dyDescent="0.25">
      <c r="A31" t="s">
        <v>141</v>
      </c>
      <c r="B31" t="str">
        <f>IF(OR($A29=$A31,ISBLANK($A31)),"",IF(ISERR(SEARCH("cell-based",E31)),IF(AND(ISERR(SEARCH("biochem",E31)),ISERR(SEARCH("protein",E31)),ISERR(SEARCH("nucleic",E31))),"",IF(ISERR(SEARCH("target",G31)),"Define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t="s">
        <v>274</v>
      </c>
      <c r="D31" s="8" t="s">
        <v>1165</v>
      </c>
      <c r="E31" t="s">
        <v>497</v>
      </c>
      <c r="F31" t="s">
        <v>841</v>
      </c>
      <c r="G31" t="s">
        <v>838</v>
      </c>
      <c r="H31" t="s">
        <v>895</v>
      </c>
      <c r="I31" t="s">
        <v>1167</v>
      </c>
      <c r="J31">
        <v>1.4999999999999999E-4</v>
      </c>
      <c r="K31" t="s">
        <v>702</v>
      </c>
      <c r="N31" t="s">
        <v>1166</v>
      </c>
      <c r="O31" t="s">
        <v>406</v>
      </c>
      <c r="P31" t="s">
        <v>339</v>
      </c>
      <c r="Q31" t="s">
        <v>625</v>
      </c>
      <c r="R31" t="s">
        <v>304</v>
      </c>
      <c r="S31" t="s">
        <v>409</v>
      </c>
      <c r="T31" t="s">
        <v>342</v>
      </c>
      <c r="U31" t="s">
        <v>505</v>
      </c>
      <c r="V31" t="s">
        <v>1168</v>
      </c>
      <c r="W31" t="s">
        <v>1169</v>
      </c>
      <c r="Y31" t="s">
        <v>1048</v>
      </c>
      <c r="Z31" t="s">
        <v>1170</v>
      </c>
      <c r="AA31">
        <v>10</v>
      </c>
      <c r="AB31" t="s">
        <v>336</v>
      </c>
      <c r="AC31" t="s">
        <v>91</v>
      </c>
      <c r="AD31" t="s">
        <v>1171</v>
      </c>
      <c r="AE31" t="s">
        <v>309</v>
      </c>
      <c r="AF31" t="s">
        <v>310</v>
      </c>
      <c r="AG31" t="s">
        <v>474</v>
      </c>
      <c r="AH31">
        <v>8</v>
      </c>
      <c r="AI31">
        <v>2</v>
      </c>
      <c r="AJ31" t="s">
        <v>88</v>
      </c>
      <c r="AK31" t="s">
        <v>113</v>
      </c>
      <c r="AL31" t="s">
        <v>84</v>
      </c>
      <c r="AM31" t="s">
        <v>78</v>
      </c>
      <c r="AN31" t="s">
        <v>72</v>
      </c>
      <c r="AO31" t="s">
        <v>72</v>
      </c>
      <c r="AP31" t="s">
        <v>73</v>
      </c>
      <c r="AQ31" t="s">
        <v>74</v>
      </c>
      <c r="AR31" t="s">
        <v>75</v>
      </c>
      <c r="AS31" t="s">
        <v>79</v>
      </c>
      <c r="AT31" t="s">
        <v>90</v>
      </c>
      <c r="AU31" t="s">
        <v>86</v>
      </c>
      <c r="AV31" t="s">
        <v>91</v>
      </c>
      <c r="AW31" t="s">
        <v>92</v>
      </c>
      <c r="AX31" t="s">
        <v>93</v>
      </c>
      <c r="AY31" t="s">
        <v>114</v>
      </c>
      <c r="AZ31" t="s">
        <v>95</v>
      </c>
      <c r="BA31" t="s">
        <v>1</v>
      </c>
      <c r="BB31" t="s">
        <v>1</v>
      </c>
      <c r="BC31" t="s">
        <v>1144</v>
      </c>
      <c r="BD31" t="s">
        <v>1138</v>
      </c>
      <c r="BE31" t="s">
        <v>1135</v>
      </c>
      <c r="BF31" s="7">
        <v>40563</v>
      </c>
      <c r="BG31" t="s">
        <v>1137</v>
      </c>
    </row>
    <row r="32" spans="1:59" ht="13.5" x14ac:dyDescent="0.25">
      <c r="A32" t="s">
        <v>141</v>
      </c>
      <c r="D32" s="8"/>
      <c r="Y32" t="s">
        <v>1088</v>
      </c>
      <c r="BF32" s="7"/>
    </row>
    <row r="33" spans="1:59" ht="13.5" x14ac:dyDescent="0.25">
      <c r="A33" t="s">
        <v>145</v>
      </c>
      <c r="B33" t="str">
        <f>IF(OR($A31=$A33,ISBLANK($A33)),"",IF(ISERR(SEARCH("cell-based",E33)),IF(AND(ISERR(SEARCH("biochem",E33)),ISERR(SEARCH("protein",E33)),ISERR(SEARCH("nucleic",E33))),"",IF(ISERR(SEARCH("target",G33)),"Define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3" t="s">
        <v>274</v>
      </c>
      <c r="D33" s="8" t="s">
        <v>1165</v>
      </c>
      <c r="E33" t="s">
        <v>497</v>
      </c>
      <c r="F33" t="s">
        <v>841</v>
      </c>
      <c r="G33" t="s">
        <v>838</v>
      </c>
      <c r="H33" t="s">
        <v>895</v>
      </c>
      <c r="I33" t="s">
        <v>1167</v>
      </c>
      <c r="J33">
        <v>1.4999999999999999E-4</v>
      </c>
      <c r="K33" t="s">
        <v>702</v>
      </c>
      <c r="N33" t="s">
        <v>1166</v>
      </c>
      <c r="O33" t="s">
        <v>406</v>
      </c>
      <c r="P33" t="s">
        <v>339</v>
      </c>
      <c r="Q33" t="s">
        <v>625</v>
      </c>
      <c r="R33" t="s">
        <v>304</v>
      </c>
      <c r="S33" t="s">
        <v>409</v>
      </c>
      <c r="T33" t="s">
        <v>342</v>
      </c>
      <c r="U33" t="s">
        <v>505</v>
      </c>
      <c r="V33" t="s">
        <v>1168</v>
      </c>
      <c r="W33" t="s">
        <v>1169</v>
      </c>
      <c r="Y33" t="s">
        <v>1048</v>
      </c>
      <c r="Z33" t="s">
        <v>1170</v>
      </c>
      <c r="AA33">
        <v>10</v>
      </c>
      <c r="AB33" t="s">
        <v>336</v>
      </c>
      <c r="AC33" t="s">
        <v>91</v>
      </c>
      <c r="AD33" t="s">
        <v>1171</v>
      </c>
      <c r="AE33" t="s">
        <v>309</v>
      </c>
      <c r="AF33" t="s">
        <v>310</v>
      </c>
      <c r="AG33" t="s">
        <v>474</v>
      </c>
      <c r="AH33">
        <v>8</v>
      </c>
      <c r="AI33">
        <v>2</v>
      </c>
      <c r="AJ33" t="s">
        <v>88</v>
      </c>
      <c r="AK33" t="s">
        <v>113</v>
      </c>
      <c r="AL33" t="s">
        <v>84</v>
      </c>
      <c r="AM33" t="s">
        <v>78</v>
      </c>
      <c r="AN33" t="s">
        <v>72</v>
      </c>
      <c r="AO33" t="s">
        <v>72</v>
      </c>
      <c r="AP33" t="s">
        <v>73</v>
      </c>
      <c r="AQ33" t="s">
        <v>74</v>
      </c>
      <c r="AR33" t="s">
        <v>75</v>
      </c>
      <c r="AS33" t="s">
        <v>79</v>
      </c>
      <c r="AT33" t="s">
        <v>90</v>
      </c>
      <c r="AU33" t="s">
        <v>86</v>
      </c>
      <c r="AV33" t="s">
        <v>91</v>
      </c>
      <c r="AW33" t="s">
        <v>92</v>
      </c>
      <c r="AX33" t="s">
        <v>93</v>
      </c>
      <c r="AY33" t="s">
        <v>114</v>
      </c>
      <c r="AZ33" t="s">
        <v>95</v>
      </c>
      <c r="BA33" t="s">
        <v>1</v>
      </c>
      <c r="BB33" t="s">
        <v>1</v>
      </c>
      <c r="BC33" t="s">
        <v>1144</v>
      </c>
      <c r="BD33" t="s">
        <v>1138</v>
      </c>
      <c r="BE33" t="s">
        <v>1145</v>
      </c>
      <c r="BF33" s="7">
        <v>40567</v>
      </c>
      <c r="BG33" t="s">
        <v>1137</v>
      </c>
    </row>
    <row r="34" spans="1:59" ht="13.5" x14ac:dyDescent="0.25">
      <c r="A34" t="s">
        <v>145</v>
      </c>
      <c r="D34" s="8"/>
      <c r="Y34" t="s">
        <v>1088</v>
      </c>
      <c r="BF34" s="7"/>
    </row>
    <row r="35" spans="1:59" ht="13.5" x14ac:dyDescent="0.25">
      <c r="A35" t="s">
        <v>150</v>
      </c>
      <c r="B35" t="str">
        <f>IF(OR($A33=$A35,ISBLANK($A35)),"",IF(ISERR(SEARCH("cell-based",E35)),IF(AND(ISERR(SEARCH("biochem",E35)),ISERR(SEARCH("protein",E35)),ISERR(SEARCH("nucleic",E35))),"",IF(ISERR(SEARCH("target",G35)),"Define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t="s">
        <v>274</v>
      </c>
      <c r="D35" s="8" t="s">
        <v>1165</v>
      </c>
      <c r="E35" t="s">
        <v>497</v>
      </c>
      <c r="F35" t="s">
        <v>841</v>
      </c>
      <c r="G35" t="s">
        <v>838</v>
      </c>
      <c r="H35" t="s">
        <v>895</v>
      </c>
      <c r="I35" t="s">
        <v>1167</v>
      </c>
      <c r="J35">
        <v>1.4999999999999999E-4</v>
      </c>
      <c r="K35" t="s">
        <v>702</v>
      </c>
      <c r="N35" t="s">
        <v>1166</v>
      </c>
      <c r="O35" t="s">
        <v>406</v>
      </c>
      <c r="P35" t="s">
        <v>339</v>
      </c>
      <c r="Q35" t="s">
        <v>625</v>
      </c>
      <c r="R35" t="s">
        <v>304</v>
      </c>
      <c r="S35" t="s">
        <v>409</v>
      </c>
      <c r="T35" t="s">
        <v>342</v>
      </c>
      <c r="U35" t="s">
        <v>505</v>
      </c>
      <c r="V35" t="s">
        <v>1168</v>
      </c>
      <c r="W35" t="s">
        <v>1169</v>
      </c>
      <c r="Y35" t="s">
        <v>1048</v>
      </c>
      <c r="Z35" t="s">
        <v>1170</v>
      </c>
      <c r="AA35">
        <v>10</v>
      </c>
      <c r="AB35" t="s">
        <v>336</v>
      </c>
      <c r="AC35" t="s">
        <v>91</v>
      </c>
      <c r="AD35" t="s">
        <v>1171</v>
      </c>
      <c r="AE35" t="s">
        <v>309</v>
      </c>
      <c r="AF35" t="s">
        <v>310</v>
      </c>
      <c r="AG35" t="s">
        <v>474</v>
      </c>
      <c r="AH35">
        <v>8</v>
      </c>
      <c r="AI35">
        <v>2</v>
      </c>
      <c r="AJ35" t="s">
        <v>88</v>
      </c>
      <c r="AK35" t="s">
        <v>113</v>
      </c>
      <c r="AL35" t="s">
        <v>84</v>
      </c>
      <c r="AM35" t="s">
        <v>78</v>
      </c>
      <c r="AN35" t="s">
        <v>72</v>
      </c>
      <c r="AO35" t="s">
        <v>72</v>
      </c>
      <c r="AP35" t="s">
        <v>73</v>
      </c>
      <c r="AQ35" t="s">
        <v>74</v>
      </c>
      <c r="AR35" t="s">
        <v>75</v>
      </c>
      <c r="AS35" t="s">
        <v>79</v>
      </c>
      <c r="AT35" t="s">
        <v>90</v>
      </c>
      <c r="AU35" t="s">
        <v>86</v>
      </c>
      <c r="AV35" t="s">
        <v>91</v>
      </c>
      <c r="AW35" t="s">
        <v>92</v>
      </c>
      <c r="AX35" t="s">
        <v>93</v>
      </c>
      <c r="AY35" t="s">
        <v>114</v>
      </c>
      <c r="AZ35" t="s">
        <v>95</v>
      </c>
      <c r="BA35" t="s">
        <v>1</v>
      </c>
      <c r="BB35" t="s">
        <v>1</v>
      </c>
      <c r="BC35" t="s">
        <v>1144</v>
      </c>
      <c r="BD35" t="s">
        <v>1138</v>
      </c>
      <c r="BE35" t="s">
        <v>1145</v>
      </c>
      <c r="BF35" s="7">
        <v>40574</v>
      </c>
      <c r="BG35" t="s">
        <v>1137</v>
      </c>
    </row>
    <row r="36" spans="1:59" ht="13.5" x14ac:dyDescent="0.25">
      <c r="A36" t="s">
        <v>150</v>
      </c>
      <c r="D36" s="8"/>
      <c r="Y36" t="s">
        <v>1088</v>
      </c>
      <c r="BF36" s="7"/>
    </row>
    <row r="37" spans="1:59" ht="13.5" x14ac:dyDescent="0.25">
      <c r="A37" t="s">
        <v>156</v>
      </c>
      <c r="B37" t="str">
        <f>IF(OR($A35=$A37,ISBLANK($A37)),"",IF(ISERR(SEARCH("cell-based",E37)),IF(AND(ISERR(SEARCH("biochem",E37)),ISERR(SEARCH("protein",E37)),ISERR(SEARCH("nucleic",E37))),"",IF(ISERR(SEARCH("target",G37)),"Define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/>
      </c>
      <c r="C37" t="s">
        <v>274</v>
      </c>
      <c r="D37" s="8" t="s">
        <v>1165</v>
      </c>
      <c r="E37" t="s">
        <v>497</v>
      </c>
      <c r="F37" t="s">
        <v>841</v>
      </c>
      <c r="G37" t="s">
        <v>838</v>
      </c>
      <c r="H37" t="s">
        <v>895</v>
      </c>
      <c r="I37" t="s">
        <v>1167</v>
      </c>
      <c r="J37">
        <v>1.4999999999999999E-4</v>
      </c>
      <c r="K37" t="s">
        <v>702</v>
      </c>
      <c r="N37" t="s">
        <v>1166</v>
      </c>
      <c r="O37" t="s">
        <v>406</v>
      </c>
      <c r="P37" t="s">
        <v>339</v>
      </c>
      <c r="Q37" t="s">
        <v>625</v>
      </c>
      <c r="R37" t="s">
        <v>304</v>
      </c>
      <c r="S37" t="s">
        <v>409</v>
      </c>
      <c r="T37" t="s">
        <v>342</v>
      </c>
      <c r="U37" t="s">
        <v>505</v>
      </c>
      <c r="V37" t="s">
        <v>1168</v>
      </c>
      <c r="W37" t="s">
        <v>1169</v>
      </c>
      <c r="Y37" t="s">
        <v>1048</v>
      </c>
      <c r="Z37" t="s">
        <v>1170</v>
      </c>
      <c r="AA37">
        <v>10</v>
      </c>
      <c r="AB37" t="s">
        <v>336</v>
      </c>
      <c r="AC37" t="s">
        <v>91</v>
      </c>
      <c r="AD37" t="s">
        <v>1171</v>
      </c>
      <c r="AE37" t="s">
        <v>309</v>
      </c>
      <c r="AF37" t="s">
        <v>310</v>
      </c>
      <c r="AG37" t="s">
        <v>474</v>
      </c>
      <c r="AH37">
        <v>8</v>
      </c>
      <c r="AI37">
        <v>2</v>
      </c>
      <c r="AJ37" t="s">
        <v>88</v>
      </c>
      <c r="AK37" t="s">
        <v>113</v>
      </c>
      <c r="AL37" t="s">
        <v>84</v>
      </c>
      <c r="AM37" t="s">
        <v>78</v>
      </c>
      <c r="AN37" t="s">
        <v>72</v>
      </c>
      <c r="AO37" t="s">
        <v>72</v>
      </c>
      <c r="AP37" t="s">
        <v>73</v>
      </c>
      <c r="AQ37" t="s">
        <v>74</v>
      </c>
      <c r="AR37" t="s">
        <v>75</v>
      </c>
      <c r="AS37" t="s">
        <v>79</v>
      </c>
      <c r="AT37" t="s">
        <v>90</v>
      </c>
      <c r="AU37" t="s">
        <v>86</v>
      </c>
      <c r="AV37" t="s">
        <v>91</v>
      </c>
      <c r="AW37" t="s">
        <v>92</v>
      </c>
      <c r="AX37" t="s">
        <v>93</v>
      </c>
      <c r="AY37" t="s">
        <v>114</v>
      </c>
      <c r="AZ37" t="s">
        <v>95</v>
      </c>
      <c r="BA37" t="s">
        <v>1</v>
      </c>
      <c r="BB37" t="s">
        <v>1</v>
      </c>
      <c r="BC37" t="s">
        <v>1144</v>
      </c>
      <c r="BD37" t="s">
        <v>1138</v>
      </c>
      <c r="BE37" t="s">
        <v>1145</v>
      </c>
      <c r="BF37" s="7">
        <v>40623</v>
      </c>
      <c r="BG37" t="s">
        <v>1137</v>
      </c>
    </row>
    <row r="38" spans="1:59" ht="13.5" x14ac:dyDescent="0.25">
      <c r="A38" t="s">
        <v>156</v>
      </c>
      <c r="D38" s="8"/>
      <c r="Y38" t="s">
        <v>1088</v>
      </c>
      <c r="BF38" s="7"/>
    </row>
    <row r="39" spans="1:59" ht="13.5" x14ac:dyDescent="0.25">
      <c r="A39" t="s">
        <v>99</v>
      </c>
      <c r="B39" t="str">
        <f>IF(OR($A37=$A39,ISBLANK($A39)),"",IF(ISERR(SEARCH("cell-based",E39)),IF(AND(ISERR(SEARCH("biochem",E39)),ISERR(SEARCH("protein",E39)),ISERR(SEARCH("nucleic",E39))),"",IF(ISERR(SEARCH("target",G39)),"Define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/>
      </c>
      <c r="C39" t="s">
        <v>274</v>
      </c>
      <c r="D39" s="8" t="s">
        <v>1165</v>
      </c>
      <c r="E39" t="s">
        <v>365</v>
      </c>
      <c r="F39" t="s">
        <v>841</v>
      </c>
      <c r="G39" t="s">
        <v>834</v>
      </c>
      <c r="H39" t="s">
        <v>927</v>
      </c>
      <c r="I39" t="s">
        <v>674</v>
      </c>
      <c r="J39">
        <v>25000</v>
      </c>
      <c r="K39" t="s">
        <v>575</v>
      </c>
      <c r="M39" t="s">
        <v>585</v>
      </c>
      <c r="N39" t="s">
        <v>1166</v>
      </c>
      <c r="O39" t="s">
        <v>406</v>
      </c>
      <c r="P39" t="s">
        <v>339</v>
      </c>
      <c r="Q39" t="s">
        <v>625</v>
      </c>
      <c r="R39" t="s">
        <v>304</v>
      </c>
      <c r="S39" t="s">
        <v>409</v>
      </c>
      <c r="T39" t="s">
        <v>342</v>
      </c>
      <c r="U39" t="s">
        <v>505</v>
      </c>
      <c r="V39" t="s">
        <v>1168</v>
      </c>
      <c r="W39" t="s">
        <v>1169</v>
      </c>
      <c r="Y39" t="s">
        <v>1048</v>
      </c>
      <c r="Z39" t="s">
        <v>1172</v>
      </c>
      <c r="AA39">
        <v>20</v>
      </c>
      <c r="AB39" t="s">
        <v>782</v>
      </c>
      <c r="AC39" t="s">
        <v>91</v>
      </c>
      <c r="AD39" t="s">
        <v>1171</v>
      </c>
      <c r="AE39" t="s">
        <v>309</v>
      </c>
      <c r="AF39" t="s">
        <v>310</v>
      </c>
      <c r="AG39" t="s">
        <v>452</v>
      </c>
      <c r="AH39">
        <v>8</v>
      </c>
      <c r="AI39">
        <v>2</v>
      </c>
      <c r="AJ39" t="s">
        <v>88</v>
      </c>
      <c r="AK39" t="s">
        <v>100</v>
      </c>
      <c r="AL39" t="s">
        <v>84</v>
      </c>
      <c r="AM39" t="s">
        <v>78</v>
      </c>
      <c r="AN39" t="s">
        <v>72</v>
      </c>
      <c r="AO39" t="s">
        <v>72</v>
      </c>
      <c r="AP39" t="s">
        <v>73</v>
      </c>
      <c r="AQ39" t="s">
        <v>74</v>
      </c>
      <c r="AR39" t="s">
        <v>75</v>
      </c>
      <c r="AS39" t="s">
        <v>76</v>
      </c>
      <c r="AT39" t="s">
        <v>90</v>
      </c>
      <c r="AU39" t="s">
        <v>85</v>
      </c>
      <c r="AV39" t="s">
        <v>91</v>
      </c>
      <c r="AW39" t="s">
        <v>92</v>
      </c>
      <c r="AX39" t="s">
        <v>93</v>
      </c>
      <c r="AY39" t="s">
        <v>101</v>
      </c>
      <c r="AZ39" t="s">
        <v>95</v>
      </c>
      <c r="BA39" t="s">
        <v>1</v>
      </c>
      <c r="BB39" t="s">
        <v>1</v>
      </c>
      <c r="BC39" t="s">
        <v>1140</v>
      </c>
      <c r="BD39" t="s">
        <v>1134</v>
      </c>
      <c r="BE39" t="s">
        <v>1135</v>
      </c>
      <c r="BF39" s="7">
        <v>40148</v>
      </c>
      <c r="BG39" t="s">
        <v>1137</v>
      </c>
    </row>
    <row r="40" spans="1:59" ht="13.5" x14ac:dyDescent="0.25">
      <c r="A40" t="s">
        <v>99</v>
      </c>
      <c r="D40" s="8"/>
      <c r="Y40" t="s">
        <v>1088</v>
      </c>
      <c r="BF40" s="7"/>
    </row>
    <row r="41" spans="1:59" ht="13.5" x14ac:dyDescent="0.25">
      <c r="A41" t="s">
        <v>117</v>
      </c>
      <c r="B41" t="str">
        <f>IF(OR($A39=$A41,ISBLANK($A41)),"",IF(ISERR(SEARCH("cell-based",E41)),IF(AND(ISERR(SEARCH("biochem",E41)),ISERR(SEARCH("protein",E41)),ISERR(SEARCH("nucleic",E41))),"",IF(ISERR(SEARCH("target",G41)),"Define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/>
      </c>
      <c r="C41" t="s">
        <v>274</v>
      </c>
      <c r="D41" s="8" t="s">
        <v>1165</v>
      </c>
      <c r="E41" t="s">
        <v>365</v>
      </c>
      <c r="F41" t="s">
        <v>841</v>
      </c>
      <c r="G41" t="s">
        <v>834</v>
      </c>
      <c r="H41" t="s">
        <v>927</v>
      </c>
      <c r="I41" t="s">
        <v>674</v>
      </c>
      <c r="J41">
        <v>25000</v>
      </c>
      <c r="K41" t="s">
        <v>575</v>
      </c>
      <c r="M41" t="s">
        <v>585</v>
      </c>
      <c r="N41" t="s">
        <v>1166</v>
      </c>
      <c r="O41" t="s">
        <v>406</v>
      </c>
      <c r="P41" t="s">
        <v>339</v>
      </c>
      <c r="Q41" t="s">
        <v>625</v>
      </c>
      <c r="R41" t="s">
        <v>304</v>
      </c>
      <c r="S41" t="s">
        <v>409</v>
      </c>
      <c r="T41" t="s">
        <v>342</v>
      </c>
      <c r="U41" t="s">
        <v>505</v>
      </c>
      <c r="V41" t="s">
        <v>1168</v>
      </c>
      <c r="W41" t="s">
        <v>1169</v>
      </c>
      <c r="Y41" t="s">
        <v>1048</v>
      </c>
      <c r="Z41" t="s">
        <v>1172</v>
      </c>
      <c r="AA41">
        <v>20</v>
      </c>
      <c r="AB41" t="s">
        <v>336</v>
      </c>
      <c r="AC41" t="s">
        <v>91</v>
      </c>
      <c r="AD41" t="s">
        <v>1171</v>
      </c>
      <c r="AE41" t="s">
        <v>309</v>
      </c>
      <c r="AF41" t="s">
        <v>310</v>
      </c>
      <c r="AG41" t="s">
        <v>474</v>
      </c>
      <c r="AH41">
        <v>8</v>
      </c>
      <c r="AI41">
        <v>2</v>
      </c>
      <c r="AJ41" t="s">
        <v>88</v>
      </c>
      <c r="AK41" t="s">
        <v>100</v>
      </c>
      <c r="AL41" t="s">
        <v>84</v>
      </c>
      <c r="AM41" t="s">
        <v>78</v>
      </c>
      <c r="AN41" t="s">
        <v>72</v>
      </c>
      <c r="AO41" t="s">
        <v>72</v>
      </c>
      <c r="AP41" t="s">
        <v>73</v>
      </c>
      <c r="AQ41" t="s">
        <v>74</v>
      </c>
      <c r="AR41" t="s">
        <v>75</v>
      </c>
      <c r="AS41" t="s">
        <v>76</v>
      </c>
      <c r="AT41" t="s">
        <v>90</v>
      </c>
      <c r="AU41" t="s">
        <v>85</v>
      </c>
      <c r="AV41" t="s">
        <v>91</v>
      </c>
      <c r="AW41" t="s">
        <v>92</v>
      </c>
      <c r="AX41" t="s">
        <v>93</v>
      </c>
      <c r="AY41" t="s">
        <v>101</v>
      </c>
      <c r="AZ41" t="s">
        <v>95</v>
      </c>
      <c r="BA41" t="s">
        <v>1</v>
      </c>
      <c r="BB41" t="s">
        <v>1</v>
      </c>
      <c r="BC41" t="s">
        <v>1140</v>
      </c>
      <c r="BD41" t="s">
        <v>1138</v>
      </c>
      <c r="BE41" t="s">
        <v>1135</v>
      </c>
      <c r="BF41" s="7">
        <v>40317</v>
      </c>
      <c r="BG41" t="s">
        <v>1137</v>
      </c>
    </row>
    <row r="42" spans="1:59" ht="13.5" x14ac:dyDescent="0.25">
      <c r="A42" t="s">
        <v>117</v>
      </c>
      <c r="D42" s="8"/>
      <c r="Y42" t="s">
        <v>1088</v>
      </c>
      <c r="BF42" s="7"/>
    </row>
    <row r="43" spans="1:59" ht="13.5" x14ac:dyDescent="0.25">
      <c r="A43" t="s">
        <v>125</v>
      </c>
      <c r="B43" t="str">
        <f>IF(OR($A41=$A43,ISBLANK($A43)),"",IF(ISERR(SEARCH("cell-based",E43)),IF(AND(ISERR(SEARCH("biochem",E43)),ISERR(SEARCH("protein",E43)),ISERR(SEARCH("nucleic",E43))),"",IF(ISERR(SEARCH("target",G43)),"Define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/>
      </c>
      <c r="C43" t="s">
        <v>274</v>
      </c>
      <c r="D43" s="8" t="s">
        <v>1165</v>
      </c>
      <c r="E43" t="s">
        <v>365</v>
      </c>
      <c r="F43" t="s">
        <v>841</v>
      </c>
      <c r="G43" t="s">
        <v>834</v>
      </c>
      <c r="H43" t="s">
        <v>927</v>
      </c>
      <c r="I43" t="s">
        <v>674</v>
      </c>
      <c r="J43">
        <v>25000</v>
      </c>
      <c r="K43" t="s">
        <v>575</v>
      </c>
      <c r="M43" t="s">
        <v>585</v>
      </c>
      <c r="N43" t="s">
        <v>1166</v>
      </c>
      <c r="O43" t="s">
        <v>406</v>
      </c>
      <c r="P43" t="s">
        <v>339</v>
      </c>
      <c r="Q43" t="s">
        <v>625</v>
      </c>
      <c r="R43" t="s">
        <v>304</v>
      </c>
      <c r="S43" t="s">
        <v>409</v>
      </c>
      <c r="T43" t="s">
        <v>342</v>
      </c>
      <c r="U43" t="s">
        <v>505</v>
      </c>
      <c r="V43" t="s">
        <v>1168</v>
      </c>
      <c r="W43" t="s">
        <v>1169</v>
      </c>
      <c r="Y43" t="s">
        <v>1048</v>
      </c>
      <c r="Z43" t="s">
        <v>1172</v>
      </c>
      <c r="AA43">
        <v>20</v>
      </c>
      <c r="AB43" t="s">
        <v>336</v>
      </c>
      <c r="AC43" t="s">
        <v>91</v>
      </c>
      <c r="AD43" t="s">
        <v>1171</v>
      </c>
      <c r="AE43" t="s">
        <v>309</v>
      </c>
      <c r="AF43" t="s">
        <v>310</v>
      </c>
      <c r="AG43" t="s">
        <v>474</v>
      </c>
      <c r="AH43">
        <v>8</v>
      </c>
      <c r="AI43">
        <v>2</v>
      </c>
      <c r="AJ43" t="s">
        <v>88</v>
      </c>
      <c r="AK43" t="s">
        <v>100</v>
      </c>
      <c r="AL43" t="s">
        <v>84</v>
      </c>
      <c r="AM43" t="s">
        <v>78</v>
      </c>
      <c r="AN43" t="s">
        <v>72</v>
      </c>
      <c r="AO43" t="s">
        <v>72</v>
      </c>
      <c r="AP43" t="s">
        <v>73</v>
      </c>
      <c r="AQ43" t="s">
        <v>74</v>
      </c>
      <c r="AR43" t="s">
        <v>75</v>
      </c>
      <c r="AS43" t="s">
        <v>76</v>
      </c>
      <c r="AT43" t="s">
        <v>90</v>
      </c>
      <c r="AU43" t="s">
        <v>85</v>
      </c>
      <c r="AV43" t="s">
        <v>91</v>
      </c>
      <c r="AW43" t="s">
        <v>92</v>
      </c>
      <c r="AX43" t="s">
        <v>93</v>
      </c>
      <c r="AY43" t="s">
        <v>101</v>
      </c>
      <c r="AZ43" t="s">
        <v>95</v>
      </c>
      <c r="BA43" t="s">
        <v>1</v>
      </c>
      <c r="BB43" t="s">
        <v>1</v>
      </c>
      <c r="BC43" t="s">
        <v>1140</v>
      </c>
      <c r="BD43" t="s">
        <v>1138</v>
      </c>
      <c r="BE43" t="s">
        <v>1135</v>
      </c>
      <c r="BF43" s="7">
        <v>40466</v>
      </c>
      <c r="BG43" t="s">
        <v>1137</v>
      </c>
    </row>
    <row r="44" spans="1:59" ht="13.5" x14ac:dyDescent="0.25">
      <c r="A44" t="s">
        <v>125</v>
      </c>
      <c r="D44" s="8"/>
      <c r="Y44" t="s">
        <v>1088</v>
      </c>
      <c r="BF44" s="7"/>
    </row>
    <row r="45" spans="1:59" ht="13.5" x14ac:dyDescent="0.25">
      <c r="A45" t="s">
        <v>133</v>
      </c>
      <c r="B45" t="str">
        <f>IF(OR($A43=$A45,ISBLANK($A45)),"",IF(ISERR(SEARCH("cell-based",E45)),IF(AND(ISERR(SEARCH("biochem",E45)),ISERR(SEARCH("protein",E45)),ISERR(SEARCH("nucleic",E45))),"",IF(ISERR(SEARCH("target",G45)),"Define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/>
      </c>
      <c r="C45" t="s">
        <v>274</v>
      </c>
      <c r="D45" s="8" t="s">
        <v>1165</v>
      </c>
      <c r="E45" t="s">
        <v>365</v>
      </c>
      <c r="F45" t="s">
        <v>841</v>
      </c>
      <c r="G45" t="s">
        <v>834</v>
      </c>
      <c r="H45" t="s">
        <v>927</v>
      </c>
      <c r="I45" t="s">
        <v>674</v>
      </c>
      <c r="J45">
        <v>25000</v>
      </c>
      <c r="K45" t="s">
        <v>575</v>
      </c>
      <c r="M45" t="s">
        <v>585</v>
      </c>
      <c r="N45" t="s">
        <v>1166</v>
      </c>
      <c r="O45" t="s">
        <v>406</v>
      </c>
      <c r="P45" t="s">
        <v>339</v>
      </c>
      <c r="Q45" t="s">
        <v>625</v>
      </c>
      <c r="R45" t="s">
        <v>304</v>
      </c>
      <c r="S45" t="s">
        <v>409</v>
      </c>
      <c r="T45" t="s">
        <v>342</v>
      </c>
      <c r="U45" t="s">
        <v>505</v>
      </c>
      <c r="V45" t="s">
        <v>1168</v>
      </c>
      <c r="W45" t="s">
        <v>1169</v>
      </c>
      <c r="Y45" t="s">
        <v>1048</v>
      </c>
      <c r="Z45" t="s">
        <v>1172</v>
      </c>
      <c r="AA45">
        <v>20</v>
      </c>
      <c r="AB45" t="s">
        <v>336</v>
      </c>
      <c r="AC45" t="s">
        <v>91</v>
      </c>
      <c r="AD45" t="s">
        <v>1171</v>
      </c>
      <c r="AE45" t="s">
        <v>309</v>
      </c>
      <c r="AF45" t="s">
        <v>310</v>
      </c>
      <c r="AG45" t="s">
        <v>474</v>
      </c>
      <c r="AH45">
        <v>8</v>
      </c>
      <c r="AI45">
        <v>2</v>
      </c>
      <c r="AJ45" t="s">
        <v>88</v>
      </c>
      <c r="AK45" t="s">
        <v>100</v>
      </c>
      <c r="AL45" t="s">
        <v>84</v>
      </c>
      <c r="AM45" t="s">
        <v>78</v>
      </c>
      <c r="AN45" t="s">
        <v>72</v>
      </c>
      <c r="AO45" t="s">
        <v>72</v>
      </c>
      <c r="AP45" t="s">
        <v>73</v>
      </c>
      <c r="AQ45" t="s">
        <v>74</v>
      </c>
      <c r="AR45" t="s">
        <v>75</v>
      </c>
      <c r="AS45" t="s">
        <v>76</v>
      </c>
      <c r="AT45" t="s">
        <v>90</v>
      </c>
      <c r="AU45" t="s">
        <v>85</v>
      </c>
      <c r="AV45" t="s">
        <v>91</v>
      </c>
      <c r="AW45" t="s">
        <v>92</v>
      </c>
      <c r="AX45" t="s">
        <v>93</v>
      </c>
      <c r="AY45" t="s">
        <v>101</v>
      </c>
      <c r="AZ45" t="s">
        <v>95</v>
      </c>
      <c r="BA45" t="s">
        <v>1</v>
      </c>
      <c r="BB45" t="s">
        <v>1</v>
      </c>
      <c r="BC45" t="s">
        <v>1140</v>
      </c>
      <c r="BD45" t="s">
        <v>1138</v>
      </c>
      <c r="BE45" t="s">
        <v>1135</v>
      </c>
      <c r="BF45" s="7">
        <v>40476</v>
      </c>
      <c r="BG45" t="s">
        <v>1137</v>
      </c>
    </row>
    <row r="46" spans="1:59" ht="13.5" x14ac:dyDescent="0.25">
      <c r="A46" t="s">
        <v>133</v>
      </c>
      <c r="D46" s="8"/>
      <c r="Y46" t="s">
        <v>1088</v>
      </c>
      <c r="BF46" s="7"/>
    </row>
    <row r="47" spans="1:59" ht="13.5" x14ac:dyDescent="0.25">
      <c r="A47" t="s">
        <v>136</v>
      </c>
      <c r="B47" t="str">
        <f>IF(OR($A45=$A47,ISBLANK($A47)),"",IF(ISERR(SEARCH("cell-based",E47)),IF(AND(ISERR(SEARCH("biochem",E47)),ISERR(SEARCH("protein",E47)),ISERR(SEARCH("nucleic",E47))),"",IF(ISERR(SEARCH("target",G47)),"Define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/>
      </c>
      <c r="C47" t="s">
        <v>274</v>
      </c>
      <c r="D47" s="8" t="s">
        <v>1165</v>
      </c>
      <c r="E47" t="s">
        <v>365</v>
      </c>
      <c r="F47" t="s">
        <v>841</v>
      </c>
      <c r="G47" t="s">
        <v>834</v>
      </c>
      <c r="H47" t="s">
        <v>927</v>
      </c>
      <c r="I47" t="s">
        <v>674</v>
      </c>
      <c r="J47">
        <v>25000</v>
      </c>
      <c r="K47" t="s">
        <v>575</v>
      </c>
      <c r="M47" t="s">
        <v>585</v>
      </c>
      <c r="N47" t="s">
        <v>1166</v>
      </c>
      <c r="O47" t="s">
        <v>406</v>
      </c>
      <c r="P47" t="s">
        <v>339</v>
      </c>
      <c r="Q47" t="s">
        <v>625</v>
      </c>
      <c r="R47" t="s">
        <v>304</v>
      </c>
      <c r="S47" t="s">
        <v>409</v>
      </c>
      <c r="T47" t="s">
        <v>342</v>
      </c>
      <c r="U47" t="s">
        <v>505</v>
      </c>
      <c r="V47" t="s">
        <v>1168</v>
      </c>
      <c r="W47" t="s">
        <v>1169</v>
      </c>
      <c r="Y47" t="s">
        <v>1048</v>
      </c>
      <c r="Z47" t="s">
        <v>1172</v>
      </c>
      <c r="AA47">
        <v>20</v>
      </c>
      <c r="AB47" t="s">
        <v>336</v>
      </c>
      <c r="AC47" t="s">
        <v>91</v>
      </c>
      <c r="AD47" t="s">
        <v>1171</v>
      </c>
      <c r="AE47" t="s">
        <v>309</v>
      </c>
      <c r="AF47" t="s">
        <v>310</v>
      </c>
      <c r="AG47" t="s">
        <v>474</v>
      </c>
      <c r="AH47">
        <v>8</v>
      </c>
      <c r="AI47">
        <v>2</v>
      </c>
      <c r="AJ47" t="s">
        <v>88</v>
      </c>
      <c r="AK47" t="s">
        <v>100</v>
      </c>
      <c r="AL47" t="s">
        <v>84</v>
      </c>
      <c r="AM47" t="s">
        <v>78</v>
      </c>
      <c r="AN47" t="s">
        <v>72</v>
      </c>
      <c r="AO47" t="s">
        <v>72</v>
      </c>
      <c r="AP47" t="s">
        <v>73</v>
      </c>
      <c r="AQ47" t="s">
        <v>74</v>
      </c>
      <c r="AR47" t="s">
        <v>75</v>
      </c>
      <c r="AS47" t="s">
        <v>76</v>
      </c>
      <c r="AT47" t="s">
        <v>90</v>
      </c>
      <c r="AU47" t="s">
        <v>85</v>
      </c>
      <c r="AV47" t="s">
        <v>91</v>
      </c>
      <c r="AW47" t="s">
        <v>92</v>
      </c>
      <c r="AX47" t="s">
        <v>93</v>
      </c>
      <c r="AY47" t="s">
        <v>101</v>
      </c>
      <c r="AZ47" t="s">
        <v>95</v>
      </c>
      <c r="BA47" t="s">
        <v>1</v>
      </c>
      <c r="BB47" t="s">
        <v>1</v>
      </c>
      <c r="BC47" t="s">
        <v>1140</v>
      </c>
      <c r="BD47" t="s">
        <v>1138</v>
      </c>
      <c r="BE47" t="s">
        <v>1135</v>
      </c>
      <c r="BF47" s="7">
        <v>40476</v>
      </c>
      <c r="BG47" t="s">
        <v>1137</v>
      </c>
    </row>
    <row r="48" spans="1:59" ht="13.5" x14ac:dyDescent="0.25">
      <c r="A48" t="s">
        <v>136</v>
      </c>
      <c r="D48" s="8"/>
      <c r="Y48" t="s">
        <v>1088</v>
      </c>
      <c r="BF48" s="7"/>
    </row>
    <row r="49" spans="1:59" ht="13.5" x14ac:dyDescent="0.25">
      <c r="A49" t="s">
        <v>147</v>
      </c>
      <c r="B49" t="str">
        <f>IF(OR($A47=$A49,ISBLANK($A49)),"",IF(ISERR(SEARCH("cell-based",E49)),IF(AND(ISERR(SEARCH("biochem",E49)),ISERR(SEARCH("protein",E49)),ISERR(SEARCH("nucleic",E49))),"",IF(ISERR(SEARCH("target",G49)),"Define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C49" t="s">
        <v>274</v>
      </c>
      <c r="D49" s="8" t="s">
        <v>1165</v>
      </c>
      <c r="E49" t="s">
        <v>365</v>
      </c>
      <c r="F49" t="s">
        <v>841</v>
      </c>
      <c r="G49" t="s">
        <v>834</v>
      </c>
      <c r="H49" t="s">
        <v>927</v>
      </c>
      <c r="I49" t="s">
        <v>674</v>
      </c>
      <c r="J49">
        <v>25000</v>
      </c>
      <c r="K49" t="s">
        <v>575</v>
      </c>
      <c r="M49" t="s">
        <v>585</v>
      </c>
      <c r="N49" t="s">
        <v>1166</v>
      </c>
      <c r="O49" t="s">
        <v>406</v>
      </c>
      <c r="P49" t="s">
        <v>339</v>
      </c>
      <c r="Q49" t="s">
        <v>625</v>
      </c>
      <c r="R49" t="s">
        <v>304</v>
      </c>
      <c r="S49" t="s">
        <v>409</v>
      </c>
      <c r="T49" t="s">
        <v>342</v>
      </c>
      <c r="U49" t="s">
        <v>505</v>
      </c>
      <c r="V49" t="s">
        <v>1168</v>
      </c>
      <c r="W49" t="s">
        <v>1169</v>
      </c>
      <c r="Y49" t="s">
        <v>1048</v>
      </c>
      <c r="Z49" t="s">
        <v>1172</v>
      </c>
      <c r="AA49">
        <v>20</v>
      </c>
      <c r="AB49" t="s">
        <v>336</v>
      </c>
      <c r="AC49" t="s">
        <v>91</v>
      </c>
      <c r="AD49" t="s">
        <v>1171</v>
      </c>
      <c r="AE49" t="s">
        <v>309</v>
      </c>
      <c r="AF49" t="s">
        <v>310</v>
      </c>
      <c r="AG49" t="s">
        <v>474</v>
      </c>
      <c r="AH49">
        <v>8</v>
      </c>
      <c r="AI49">
        <v>2</v>
      </c>
      <c r="AJ49" t="s">
        <v>88</v>
      </c>
      <c r="AK49" t="s">
        <v>100</v>
      </c>
      <c r="AL49" t="s">
        <v>84</v>
      </c>
      <c r="AM49" t="s">
        <v>78</v>
      </c>
      <c r="AN49" t="s">
        <v>72</v>
      </c>
      <c r="AO49" t="s">
        <v>72</v>
      </c>
      <c r="AP49" t="s">
        <v>73</v>
      </c>
      <c r="AQ49" t="s">
        <v>74</v>
      </c>
      <c r="AR49" t="s">
        <v>75</v>
      </c>
      <c r="AS49" t="s">
        <v>76</v>
      </c>
      <c r="AT49" t="s">
        <v>90</v>
      </c>
      <c r="AU49" t="s">
        <v>85</v>
      </c>
      <c r="AV49" t="s">
        <v>91</v>
      </c>
      <c r="AW49" t="s">
        <v>92</v>
      </c>
      <c r="AX49" t="s">
        <v>93</v>
      </c>
      <c r="AY49" t="s">
        <v>101</v>
      </c>
      <c r="AZ49" t="s">
        <v>95</v>
      </c>
      <c r="BA49" t="s">
        <v>1</v>
      </c>
      <c r="BB49" t="s">
        <v>1</v>
      </c>
      <c r="BC49" t="s">
        <v>1140</v>
      </c>
      <c r="BD49" t="s">
        <v>1138</v>
      </c>
      <c r="BE49" t="s">
        <v>1135</v>
      </c>
      <c r="BF49" s="7">
        <v>40564</v>
      </c>
      <c r="BG49" t="s">
        <v>1137</v>
      </c>
    </row>
    <row r="50" spans="1:59" ht="13.5" x14ac:dyDescent="0.25">
      <c r="A50" t="s">
        <v>147</v>
      </c>
      <c r="D50" s="8"/>
      <c r="Y50" t="s">
        <v>1088</v>
      </c>
      <c r="BF50" s="7"/>
    </row>
    <row r="51" spans="1:59" ht="13.5" x14ac:dyDescent="0.25">
      <c r="A51" t="s">
        <v>149</v>
      </c>
      <c r="B51" t="str">
        <f>IF(OR($A49=$A51,ISBLANK($A51)),"",IF(ISERR(SEARCH("cell-based",E51)),IF(AND(ISERR(SEARCH("biochem",E51)),ISERR(SEARCH("protein",E51)),ISERR(SEARCH("nucleic",E51))),"",IF(ISERR(SEARCH("target",G51)),"Define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/>
      </c>
      <c r="C51" t="s">
        <v>274</v>
      </c>
      <c r="D51" s="8" t="s">
        <v>1165</v>
      </c>
      <c r="E51" t="s">
        <v>365</v>
      </c>
      <c r="F51" t="s">
        <v>841</v>
      </c>
      <c r="G51" t="s">
        <v>834</v>
      </c>
      <c r="H51" t="s">
        <v>927</v>
      </c>
      <c r="I51" t="s">
        <v>674</v>
      </c>
      <c r="J51">
        <v>25000</v>
      </c>
      <c r="K51" t="s">
        <v>575</v>
      </c>
      <c r="M51" t="s">
        <v>585</v>
      </c>
      <c r="N51" t="s">
        <v>1166</v>
      </c>
      <c r="O51" t="s">
        <v>406</v>
      </c>
      <c r="P51" t="s">
        <v>339</v>
      </c>
      <c r="Q51" t="s">
        <v>625</v>
      </c>
      <c r="R51" t="s">
        <v>304</v>
      </c>
      <c r="S51" t="s">
        <v>409</v>
      </c>
      <c r="T51" t="s">
        <v>342</v>
      </c>
      <c r="U51" t="s">
        <v>505</v>
      </c>
      <c r="V51" t="s">
        <v>1168</v>
      </c>
      <c r="W51" t="s">
        <v>1169</v>
      </c>
      <c r="Y51" t="s">
        <v>1048</v>
      </c>
      <c r="Z51" t="s">
        <v>1172</v>
      </c>
      <c r="AA51">
        <v>20</v>
      </c>
      <c r="AB51" t="s">
        <v>336</v>
      </c>
      <c r="AC51" t="s">
        <v>91</v>
      </c>
      <c r="AD51" t="s">
        <v>1171</v>
      </c>
      <c r="AE51" t="s">
        <v>309</v>
      </c>
      <c r="AF51" t="s">
        <v>310</v>
      </c>
      <c r="AG51" t="s">
        <v>474</v>
      </c>
      <c r="AH51">
        <v>8</v>
      </c>
      <c r="AI51">
        <v>2</v>
      </c>
      <c r="AJ51" t="s">
        <v>88</v>
      </c>
      <c r="AK51" t="s">
        <v>100</v>
      </c>
      <c r="AL51" t="s">
        <v>84</v>
      </c>
      <c r="AM51" t="s">
        <v>78</v>
      </c>
      <c r="AN51" t="s">
        <v>72</v>
      </c>
      <c r="AO51" t="s">
        <v>72</v>
      </c>
      <c r="AP51" t="s">
        <v>73</v>
      </c>
      <c r="AQ51" t="s">
        <v>74</v>
      </c>
      <c r="AR51" t="s">
        <v>75</v>
      </c>
      <c r="AS51" t="s">
        <v>76</v>
      </c>
      <c r="AT51" t="s">
        <v>90</v>
      </c>
      <c r="AU51" t="s">
        <v>85</v>
      </c>
      <c r="AV51" t="s">
        <v>91</v>
      </c>
      <c r="AW51" t="s">
        <v>92</v>
      </c>
      <c r="AX51" t="s">
        <v>93</v>
      </c>
      <c r="AY51" t="s">
        <v>101</v>
      </c>
      <c r="AZ51" t="s">
        <v>95</v>
      </c>
      <c r="BA51" t="s">
        <v>1</v>
      </c>
      <c r="BB51" t="s">
        <v>1</v>
      </c>
      <c r="BC51" t="s">
        <v>1140</v>
      </c>
      <c r="BD51" t="s">
        <v>1138</v>
      </c>
      <c r="BE51" t="s">
        <v>1145</v>
      </c>
      <c r="BF51" s="7">
        <v>40574</v>
      </c>
      <c r="BG51" t="s">
        <v>1137</v>
      </c>
    </row>
    <row r="52" spans="1:59" ht="13.5" x14ac:dyDescent="0.25">
      <c r="A52" t="s">
        <v>149</v>
      </c>
      <c r="D52" s="8"/>
      <c r="Y52" t="s">
        <v>1088</v>
      </c>
      <c r="BF52" s="7"/>
    </row>
    <row r="53" spans="1:59" ht="13.5" x14ac:dyDescent="0.25">
      <c r="A53" t="s">
        <v>157</v>
      </c>
      <c r="B53" t="str">
        <f>IF(OR($A51=$A53,ISBLANK($A53)),"",IF(ISERR(SEARCH("cell-based",E53)),IF(AND(ISERR(SEARCH("biochem",E53)),ISERR(SEARCH("protein",E53)),ISERR(SEARCH("nucleic",E53))),"",IF(ISERR(SEARCH("target",G53)),"Define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/>
      </c>
      <c r="C53" t="s">
        <v>274</v>
      </c>
      <c r="D53" s="8" t="s">
        <v>1165</v>
      </c>
      <c r="E53" t="s">
        <v>365</v>
      </c>
      <c r="F53" t="s">
        <v>841</v>
      </c>
      <c r="G53" t="s">
        <v>834</v>
      </c>
      <c r="H53" t="s">
        <v>927</v>
      </c>
      <c r="I53" t="s">
        <v>674</v>
      </c>
      <c r="J53">
        <v>25000</v>
      </c>
      <c r="K53" t="s">
        <v>575</v>
      </c>
      <c r="M53" t="s">
        <v>585</v>
      </c>
      <c r="N53" t="s">
        <v>1166</v>
      </c>
      <c r="O53" t="s">
        <v>406</v>
      </c>
      <c r="P53" t="s">
        <v>339</v>
      </c>
      <c r="Q53" t="s">
        <v>625</v>
      </c>
      <c r="R53" t="s">
        <v>304</v>
      </c>
      <c r="S53" t="s">
        <v>409</v>
      </c>
      <c r="T53" t="s">
        <v>342</v>
      </c>
      <c r="U53" t="s">
        <v>505</v>
      </c>
      <c r="V53" t="s">
        <v>1168</v>
      </c>
      <c r="W53" t="s">
        <v>1169</v>
      </c>
      <c r="Y53" t="s">
        <v>1048</v>
      </c>
      <c r="Z53" t="s">
        <v>1172</v>
      </c>
      <c r="AA53">
        <v>20</v>
      </c>
      <c r="AB53" t="s">
        <v>336</v>
      </c>
      <c r="AC53" t="s">
        <v>91</v>
      </c>
      <c r="AD53" t="s">
        <v>1171</v>
      </c>
      <c r="AE53" t="s">
        <v>309</v>
      </c>
      <c r="AF53" t="s">
        <v>310</v>
      </c>
      <c r="AG53" t="s">
        <v>474</v>
      </c>
      <c r="AH53">
        <v>8</v>
      </c>
      <c r="AI53">
        <v>2</v>
      </c>
      <c r="AJ53" t="s">
        <v>88</v>
      </c>
      <c r="AK53" t="s">
        <v>100</v>
      </c>
      <c r="AL53" t="s">
        <v>84</v>
      </c>
      <c r="AM53" t="s">
        <v>78</v>
      </c>
      <c r="AN53" t="s">
        <v>72</v>
      </c>
      <c r="AO53" t="s">
        <v>72</v>
      </c>
      <c r="AP53" t="s">
        <v>73</v>
      </c>
      <c r="AQ53" t="s">
        <v>74</v>
      </c>
      <c r="AR53" t="s">
        <v>75</v>
      </c>
      <c r="AS53" t="s">
        <v>76</v>
      </c>
      <c r="AT53" t="s">
        <v>90</v>
      </c>
      <c r="AU53" t="s">
        <v>85</v>
      </c>
      <c r="AV53" t="s">
        <v>91</v>
      </c>
      <c r="AW53" t="s">
        <v>92</v>
      </c>
      <c r="AX53" t="s">
        <v>93</v>
      </c>
      <c r="AY53" t="s">
        <v>101</v>
      </c>
      <c r="AZ53" t="s">
        <v>95</v>
      </c>
      <c r="BA53" t="s">
        <v>1</v>
      </c>
      <c r="BB53" t="s">
        <v>1</v>
      </c>
      <c r="BC53" t="s">
        <v>1140</v>
      </c>
      <c r="BD53" t="s">
        <v>1138</v>
      </c>
      <c r="BE53" t="s">
        <v>1145</v>
      </c>
      <c r="BF53" s="7">
        <v>40623</v>
      </c>
      <c r="BG53" t="s">
        <v>1137</v>
      </c>
    </row>
    <row r="54" spans="1:59" ht="13.5" x14ac:dyDescent="0.25">
      <c r="A54" t="s">
        <v>157</v>
      </c>
      <c r="D54" s="8"/>
      <c r="Y54" t="s">
        <v>1088</v>
      </c>
      <c r="BF54" s="7"/>
    </row>
    <row r="55" spans="1:59" ht="13.5" x14ac:dyDescent="0.25">
      <c r="A55" t="s">
        <v>109</v>
      </c>
      <c r="B55" t="str">
        <f>IF(OR($A53=$A55,ISBLANK($A55)),"",IF(ISERR(SEARCH("cell-based",E55)),IF(AND(ISERR(SEARCH("biochem",E55)),ISERR(SEARCH("protein",E55)),ISERR(SEARCH("nucleic",E55))),"",IF(ISERR(SEARCH("target",G55)),"Define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t="s">
        <v>274</v>
      </c>
      <c r="D55" s="8" t="s">
        <v>1165</v>
      </c>
      <c r="E55" t="s">
        <v>497</v>
      </c>
      <c r="F55" t="s">
        <v>803</v>
      </c>
      <c r="G55" t="s">
        <v>838</v>
      </c>
      <c r="H55" t="s">
        <v>895</v>
      </c>
      <c r="I55" t="s">
        <v>1174</v>
      </c>
      <c r="J55">
        <v>0.04</v>
      </c>
      <c r="K55" t="s">
        <v>702</v>
      </c>
      <c r="N55" t="s">
        <v>1175</v>
      </c>
      <c r="O55" t="s">
        <v>406</v>
      </c>
      <c r="P55" t="s">
        <v>820</v>
      </c>
      <c r="Q55" t="s">
        <v>625</v>
      </c>
      <c r="R55" t="s">
        <v>304</v>
      </c>
      <c r="S55" t="s">
        <v>409</v>
      </c>
      <c r="T55" t="s">
        <v>342</v>
      </c>
      <c r="U55" t="s">
        <v>505</v>
      </c>
      <c r="Y55" t="s">
        <v>1048</v>
      </c>
      <c r="Z55" t="s">
        <v>1170</v>
      </c>
      <c r="AA55">
        <v>10</v>
      </c>
      <c r="AB55" t="s">
        <v>782</v>
      </c>
      <c r="AC55" t="s">
        <v>91</v>
      </c>
      <c r="AD55" t="s">
        <v>1171</v>
      </c>
      <c r="AE55" t="s">
        <v>309</v>
      </c>
      <c r="AF55" t="s">
        <v>310</v>
      </c>
      <c r="AG55" t="s">
        <v>452</v>
      </c>
      <c r="AH55">
        <v>8</v>
      </c>
      <c r="AI55">
        <v>2</v>
      </c>
      <c r="AJ55" t="s">
        <v>88</v>
      </c>
      <c r="AK55" t="s">
        <v>110</v>
      </c>
      <c r="AL55" t="s">
        <v>84</v>
      </c>
      <c r="AM55" t="s">
        <v>71</v>
      </c>
      <c r="AN55" t="s">
        <v>72</v>
      </c>
      <c r="AO55" t="s">
        <v>72</v>
      </c>
      <c r="AP55" t="s">
        <v>82</v>
      </c>
      <c r="AQ55" t="s">
        <v>74</v>
      </c>
      <c r="AR55" t="s">
        <v>83</v>
      </c>
      <c r="AS55" t="s">
        <v>76</v>
      </c>
      <c r="AT55" t="s">
        <v>77</v>
      </c>
      <c r="AU55" t="s">
        <v>104</v>
      </c>
      <c r="AV55" t="s">
        <v>91</v>
      </c>
      <c r="AW55" t="s">
        <v>92</v>
      </c>
      <c r="AX55" t="s">
        <v>93</v>
      </c>
      <c r="AY55" t="s">
        <v>111</v>
      </c>
      <c r="AZ55" t="s">
        <v>95</v>
      </c>
      <c r="BA55" t="s">
        <v>1</v>
      </c>
      <c r="BB55" t="s">
        <v>1</v>
      </c>
      <c r="BC55" t="s">
        <v>1143</v>
      </c>
      <c r="BD55" t="s">
        <v>1134</v>
      </c>
      <c r="BE55" t="s">
        <v>1135</v>
      </c>
      <c r="BF55" s="7">
        <v>40213</v>
      </c>
      <c r="BG55" t="s">
        <v>1137</v>
      </c>
    </row>
    <row r="56" spans="1:59" ht="13.5" x14ac:dyDescent="0.25">
      <c r="A56" t="s">
        <v>109</v>
      </c>
      <c r="D56" s="8"/>
      <c r="Y56" t="s">
        <v>1088</v>
      </c>
      <c r="BF56" s="7"/>
    </row>
    <row r="57" spans="1:59" ht="13.5" x14ac:dyDescent="0.25">
      <c r="A57" t="s">
        <v>120</v>
      </c>
      <c r="B57" t="str">
        <f>IF(OR($A55=$A57,ISBLANK($A57)),"",IF(ISERR(SEARCH("cell-based",E57)),IF(AND(ISERR(SEARCH("biochem",E57)),ISERR(SEARCH("protein",E57)),ISERR(SEARCH("nucleic",E57))),"",IF(ISERR(SEARCH("target",G57)),"Define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/>
      </c>
      <c r="C57" t="s">
        <v>274</v>
      </c>
      <c r="D57" s="8" t="s">
        <v>1165</v>
      </c>
      <c r="E57" t="s">
        <v>497</v>
      </c>
      <c r="F57" t="s">
        <v>803</v>
      </c>
      <c r="G57" t="s">
        <v>838</v>
      </c>
      <c r="H57" t="s">
        <v>895</v>
      </c>
      <c r="I57" t="s">
        <v>1174</v>
      </c>
      <c r="J57">
        <v>0.04</v>
      </c>
      <c r="K57" t="s">
        <v>702</v>
      </c>
      <c r="N57" t="s">
        <v>1175</v>
      </c>
      <c r="O57" t="s">
        <v>406</v>
      </c>
      <c r="P57" t="s">
        <v>820</v>
      </c>
      <c r="Q57" t="s">
        <v>625</v>
      </c>
      <c r="R57" t="s">
        <v>304</v>
      </c>
      <c r="S57" t="s">
        <v>409</v>
      </c>
      <c r="T57" t="s">
        <v>342</v>
      </c>
      <c r="U57" t="s">
        <v>505</v>
      </c>
      <c r="Y57" t="s">
        <v>1048</v>
      </c>
      <c r="Z57" t="s">
        <v>1170</v>
      </c>
      <c r="AA57">
        <v>10</v>
      </c>
      <c r="AB57" t="s">
        <v>782</v>
      </c>
      <c r="AC57" t="s">
        <v>91</v>
      </c>
      <c r="AD57" t="s">
        <v>1171</v>
      </c>
      <c r="AE57" t="s">
        <v>309</v>
      </c>
      <c r="AF57" t="s">
        <v>310</v>
      </c>
      <c r="AG57" t="s">
        <v>452</v>
      </c>
      <c r="AH57">
        <v>8</v>
      </c>
      <c r="AI57">
        <v>2</v>
      </c>
      <c r="AJ57" t="s">
        <v>88</v>
      </c>
      <c r="AK57" t="s">
        <v>110</v>
      </c>
      <c r="AL57" t="s">
        <v>84</v>
      </c>
      <c r="AM57" t="s">
        <v>71</v>
      </c>
      <c r="AN57" t="s">
        <v>72</v>
      </c>
      <c r="AO57" t="s">
        <v>72</v>
      </c>
      <c r="AP57" t="s">
        <v>82</v>
      </c>
      <c r="AQ57" t="s">
        <v>74</v>
      </c>
      <c r="AR57" t="s">
        <v>83</v>
      </c>
      <c r="AS57" t="s">
        <v>76</v>
      </c>
      <c r="AT57" t="s">
        <v>77</v>
      </c>
      <c r="AU57" t="s">
        <v>104</v>
      </c>
      <c r="AV57" t="s">
        <v>91</v>
      </c>
      <c r="AW57" t="s">
        <v>92</v>
      </c>
      <c r="AX57" t="s">
        <v>93</v>
      </c>
      <c r="AY57" t="s">
        <v>111</v>
      </c>
      <c r="AZ57" t="s">
        <v>95</v>
      </c>
      <c r="BA57" t="s">
        <v>1</v>
      </c>
      <c r="BB57" t="s">
        <v>1</v>
      </c>
      <c r="BC57" t="s">
        <v>1143</v>
      </c>
      <c r="BD57" t="s">
        <v>1138</v>
      </c>
      <c r="BE57" t="s">
        <v>1135</v>
      </c>
      <c r="BF57" s="7">
        <v>40319</v>
      </c>
      <c r="BG57" t="s">
        <v>1137</v>
      </c>
    </row>
    <row r="58" spans="1:59" ht="13.5" x14ac:dyDescent="0.25">
      <c r="A58" t="s">
        <v>120</v>
      </c>
      <c r="D58" s="8"/>
      <c r="Y58" t="s">
        <v>1088</v>
      </c>
      <c r="BF58" s="7"/>
    </row>
    <row r="59" spans="1:59" ht="13.5" x14ac:dyDescent="0.25">
      <c r="A59" t="s">
        <v>153</v>
      </c>
      <c r="B59" t="str">
        <f>IF(OR($A57=$A59,ISBLANK($A59)),"",IF(ISERR(SEARCH("cell-based",E59)),IF(AND(ISERR(SEARCH("biochem",E59)),ISERR(SEARCH("protein",E59)),ISERR(SEARCH("nucleic",E59))),"",IF(ISERR(SEARCH("target",G59)),"Define a Target component","")),IF(ISERR(SEARCH("cell",G59)),"Define a Cell component",""))&amp;IF(ISERR(SEARCH("small-molecule",E59)),IF(ISBLANK(K59), "Need a Detector Role",""),"")&amp;IF(ISERR(SEARCH("fluorescence",L59)),"",IF(ISBLANK(S59), "Need Emission",IF(ISBLANK(R59), "Need Excitation","")))&amp;IF(ISERR(SEARCH("absorbance",L59)),"",IF(ISBLANK(T59), "Need Absorbance","")))</f>
        <v/>
      </c>
      <c r="C59" t="s">
        <v>274</v>
      </c>
      <c r="D59" s="8" t="s">
        <v>1165</v>
      </c>
      <c r="E59" t="s">
        <v>497</v>
      </c>
      <c r="F59" t="s">
        <v>803</v>
      </c>
      <c r="G59" t="s">
        <v>838</v>
      </c>
      <c r="H59" t="s">
        <v>895</v>
      </c>
      <c r="I59" t="s">
        <v>1174</v>
      </c>
      <c r="J59">
        <v>0.04</v>
      </c>
      <c r="K59" t="s">
        <v>702</v>
      </c>
      <c r="N59" t="s">
        <v>1175</v>
      </c>
      <c r="O59" t="s">
        <v>406</v>
      </c>
      <c r="P59" t="s">
        <v>820</v>
      </c>
      <c r="Q59" t="s">
        <v>625</v>
      </c>
      <c r="R59" t="s">
        <v>304</v>
      </c>
      <c r="S59" t="s">
        <v>409</v>
      </c>
      <c r="T59" t="s">
        <v>342</v>
      </c>
      <c r="U59" t="s">
        <v>505</v>
      </c>
      <c r="Y59" t="s">
        <v>1048</v>
      </c>
      <c r="Z59" t="s">
        <v>1170</v>
      </c>
      <c r="AA59">
        <v>10</v>
      </c>
      <c r="AB59" t="s">
        <v>782</v>
      </c>
      <c r="AC59" t="s">
        <v>91</v>
      </c>
      <c r="AD59" t="s">
        <v>1171</v>
      </c>
      <c r="AE59" t="s">
        <v>309</v>
      </c>
      <c r="AF59" t="s">
        <v>310</v>
      </c>
      <c r="AG59" t="s">
        <v>452</v>
      </c>
      <c r="AH59">
        <v>8</v>
      </c>
      <c r="AI59">
        <v>2</v>
      </c>
      <c r="AJ59" t="s">
        <v>88</v>
      </c>
      <c r="AK59" t="s">
        <v>110</v>
      </c>
      <c r="AL59" t="s">
        <v>84</v>
      </c>
      <c r="AM59" t="s">
        <v>71</v>
      </c>
      <c r="AN59" t="s">
        <v>72</v>
      </c>
      <c r="AO59" t="s">
        <v>72</v>
      </c>
      <c r="AP59" t="s">
        <v>82</v>
      </c>
      <c r="AQ59" t="s">
        <v>74</v>
      </c>
      <c r="AR59" t="s">
        <v>83</v>
      </c>
      <c r="AS59" t="s">
        <v>76</v>
      </c>
      <c r="AT59" t="s">
        <v>77</v>
      </c>
      <c r="AU59" t="s">
        <v>104</v>
      </c>
      <c r="AV59" t="s">
        <v>91</v>
      </c>
      <c r="AW59" t="s">
        <v>92</v>
      </c>
      <c r="AX59" t="s">
        <v>93</v>
      </c>
      <c r="AY59" t="s">
        <v>111</v>
      </c>
      <c r="AZ59" t="s">
        <v>95</v>
      </c>
      <c r="BA59" t="s">
        <v>1</v>
      </c>
      <c r="BB59" t="s">
        <v>1</v>
      </c>
      <c r="BC59" t="s">
        <v>1143</v>
      </c>
      <c r="BD59" t="s">
        <v>1138</v>
      </c>
      <c r="BE59" t="s">
        <v>1145</v>
      </c>
      <c r="BF59" s="7">
        <v>40601</v>
      </c>
      <c r="BG59" t="s">
        <v>1137</v>
      </c>
    </row>
    <row r="60" spans="1:59" ht="13.5" x14ac:dyDescent="0.25">
      <c r="A60" t="s">
        <v>153</v>
      </c>
      <c r="D60" s="8"/>
      <c r="Y60" t="s">
        <v>1088</v>
      </c>
      <c r="BF60" s="7"/>
    </row>
    <row r="61" spans="1:59" x14ac:dyDescent="0.2">
      <c r="A61" t="s">
        <v>106</v>
      </c>
      <c r="B61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/>
      </c>
      <c r="C61" t="s">
        <v>274</v>
      </c>
      <c r="D61" t="s">
        <v>1173</v>
      </c>
      <c r="E61" t="s">
        <v>497</v>
      </c>
      <c r="F61" t="s">
        <v>803</v>
      </c>
      <c r="G61" t="s">
        <v>838</v>
      </c>
      <c r="H61" t="s">
        <v>895</v>
      </c>
      <c r="I61" s="12" t="s">
        <v>1174</v>
      </c>
      <c r="J61">
        <v>0.01</v>
      </c>
      <c r="K61" t="s">
        <v>702</v>
      </c>
      <c r="N61" t="s">
        <v>1175</v>
      </c>
      <c r="O61" t="s">
        <v>406</v>
      </c>
      <c r="P61" t="s">
        <v>820</v>
      </c>
      <c r="Q61" t="s">
        <v>625</v>
      </c>
      <c r="R61" t="s">
        <v>304</v>
      </c>
      <c r="S61" t="s">
        <v>409</v>
      </c>
      <c r="T61" t="s">
        <v>342</v>
      </c>
      <c r="U61" t="s">
        <v>505</v>
      </c>
      <c r="Y61" t="s">
        <v>1048</v>
      </c>
      <c r="Z61" t="s">
        <v>1170</v>
      </c>
      <c r="AA61">
        <v>10</v>
      </c>
      <c r="AB61" t="s">
        <v>782</v>
      </c>
      <c r="AC61" t="s">
        <v>91</v>
      </c>
      <c r="AD61" t="s">
        <v>1171</v>
      </c>
      <c r="AE61" t="s">
        <v>309</v>
      </c>
      <c r="AF61" t="s">
        <v>310</v>
      </c>
      <c r="AG61" t="s">
        <v>452</v>
      </c>
      <c r="AH61">
        <v>8</v>
      </c>
      <c r="AI61">
        <v>2</v>
      </c>
      <c r="AJ61" t="s">
        <v>88</v>
      </c>
      <c r="AK61" t="s">
        <v>107</v>
      </c>
      <c r="AL61" t="s">
        <v>84</v>
      </c>
      <c r="AM61" t="s">
        <v>71</v>
      </c>
      <c r="AN61" t="s">
        <v>72</v>
      </c>
      <c r="AO61" t="s">
        <v>72</v>
      </c>
      <c r="AP61" t="s">
        <v>82</v>
      </c>
      <c r="AQ61" t="s">
        <v>74</v>
      </c>
      <c r="AR61" t="s">
        <v>83</v>
      </c>
      <c r="AS61" t="s">
        <v>76</v>
      </c>
      <c r="AT61" t="s">
        <v>77</v>
      </c>
      <c r="AU61" t="s">
        <v>104</v>
      </c>
      <c r="AV61" t="s">
        <v>91</v>
      </c>
      <c r="AW61" t="s">
        <v>92</v>
      </c>
      <c r="AX61" t="s">
        <v>93</v>
      </c>
      <c r="AY61" t="s">
        <v>108</v>
      </c>
      <c r="AZ61" t="s">
        <v>95</v>
      </c>
      <c r="BA61" t="s">
        <v>1</v>
      </c>
      <c r="BB61" t="s">
        <v>1</v>
      </c>
      <c r="BC61" t="s">
        <v>1142</v>
      </c>
      <c r="BD61" t="s">
        <v>1134</v>
      </c>
      <c r="BE61" t="s">
        <v>1135</v>
      </c>
      <c r="BF61" s="7">
        <v>40213</v>
      </c>
      <c r="BG61" t="s">
        <v>1137</v>
      </c>
    </row>
    <row r="62" spans="1:59" x14ac:dyDescent="0.2">
      <c r="A62" t="s">
        <v>106</v>
      </c>
      <c r="I62" s="12"/>
      <c r="Y62" t="s">
        <v>1088</v>
      </c>
      <c r="BF62" s="7"/>
    </row>
    <row r="63" spans="1:59" x14ac:dyDescent="0.2">
      <c r="A63" t="s">
        <v>121</v>
      </c>
      <c r="B63" t="str">
        <f>IF(OR($A61=$A63,ISBLANK($A63)),"",IF(ISERR(SEARCH("cell-based",E63)),IF(AND(ISERR(SEARCH("biochem",E63)),ISERR(SEARCH("protein",E63)),ISERR(SEARCH("nucleic",E63))),"",IF(ISERR(SEARCH("target",G63)),"Define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/>
      </c>
      <c r="C63" t="s">
        <v>274</v>
      </c>
      <c r="D63" t="s">
        <v>1173</v>
      </c>
      <c r="E63" t="s">
        <v>497</v>
      </c>
      <c r="F63" t="s">
        <v>803</v>
      </c>
      <c r="G63" t="s">
        <v>838</v>
      </c>
      <c r="H63" t="s">
        <v>895</v>
      </c>
      <c r="I63" s="12" t="s">
        <v>1174</v>
      </c>
      <c r="J63">
        <v>0.01</v>
      </c>
      <c r="K63" t="s">
        <v>702</v>
      </c>
      <c r="N63" t="s">
        <v>1175</v>
      </c>
      <c r="O63" t="s">
        <v>406</v>
      </c>
      <c r="P63" t="s">
        <v>820</v>
      </c>
      <c r="Q63" t="s">
        <v>625</v>
      </c>
      <c r="R63" t="s">
        <v>304</v>
      </c>
      <c r="S63" t="s">
        <v>409</v>
      </c>
      <c r="T63" t="s">
        <v>342</v>
      </c>
      <c r="U63" t="s">
        <v>505</v>
      </c>
      <c r="Y63" t="s">
        <v>1048</v>
      </c>
      <c r="Z63" t="s">
        <v>1170</v>
      </c>
      <c r="AA63">
        <v>10</v>
      </c>
      <c r="AB63" t="s">
        <v>782</v>
      </c>
      <c r="AC63" t="s">
        <v>91</v>
      </c>
      <c r="AD63" t="s">
        <v>1171</v>
      </c>
      <c r="AE63" t="s">
        <v>309</v>
      </c>
      <c r="AF63" t="s">
        <v>310</v>
      </c>
      <c r="AG63" t="s">
        <v>452</v>
      </c>
      <c r="AH63">
        <v>8</v>
      </c>
      <c r="AI63">
        <v>2</v>
      </c>
      <c r="AJ63" t="s">
        <v>88</v>
      </c>
      <c r="AK63" t="s">
        <v>107</v>
      </c>
      <c r="AL63" t="s">
        <v>84</v>
      </c>
      <c r="AM63" t="s">
        <v>71</v>
      </c>
      <c r="AN63" t="s">
        <v>72</v>
      </c>
      <c r="AO63" t="s">
        <v>72</v>
      </c>
      <c r="AP63" t="s">
        <v>82</v>
      </c>
      <c r="AQ63" t="s">
        <v>74</v>
      </c>
      <c r="AR63" t="s">
        <v>83</v>
      </c>
      <c r="AS63" t="s">
        <v>76</v>
      </c>
      <c r="AT63" t="s">
        <v>77</v>
      </c>
      <c r="AU63" t="s">
        <v>104</v>
      </c>
      <c r="AV63" t="s">
        <v>91</v>
      </c>
      <c r="AW63" t="s">
        <v>92</v>
      </c>
      <c r="AX63" t="s">
        <v>93</v>
      </c>
      <c r="AY63" t="s">
        <v>108</v>
      </c>
      <c r="AZ63" t="s">
        <v>95</v>
      </c>
      <c r="BA63" t="s">
        <v>1</v>
      </c>
      <c r="BB63" t="s">
        <v>1</v>
      </c>
      <c r="BC63" t="s">
        <v>1142</v>
      </c>
      <c r="BD63" t="s">
        <v>1138</v>
      </c>
      <c r="BE63" t="s">
        <v>1135</v>
      </c>
      <c r="BF63" s="7">
        <v>40319</v>
      </c>
      <c r="BG63" t="s">
        <v>1137</v>
      </c>
    </row>
    <row r="64" spans="1:59" x14ac:dyDescent="0.2">
      <c r="A64" t="s">
        <v>121</v>
      </c>
      <c r="I64" s="12"/>
      <c r="Y64" t="s">
        <v>1088</v>
      </c>
      <c r="BF64" s="7"/>
    </row>
    <row r="65" spans="1:59" ht="13.5" x14ac:dyDescent="0.25">
      <c r="A65" t="s">
        <v>102</v>
      </c>
      <c r="B65" t="str">
        <f>IF(OR($A63=$A65,ISBLANK($A65)),"",IF(ISERR(SEARCH("cell-based",E65)),IF(AND(ISERR(SEARCH("biochem",E65)),ISERR(SEARCH("protein",E65)),ISERR(SEARCH("nucleic",E65))),"",IF(ISERR(SEARCH("target",G65)),"Define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274</v>
      </c>
      <c r="D65" s="8" t="s">
        <v>1165</v>
      </c>
      <c r="E65" t="s">
        <v>497</v>
      </c>
      <c r="F65" t="s">
        <v>841</v>
      </c>
      <c r="G65" t="s">
        <v>838</v>
      </c>
      <c r="H65" t="s">
        <v>895</v>
      </c>
      <c r="I65" s="12" t="s">
        <v>1167</v>
      </c>
      <c r="J65">
        <v>1.4999999999999999E-4</v>
      </c>
      <c r="K65" t="s">
        <v>702</v>
      </c>
      <c r="N65" t="s">
        <v>1166</v>
      </c>
      <c r="O65" t="s">
        <v>406</v>
      </c>
      <c r="P65" t="s">
        <v>339</v>
      </c>
      <c r="Q65" t="s">
        <v>625</v>
      </c>
      <c r="R65" t="s">
        <v>304</v>
      </c>
      <c r="S65" t="s">
        <v>409</v>
      </c>
      <c r="T65" t="s">
        <v>342</v>
      </c>
      <c r="U65" t="s">
        <v>505</v>
      </c>
      <c r="V65" t="s">
        <v>1168</v>
      </c>
      <c r="W65" t="s">
        <v>1169</v>
      </c>
      <c r="Y65" t="s">
        <v>1048</v>
      </c>
      <c r="Z65" t="s">
        <v>1172</v>
      </c>
      <c r="AA65">
        <v>10</v>
      </c>
      <c r="AB65" t="s">
        <v>336</v>
      </c>
      <c r="AC65" t="s">
        <v>91</v>
      </c>
      <c r="AD65" t="s">
        <v>1171</v>
      </c>
      <c r="AE65" t="s">
        <v>309</v>
      </c>
      <c r="AF65" t="s">
        <v>310</v>
      </c>
      <c r="AG65" t="s">
        <v>474</v>
      </c>
      <c r="AH65">
        <v>8</v>
      </c>
      <c r="AI65">
        <v>2</v>
      </c>
      <c r="AJ65" t="s">
        <v>88</v>
      </c>
      <c r="AK65" t="s">
        <v>103</v>
      </c>
      <c r="AL65" t="s">
        <v>84</v>
      </c>
      <c r="AM65" t="s">
        <v>78</v>
      </c>
      <c r="AN65" t="s">
        <v>72</v>
      </c>
      <c r="AO65" t="s">
        <v>72</v>
      </c>
      <c r="AP65" t="s">
        <v>73</v>
      </c>
      <c r="AQ65" t="s">
        <v>74</v>
      </c>
      <c r="AR65" t="s">
        <v>75</v>
      </c>
      <c r="AS65" t="s">
        <v>79</v>
      </c>
      <c r="AT65" t="s">
        <v>90</v>
      </c>
      <c r="AU65" t="s">
        <v>104</v>
      </c>
      <c r="AV65" t="s">
        <v>91</v>
      </c>
      <c r="AW65" t="s">
        <v>92</v>
      </c>
      <c r="AX65" t="s">
        <v>93</v>
      </c>
      <c r="AY65" t="s">
        <v>105</v>
      </c>
      <c r="AZ65" t="s">
        <v>95</v>
      </c>
      <c r="BA65" t="s">
        <v>1</v>
      </c>
      <c r="BB65" t="s">
        <v>1</v>
      </c>
      <c r="BC65" t="s">
        <v>1141</v>
      </c>
      <c r="BD65" t="s">
        <v>1134</v>
      </c>
      <c r="BE65" t="s">
        <v>1135</v>
      </c>
      <c r="BF65" s="7">
        <v>40213</v>
      </c>
      <c r="BG65" t="s">
        <v>1137</v>
      </c>
    </row>
    <row r="66" spans="1:59" ht="13.5" x14ac:dyDescent="0.25">
      <c r="A66" t="s">
        <v>102</v>
      </c>
      <c r="D66" s="8"/>
      <c r="I66" s="12"/>
      <c r="Y66" t="s">
        <v>1088</v>
      </c>
      <c r="BF66" s="7"/>
    </row>
    <row r="67" spans="1:59" ht="13.5" x14ac:dyDescent="0.25">
      <c r="A67" t="s">
        <v>122</v>
      </c>
      <c r="B67" t="str">
        <f>IF(OR($A65=$A67,ISBLANK($A67)),"",IF(ISERR(SEARCH("cell-based",E67)),IF(AND(ISERR(SEARCH("biochem",E67)),ISERR(SEARCH("protein",E67)),ISERR(SEARCH("nucleic",E67))),"",IF(ISERR(SEARCH("target",G67)),"Define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/>
      </c>
      <c r="C67" t="s">
        <v>274</v>
      </c>
      <c r="D67" s="8" t="s">
        <v>1165</v>
      </c>
      <c r="E67" t="s">
        <v>497</v>
      </c>
      <c r="F67" t="s">
        <v>841</v>
      </c>
      <c r="G67" t="s">
        <v>838</v>
      </c>
      <c r="H67" t="s">
        <v>895</v>
      </c>
      <c r="I67" t="s">
        <v>1167</v>
      </c>
      <c r="J67">
        <v>1.4999999999999999E-4</v>
      </c>
      <c r="K67" t="s">
        <v>702</v>
      </c>
      <c r="N67" t="s">
        <v>1166</v>
      </c>
      <c r="O67" t="s">
        <v>406</v>
      </c>
      <c r="P67" t="s">
        <v>339</v>
      </c>
      <c r="Q67" t="s">
        <v>625</v>
      </c>
      <c r="R67" t="s">
        <v>304</v>
      </c>
      <c r="S67" t="s">
        <v>409</v>
      </c>
      <c r="T67" t="s">
        <v>342</v>
      </c>
      <c r="U67" t="s">
        <v>505</v>
      </c>
      <c r="V67" t="s">
        <v>1168</v>
      </c>
      <c r="W67" t="s">
        <v>1169</v>
      </c>
      <c r="Y67" t="s">
        <v>1048</v>
      </c>
      <c r="Z67" t="s">
        <v>1170</v>
      </c>
      <c r="AA67">
        <v>10</v>
      </c>
      <c r="AB67" t="s">
        <v>336</v>
      </c>
      <c r="AC67" t="s">
        <v>91</v>
      </c>
      <c r="AD67" t="s">
        <v>1171</v>
      </c>
      <c r="AE67" t="s">
        <v>309</v>
      </c>
      <c r="AF67" t="s">
        <v>310</v>
      </c>
      <c r="AG67" t="s">
        <v>474</v>
      </c>
      <c r="AH67">
        <v>8</v>
      </c>
      <c r="AI67">
        <v>2</v>
      </c>
      <c r="AJ67" t="s">
        <v>88</v>
      </c>
      <c r="AK67" t="s">
        <v>103</v>
      </c>
      <c r="AL67" t="s">
        <v>84</v>
      </c>
      <c r="AM67" t="s">
        <v>78</v>
      </c>
      <c r="AN67" t="s">
        <v>72</v>
      </c>
      <c r="AO67" t="s">
        <v>72</v>
      </c>
      <c r="AP67" t="s">
        <v>73</v>
      </c>
      <c r="AQ67" t="s">
        <v>74</v>
      </c>
      <c r="AR67" t="s">
        <v>75</v>
      </c>
      <c r="AS67" t="s">
        <v>79</v>
      </c>
      <c r="AT67" t="s">
        <v>90</v>
      </c>
      <c r="AU67" t="s">
        <v>104</v>
      </c>
      <c r="AV67" t="s">
        <v>91</v>
      </c>
      <c r="AW67" t="s">
        <v>92</v>
      </c>
      <c r="AX67" t="s">
        <v>93</v>
      </c>
      <c r="AY67" t="s">
        <v>105</v>
      </c>
      <c r="AZ67" t="s">
        <v>95</v>
      </c>
      <c r="BA67" t="s">
        <v>1</v>
      </c>
      <c r="BB67" t="s">
        <v>1</v>
      </c>
      <c r="BC67" t="s">
        <v>1141</v>
      </c>
      <c r="BD67" t="s">
        <v>1138</v>
      </c>
      <c r="BE67" t="s">
        <v>1135</v>
      </c>
      <c r="BF67" s="7">
        <v>40319</v>
      </c>
      <c r="BG67" t="s">
        <v>1137</v>
      </c>
    </row>
    <row r="68" spans="1:59" ht="13.5" x14ac:dyDescent="0.25">
      <c r="A68" t="s">
        <v>122</v>
      </c>
      <c r="D68" s="8"/>
      <c r="Y68" t="s">
        <v>1088</v>
      </c>
      <c r="BF68" s="7"/>
    </row>
    <row r="69" spans="1:59" ht="13.5" x14ac:dyDescent="0.25">
      <c r="A69" t="s">
        <v>123</v>
      </c>
      <c r="B69" t="str">
        <f>IF(OR($A67=$A69,ISBLANK($A69)),"",IF(ISERR(SEARCH("cell-based",E69)),IF(AND(ISERR(SEARCH("biochem",E69)),ISERR(SEARCH("protein",E69)),ISERR(SEARCH("nucleic",E69))),"",IF(ISERR(SEARCH("target",G69)),"Define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/>
      </c>
      <c r="C69" t="s">
        <v>274</v>
      </c>
      <c r="D69" s="8" t="s">
        <v>1165</v>
      </c>
      <c r="E69" t="s">
        <v>497</v>
      </c>
      <c r="F69" t="s">
        <v>841</v>
      </c>
      <c r="G69" t="s">
        <v>838</v>
      </c>
      <c r="H69" t="s">
        <v>895</v>
      </c>
      <c r="I69" t="s">
        <v>1167</v>
      </c>
      <c r="J69">
        <v>1.4999999999999999E-4</v>
      </c>
      <c r="K69" t="s">
        <v>702</v>
      </c>
      <c r="N69" t="s">
        <v>1166</v>
      </c>
      <c r="O69" t="s">
        <v>406</v>
      </c>
      <c r="P69" t="s">
        <v>339</v>
      </c>
      <c r="Q69" t="s">
        <v>625</v>
      </c>
      <c r="R69" t="s">
        <v>304</v>
      </c>
      <c r="S69" t="s">
        <v>409</v>
      </c>
      <c r="T69" t="s">
        <v>342</v>
      </c>
      <c r="U69" t="s">
        <v>505</v>
      </c>
      <c r="V69" t="s">
        <v>1168</v>
      </c>
      <c r="W69" t="s">
        <v>1169</v>
      </c>
      <c r="Y69" t="s">
        <v>1048</v>
      </c>
      <c r="Z69" t="s">
        <v>1170</v>
      </c>
      <c r="AA69">
        <v>10</v>
      </c>
      <c r="AB69" t="s">
        <v>336</v>
      </c>
      <c r="AC69" t="s">
        <v>91</v>
      </c>
      <c r="AD69" t="s">
        <v>1171</v>
      </c>
      <c r="AE69" t="s">
        <v>309</v>
      </c>
      <c r="AF69" t="s">
        <v>310</v>
      </c>
      <c r="AG69" t="s">
        <v>292</v>
      </c>
      <c r="AH69">
        <v>8</v>
      </c>
      <c r="AI69">
        <v>2</v>
      </c>
      <c r="AJ69" t="s">
        <v>88</v>
      </c>
      <c r="AK69" t="s">
        <v>103</v>
      </c>
      <c r="AL69" t="s">
        <v>84</v>
      </c>
      <c r="AM69" t="s">
        <v>78</v>
      </c>
      <c r="AN69" t="s">
        <v>72</v>
      </c>
      <c r="AO69" t="s">
        <v>72</v>
      </c>
      <c r="AP69" t="s">
        <v>73</v>
      </c>
      <c r="AQ69" t="s">
        <v>74</v>
      </c>
      <c r="AR69" t="s">
        <v>75</v>
      </c>
      <c r="AS69" t="s">
        <v>79</v>
      </c>
      <c r="AT69" t="s">
        <v>90</v>
      </c>
      <c r="AU69" t="s">
        <v>104</v>
      </c>
      <c r="AV69" t="s">
        <v>91</v>
      </c>
      <c r="AW69" t="s">
        <v>92</v>
      </c>
      <c r="AX69" t="s">
        <v>93</v>
      </c>
      <c r="AY69" t="s">
        <v>105</v>
      </c>
      <c r="AZ69" t="s">
        <v>95</v>
      </c>
      <c r="BA69" t="s">
        <v>1</v>
      </c>
      <c r="BB69" t="s">
        <v>1</v>
      </c>
      <c r="BC69" t="s">
        <v>1141</v>
      </c>
      <c r="BD69" t="s">
        <v>1138</v>
      </c>
      <c r="BE69" t="s">
        <v>1135</v>
      </c>
      <c r="BF69" s="7">
        <v>40466</v>
      </c>
      <c r="BG69" t="s">
        <v>1137</v>
      </c>
    </row>
    <row r="70" spans="1:59" ht="13.5" x14ac:dyDescent="0.25">
      <c r="A70" t="s">
        <v>123</v>
      </c>
      <c r="D70" s="8"/>
      <c r="Y70" t="s">
        <v>1088</v>
      </c>
      <c r="BF70" s="7"/>
    </row>
    <row r="71" spans="1:59" ht="13.5" x14ac:dyDescent="0.25">
      <c r="A71" t="s">
        <v>128</v>
      </c>
      <c r="B71" t="str">
        <f>IF(OR($A69=$A71,ISBLANK($A71)),"",IF(ISERR(SEARCH("cell-based",E71)),IF(AND(ISERR(SEARCH("biochem",E71)),ISERR(SEARCH("protein",E71)),ISERR(SEARCH("nucleic",E71))),"",IF(ISERR(SEARCH("target",G71)),"Define a Target component","")),IF(ISERR(SEARCH("cell",G71)),"Define a Cell component",""))&amp;IF(ISERR(SEARCH("small-molecule",E71)),IF(ISBLANK(K71), "Need a Detector Role",""),"")&amp;IF(ISERR(SEARCH("fluorescence",L71)),"",IF(ISBLANK(S71), "Need Emission",IF(ISBLANK(R71), "Need Excitation","")))&amp;IF(ISERR(SEARCH("absorbance",L71)),"",IF(ISBLANK(T71), "Need Absorbance","")))</f>
        <v/>
      </c>
      <c r="C71" t="s">
        <v>274</v>
      </c>
      <c r="D71" s="8" t="s">
        <v>1165</v>
      </c>
      <c r="E71" t="s">
        <v>497</v>
      </c>
      <c r="F71" t="s">
        <v>841</v>
      </c>
      <c r="G71" t="s">
        <v>838</v>
      </c>
      <c r="H71" t="s">
        <v>895</v>
      </c>
      <c r="I71" t="s">
        <v>1167</v>
      </c>
      <c r="J71">
        <v>1.4999999999999999E-4</v>
      </c>
      <c r="K71" t="s">
        <v>702</v>
      </c>
      <c r="N71" t="s">
        <v>1166</v>
      </c>
      <c r="O71" t="s">
        <v>406</v>
      </c>
      <c r="P71" t="s">
        <v>339</v>
      </c>
      <c r="Q71" t="s">
        <v>625</v>
      </c>
      <c r="R71" t="s">
        <v>304</v>
      </c>
      <c r="S71" t="s">
        <v>409</v>
      </c>
      <c r="T71" t="s">
        <v>342</v>
      </c>
      <c r="U71" t="s">
        <v>505</v>
      </c>
      <c r="V71" t="s">
        <v>1168</v>
      </c>
      <c r="W71" t="s">
        <v>1169</v>
      </c>
      <c r="Y71" t="s">
        <v>1048</v>
      </c>
      <c r="Z71" t="s">
        <v>1170</v>
      </c>
      <c r="AA71">
        <v>10</v>
      </c>
      <c r="AB71" t="s">
        <v>336</v>
      </c>
      <c r="AC71" t="s">
        <v>91</v>
      </c>
      <c r="AD71" t="s">
        <v>1171</v>
      </c>
      <c r="AE71" t="s">
        <v>309</v>
      </c>
      <c r="AF71" t="s">
        <v>310</v>
      </c>
      <c r="AG71" t="s">
        <v>292</v>
      </c>
      <c r="AH71">
        <v>8</v>
      </c>
      <c r="AI71">
        <v>2</v>
      </c>
      <c r="AJ71" t="s">
        <v>88</v>
      </c>
      <c r="AK71" t="s">
        <v>103</v>
      </c>
      <c r="AL71" t="s">
        <v>84</v>
      </c>
      <c r="AM71" t="s">
        <v>78</v>
      </c>
      <c r="AN71" t="s">
        <v>72</v>
      </c>
      <c r="AO71" t="s">
        <v>72</v>
      </c>
      <c r="AP71" t="s">
        <v>73</v>
      </c>
      <c r="AQ71" t="s">
        <v>74</v>
      </c>
      <c r="AR71" t="s">
        <v>75</v>
      </c>
      <c r="AS71" t="s">
        <v>79</v>
      </c>
      <c r="AT71" t="s">
        <v>90</v>
      </c>
      <c r="AU71" t="s">
        <v>104</v>
      </c>
      <c r="AV71" t="s">
        <v>91</v>
      </c>
      <c r="AW71" t="s">
        <v>92</v>
      </c>
      <c r="AX71" t="s">
        <v>93</v>
      </c>
      <c r="AY71" t="s">
        <v>105</v>
      </c>
      <c r="AZ71" t="s">
        <v>95</v>
      </c>
      <c r="BA71" t="s">
        <v>1</v>
      </c>
      <c r="BB71" t="s">
        <v>1</v>
      </c>
      <c r="BC71" t="s">
        <v>1141</v>
      </c>
      <c r="BD71" t="s">
        <v>1138</v>
      </c>
      <c r="BE71" t="s">
        <v>1135</v>
      </c>
      <c r="BF71" s="7">
        <v>40475</v>
      </c>
      <c r="BG71" t="s">
        <v>1137</v>
      </c>
    </row>
    <row r="72" spans="1:59" ht="13.5" x14ac:dyDescent="0.25">
      <c r="A72" t="s">
        <v>128</v>
      </c>
      <c r="D72" s="8"/>
      <c r="Y72" t="s">
        <v>1088</v>
      </c>
      <c r="BF72" s="7"/>
    </row>
    <row r="73" spans="1:59" ht="13.5" x14ac:dyDescent="0.25">
      <c r="A73" t="s">
        <v>135</v>
      </c>
      <c r="B73" t="str">
        <f>IF(OR($A71=$A73,ISBLANK($A73)),"",IF(ISERR(SEARCH("cell-based",E73)),IF(AND(ISERR(SEARCH("biochem",E73)),ISERR(SEARCH("protein",E73)),ISERR(SEARCH("nucleic",E73))),"",IF(ISERR(SEARCH("target",G73)),"Define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/>
      </c>
      <c r="C73" t="s">
        <v>274</v>
      </c>
      <c r="D73" s="8" t="s">
        <v>1165</v>
      </c>
      <c r="E73" t="s">
        <v>497</v>
      </c>
      <c r="F73" t="s">
        <v>841</v>
      </c>
      <c r="G73" t="s">
        <v>838</v>
      </c>
      <c r="H73" t="s">
        <v>895</v>
      </c>
      <c r="I73" t="s">
        <v>1167</v>
      </c>
      <c r="J73">
        <v>1.4999999999999999E-4</v>
      </c>
      <c r="K73" t="s">
        <v>702</v>
      </c>
      <c r="N73" t="s">
        <v>1166</v>
      </c>
      <c r="O73" t="s">
        <v>406</v>
      </c>
      <c r="P73" t="s">
        <v>339</v>
      </c>
      <c r="Q73" t="s">
        <v>625</v>
      </c>
      <c r="R73" t="s">
        <v>304</v>
      </c>
      <c r="S73" t="s">
        <v>409</v>
      </c>
      <c r="T73" t="s">
        <v>342</v>
      </c>
      <c r="U73" t="s">
        <v>505</v>
      </c>
      <c r="V73" t="s">
        <v>1168</v>
      </c>
      <c r="W73" t="s">
        <v>1169</v>
      </c>
      <c r="Y73" t="s">
        <v>1048</v>
      </c>
      <c r="Z73" t="s">
        <v>1170</v>
      </c>
      <c r="AA73">
        <v>10</v>
      </c>
      <c r="AB73" t="s">
        <v>336</v>
      </c>
      <c r="AC73" t="s">
        <v>91</v>
      </c>
      <c r="AD73" t="s">
        <v>1171</v>
      </c>
      <c r="AE73" t="s">
        <v>309</v>
      </c>
      <c r="AF73" t="s">
        <v>310</v>
      </c>
      <c r="AG73" t="s">
        <v>292</v>
      </c>
      <c r="AH73">
        <v>8</v>
      </c>
      <c r="AI73">
        <v>2</v>
      </c>
      <c r="AJ73" t="s">
        <v>88</v>
      </c>
      <c r="AK73" t="s">
        <v>103</v>
      </c>
      <c r="AL73" t="s">
        <v>84</v>
      </c>
      <c r="AM73" t="s">
        <v>78</v>
      </c>
      <c r="AN73" t="s">
        <v>72</v>
      </c>
      <c r="AO73" t="s">
        <v>72</v>
      </c>
      <c r="AP73" t="s">
        <v>73</v>
      </c>
      <c r="AQ73" t="s">
        <v>74</v>
      </c>
      <c r="AR73" t="s">
        <v>75</v>
      </c>
      <c r="AS73" t="s">
        <v>79</v>
      </c>
      <c r="AT73" t="s">
        <v>90</v>
      </c>
      <c r="AU73" t="s">
        <v>104</v>
      </c>
      <c r="AV73" t="s">
        <v>91</v>
      </c>
      <c r="AW73" t="s">
        <v>92</v>
      </c>
      <c r="AX73" t="s">
        <v>93</v>
      </c>
      <c r="AY73" t="s">
        <v>105</v>
      </c>
      <c r="AZ73" t="s">
        <v>95</v>
      </c>
      <c r="BA73" t="s">
        <v>1</v>
      </c>
      <c r="BB73" t="s">
        <v>1</v>
      </c>
      <c r="BC73" t="s">
        <v>1141</v>
      </c>
      <c r="BD73" t="s">
        <v>1138</v>
      </c>
      <c r="BE73" t="s">
        <v>1135</v>
      </c>
      <c r="BF73" s="7">
        <v>40477</v>
      </c>
      <c r="BG73" t="s">
        <v>1137</v>
      </c>
    </row>
    <row r="74" spans="1:59" ht="13.5" x14ac:dyDescent="0.25">
      <c r="A74" t="s">
        <v>135</v>
      </c>
      <c r="D74" s="8"/>
      <c r="Y74" t="s">
        <v>1088</v>
      </c>
      <c r="BF74" s="7"/>
    </row>
    <row r="75" spans="1:59" ht="13.5" x14ac:dyDescent="0.25">
      <c r="A75" t="s">
        <v>137</v>
      </c>
      <c r="B75" t="str">
        <f>IF(OR($A73=$A75,ISBLANK($A75)),"",IF(ISERR(SEARCH("cell-based",E75)),IF(AND(ISERR(SEARCH("biochem",E75)),ISERR(SEARCH("protein",E75)),ISERR(SEARCH("nucleic",E75))),"",IF(ISERR(SEARCH("target",G75)),"Define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/>
      </c>
      <c r="C75" t="s">
        <v>274</v>
      </c>
      <c r="D75" s="8" t="s">
        <v>1165</v>
      </c>
      <c r="E75" t="s">
        <v>497</v>
      </c>
      <c r="F75" t="s">
        <v>841</v>
      </c>
      <c r="G75" t="s">
        <v>838</v>
      </c>
      <c r="H75" t="s">
        <v>895</v>
      </c>
      <c r="I75" t="s">
        <v>1167</v>
      </c>
      <c r="J75">
        <v>1.4999999999999999E-4</v>
      </c>
      <c r="K75" t="s">
        <v>702</v>
      </c>
      <c r="N75" t="s">
        <v>1166</v>
      </c>
      <c r="O75" t="s">
        <v>406</v>
      </c>
      <c r="P75" t="s">
        <v>339</v>
      </c>
      <c r="Q75" t="s">
        <v>625</v>
      </c>
      <c r="R75" t="s">
        <v>304</v>
      </c>
      <c r="S75" t="s">
        <v>409</v>
      </c>
      <c r="T75" t="s">
        <v>342</v>
      </c>
      <c r="U75" t="s">
        <v>505</v>
      </c>
      <c r="V75" t="s">
        <v>1168</v>
      </c>
      <c r="W75" t="s">
        <v>1169</v>
      </c>
      <c r="Y75" t="s">
        <v>1048</v>
      </c>
      <c r="Z75" t="s">
        <v>1170</v>
      </c>
      <c r="AA75">
        <v>10</v>
      </c>
      <c r="AB75" t="s">
        <v>336</v>
      </c>
      <c r="AC75" t="s">
        <v>91</v>
      </c>
      <c r="AD75" t="s">
        <v>1171</v>
      </c>
      <c r="AE75" t="s">
        <v>309</v>
      </c>
      <c r="AF75" t="s">
        <v>310</v>
      </c>
      <c r="AG75" t="s">
        <v>292</v>
      </c>
      <c r="AH75">
        <v>8</v>
      </c>
      <c r="AI75">
        <v>2</v>
      </c>
      <c r="AJ75" t="s">
        <v>88</v>
      </c>
      <c r="AK75" t="s">
        <v>103</v>
      </c>
      <c r="AL75" t="s">
        <v>84</v>
      </c>
      <c r="AM75" t="s">
        <v>78</v>
      </c>
      <c r="AN75" t="s">
        <v>72</v>
      </c>
      <c r="AO75" t="s">
        <v>72</v>
      </c>
      <c r="AP75" t="s">
        <v>73</v>
      </c>
      <c r="AQ75" t="s">
        <v>74</v>
      </c>
      <c r="AR75" t="s">
        <v>75</v>
      </c>
      <c r="AS75" t="s">
        <v>79</v>
      </c>
      <c r="AT75" t="s">
        <v>90</v>
      </c>
      <c r="AU75" t="s">
        <v>104</v>
      </c>
      <c r="AV75" t="s">
        <v>91</v>
      </c>
      <c r="AW75" t="s">
        <v>92</v>
      </c>
      <c r="AX75" t="s">
        <v>93</v>
      </c>
      <c r="AY75" t="s">
        <v>105</v>
      </c>
      <c r="AZ75" t="s">
        <v>95</v>
      </c>
      <c r="BA75" t="s">
        <v>1</v>
      </c>
      <c r="BB75" t="s">
        <v>1</v>
      </c>
      <c r="BC75" t="s">
        <v>1141</v>
      </c>
      <c r="BD75" t="s">
        <v>1138</v>
      </c>
      <c r="BE75" t="s">
        <v>1135</v>
      </c>
      <c r="BF75" s="7">
        <v>40476</v>
      </c>
      <c r="BG75" t="s">
        <v>1137</v>
      </c>
    </row>
    <row r="76" spans="1:59" ht="13.5" x14ac:dyDescent="0.25">
      <c r="A76" t="s">
        <v>137</v>
      </c>
      <c r="D76" s="8"/>
      <c r="Y76" t="s">
        <v>1088</v>
      </c>
      <c r="BF76" s="7"/>
    </row>
    <row r="77" spans="1:59" ht="13.5" x14ac:dyDescent="0.25">
      <c r="A77" t="s">
        <v>142</v>
      </c>
      <c r="B77" t="str">
        <f>IF(OR($A75=$A77,ISBLANK($A77)),"",IF(ISERR(SEARCH("cell-based",E77)),IF(AND(ISERR(SEARCH("biochem",E77)),ISERR(SEARCH("protein",E77)),ISERR(SEARCH("nucleic",E77))),"",IF(ISERR(SEARCH("target",G77)),"Define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/>
      </c>
      <c r="C77" t="s">
        <v>274</v>
      </c>
      <c r="D77" s="8" t="s">
        <v>1165</v>
      </c>
      <c r="E77" t="s">
        <v>497</v>
      </c>
      <c r="F77" t="s">
        <v>841</v>
      </c>
      <c r="G77" t="s">
        <v>838</v>
      </c>
      <c r="H77" t="s">
        <v>895</v>
      </c>
      <c r="I77" t="s">
        <v>1167</v>
      </c>
      <c r="J77">
        <v>1.4999999999999999E-4</v>
      </c>
      <c r="K77" t="s">
        <v>702</v>
      </c>
      <c r="N77" t="s">
        <v>1166</v>
      </c>
      <c r="O77" t="s">
        <v>406</v>
      </c>
      <c r="P77" t="s">
        <v>339</v>
      </c>
      <c r="Q77" t="s">
        <v>625</v>
      </c>
      <c r="R77" t="s">
        <v>304</v>
      </c>
      <c r="S77" t="s">
        <v>409</v>
      </c>
      <c r="T77" t="s">
        <v>342</v>
      </c>
      <c r="U77" t="s">
        <v>505</v>
      </c>
      <c r="V77" t="s">
        <v>1168</v>
      </c>
      <c r="W77" t="s">
        <v>1169</v>
      </c>
      <c r="Y77" t="s">
        <v>1048</v>
      </c>
      <c r="Z77" t="s">
        <v>1170</v>
      </c>
      <c r="AA77">
        <v>10</v>
      </c>
      <c r="AB77" t="s">
        <v>336</v>
      </c>
      <c r="AC77" t="s">
        <v>91</v>
      </c>
      <c r="AD77" t="s">
        <v>1171</v>
      </c>
      <c r="AE77" t="s">
        <v>309</v>
      </c>
      <c r="AF77" t="s">
        <v>310</v>
      </c>
      <c r="AG77" t="s">
        <v>292</v>
      </c>
      <c r="AH77">
        <v>8</v>
      </c>
      <c r="AI77">
        <v>2</v>
      </c>
      <c r="AJ77" t="s">
        <v>88</v>
      </c>
      <c r="AK77" t="s">
        <v>103</v>
      </c>
      <c r="AL77" t="s">
        <v>84</v>
      </c>
      <c r="AM77" t="s">
        <v>78</v>
      </c>
      <c r="AN77" t="s">
        <v>72</v>
      </c>
      <c r="AO77" t="s">
        <v>72</v>
      </c>
      <c r="AP77" t="s">
        <v>73</v>
      </c>
      <c r="AQ77" t="s">
        <v>74</v>
      </c>
      <c r="AR77" t="s">
        <v>75</v>
      </c>
      <c r="AS77" t="s">
        <v>79</v>
      </c>
      <c r="AT77" t="s">
        <v>90</v>
      </c>
      <c r="AU77" t="s">
        <v>104</v>
      </c>
      <c r="AV77" t="s">
        <v>91</v>
      </c>
      <c r="AW77" t="s">
        <v>92</v>
      </c>
      <c r="AX77" t="s">
        <v>93</v>
      </c>
      <c r="AY77" t="s">
        <v>105</v>
      </c>
      <c r="AZ77" t="s">
        <v>95</v>
      </c>
      <c r="BA77" t="s">
        <v>1</v>
      </c>
      <c r="BB77" t="s">
        <v>1</v>
      </c>
      <c r="BC77" t="s">
        <v>1141</v>
      </c>
      <c r="BD77" t="s">
        <v>1138</v>
      </c>
      <c r="BE77" t="s">
        <v>1135</v>
      </c>
      <c r="BF77" s="7">
        <v>40564</v>
      </c>
      <c r="BG77" t="s">
        <v>1137</v>
      </c>
    </row>
    <row r="78" spans="1:59" ht="13.5" x14ac:dyDescent="0.25">
      <c r="A78" t="s">
        <v>142</v>
      </c>
      <c r="D78" s="8"/>
      <c r="Y78" t="s">
        <v>1088</v>
      </c>
      <c r="BF78" s="7"/>
    </row>
    <row r="79" spans="1:59" ht="13.5" x14ac:dyDescent="0.25">
      <c r="A79" t="s">
        <v>148</v>
      </c>
      <c r="B79" t="str">
        <f>IF(OR($A77=$A79,ISBLANK($A79)),"",IF(ISERR(SEARCH("cell-based",E79)),IF(AND(ISERR(SEARCH("biochem",E79)),ISERR(SEARCH("protein",E79)),ISERR(SEARCH("nucleic",E79))),"",IF(ISERR(SEARCH("target",G79)),"Define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C79" t="s">
        <v>274</v>
      </c>
      <c r="D79" s="8" t="s">
        <v>1165</v>
      </c>
      <c r="E79" t="s">
        <v>497</v>
      </c>
      <c r="F79" t="s">
        <v>841</v>
      </c>
      <c r="G79" t="s">
        <v>838</v>
      </c>
      <c r="H79" t="s">
        <v>895</v>
      </c>
      <c r="I79" t="s">
        <v>1167</v>
      </c>
      <c r="J79">
        <v>1.4999999999999999E-4</v>
      </c>
      <c r="K79" t="s">
        <v>702</v>
      </c>
      <c r="N79" t="s">
        <v>1166</v>
      </c>
      <c r="O79" t="s">
        <v>406</v>
      </c>
      <c r="P79" t="s">
        <v>339</v>
      </c>
      <c r="Q79" t="s">
        <v>625</v>
      </c>
      <c r="R79" t="s">
        <v>304</v>
      </c>
      <c r="S79" t="s">
        <v>409</v>
      </c>
      <c r="T79" t="s">
        <v>342</v>
      </c>
      <c r="U79" t="s">
        <v>505</v>
      </c>
      <c r="V79" t="s">
        <v>1168</v>
      </c>
      <c r="W79" t="s">
        <v>1169</v>
      </c>
      <c r="Y79" t="s">
        <v>1048</v>
      </c>
      <c r="Z79" t="s">
        <v>1170</v>
      </c>
      <c r="AA79">
        <v>10</v>
      </c>
      <c r="AB79" t="s">
        <v>336</v>
      </c>
      <c r="AC79" t="s">
        <v>91</v>
      </c>
      <c r="AD79" t="s">
        <v>1171</v>
      </c>
      <c r="AE79" t="s">
        <v>309</v>
      </c>
      <c r="AF79" t="s">
        <v>310</v>
      </c>
      <c r="AG79" t="s">
        <v>292</v>
      </c>
      <c r="AH79">
        <v>8</v>
      </c>
      <c r="AI79">
        <v>2</v>
      </c>
      <c r="AJ79" t="s">
        <v>88</v>
      </c>
      <c r="AK79" t="s">
        <v>103</v>
      </c>
      <c r="AL79" t="s">
        <v>84</v>
      </c>
      <c r="AM79" t="s">
        <v>78</v>
      </c>
      <c r="AN79" t="s">
        <v>72</v>
      </c>
      <c r="AO79" t="s">
        <v>72</v>
      </c>
      <c r="AP79" t="s">
        <v>73</v>
      </c>
      <c r="AQ79" t="s">
        <v>74</v>
      </c>
      <c r="AR79" t="s">
        <v>75</v>
      </c>
      <c r="AS79" t="s">
        <v>79</v>
      </c>
      <c r="AT79" t="s">
        <v>90</v>
      </c>
      <c r="AU79" t="s">
        <v>104</v>
      </c>
      <c r="AV79" t="s">
        <v>91</v>
      </c>
      <c r="AW79" t="s">
        <v>92</v>
      </c>
      <c r="AX79" t="s">
        <v>93</v>
      </c>
      <c r="AY79" t="s">
        <v>105</v>
      </c>
      <c r="AZ79" t="s">
        <v>95</v>
      </c>
      <c r="BA79" t="s">
        <v>1</v>
      </c>
      <c r="BB79" t="s">
        <v>1</v>
      </c>
      <c r="BC79" t="s">
        <v>1141</v>
      </c>
      <c r="BD79" t="s">
        <v>1138</v>
      </c>
      <c r="BE79" t="s">
        <v>1145</v>
      </c>
      <c r="BF79" s="7">
        <v>40574</v>
      </c>
      <c r="BG79" t="s">
        <v>1137</v>
      </c>
    </row>
    <row r="80" spans="1:59" ht="13.5" x14ac:dyDescent="0.25">
      <c r="A80" t="s">
        <v>148</v>
      </c>
      <c r="D80" s="8"/>
      <c r="Y80" t="s">
        <v>1088</v>
      </c>
      <c r="BF80" s="7"/>
    </row>
    <row r="81" spans="1:59" ht="13.5" x14ac:dyDescent="0.25">
      <c r="A81" t="s">
        <v>152</v>
      </c>
      <c r="B81" t="str">
        <f>IF(OR($A79=$A81,ISBLANK($A81)),"",IF(ISERR(SEARCH("cell-based",E81)),IF(AND(ISERR(SEARCH("biochem",E81)),ISERR(SEARCH("protein",E81)),ISERR(SEARCH("nucleic",E81))),"",IF(ISERR(SEARCH("target",G81)),"Define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Role",""),"")&amp;IF(ISERR(SEARCH("fluorescence",L81)),"",IF(ISBLANK(S81), "Need Emission",IF(ISBLANK(R81), "Need Excitation","")))&amp;IF(ISERR(SEARCH("absorbance",L81)),"",IF(ISBLANK(T81), "Need Absorbance","")))</f>
        <v/>
      </c>
      <c r="C81" t="s">
        <v>274</v>
      </c>
      <c r="D81" s="8" t="s">
        <v>1165</v>
      </c>
      <c r="E81" t="s">
        <v>497</v>
      </c>
      <c r="F81" t="s">
        <v>841</v>
      </c>
      <c r="G81" t="s">
        <v>838</v>
      </c>
      <c r="H81" t="s">
        <v>895</v>
      </c>
      <c r="I81" t="s">
        <v>1167</v>
      </c>
      <c r="J81">
        <v>1.4999999999999999E-4</v>
      </c>
      <c r="K81" t="s">
        <v>702</v>
      </c>
      <c r="N81" t="s">
        <v>1166</v>
      </c>
      <c r="O81" t="s">
        <v>406</v>
      </c>
      <c r="P81" t="s">
        <v>339</v>
      </c>
      <c r="Q81" t="s">
        <v>625</v>
      </c>
      <c r="R81" t="s">
        <v>304</v>
      </c>
      <c r="S81" t="s">
        <v>409</v>
      </c>
      <c r="T81" t="s">
        <v>342</v>
      </c>
      <c r="U81" t="s">
        <v>505</v>
      </c>
      <c r="V81" t="s">
        <v>1168</v>
      </c>
      <c r="W81" t="s">
        <v>1169</v>
      </c>
      <c r="Y81" t="s">
        <v>1048</v>
      </c>
      <c r="Z81" t="s">
        <v>1170</v>
      </c>
      <c r="AA81">
        <v>10</v>
      </c>
      <c r="AB81" t="s">
        <v>336</v>
      </c>
      <c r="AC81" t="s">
        <v>91</v>
      </c>
      <c r="AD81" t="s">
        <v>1171</v>
      </c>
      <c r="AE81" t="s">
        <v>309</v>
      </c>
      <c r="AF81" t="s">
        <v>310</v>
      </c>
      <c r="AG81" t="s">
        <v>292</v>
      </c>
      <c r="AH81">
        <v>8</v>
      </c>
      <c r="AI81">
        <v>2</v>
      </c>
      <c r="AJ81" t="s">
        <v>88</v>
      </c>
      <c r="AK81" t="s">
        <v>103</v>
      </c>
      <c r="AL81" t="s">
        <v>84</v>
      </c>
      <c r="AM81" t="s">
        <v>78</v>
      </c>
      <c r="AN81" t="s">
        <v>72</v>
      </c>
      <c r="AO81" t="s">
        <v>72</v>
      </c>
      <c r="AP81" t="s">
        <v>73</v>
      </c>
      <c r="AQ81" t="s">
        <v>74</v>
      </c>
      <c r="AR81" t="s">
        <v>75</v>
      </c>
      <c r="AS81" t="s">
        <v>79</v>
      </c>
      <c r="AT81" t="s">
        <v>90</v>
      </c>
      <c r="AU81" t="s">
        <v>104</v>
      </c>
      <c r="AV81" t="s">
        <v>91</v>
      </c>
      <c r="AW81" t="s">
        <v>92</v>
      </c>
      <c r="AX81" t="s">
        <v>93</v>
      </c>
      <c r="AY81" t="s">
        <v>105</v>
      </c>
      <c r="AZ81" t="s">
        <v>95</v>
      </c>
      <c r="BA81" t="s">
        <v>1</v>
      </c>
      <c r="BB81" t="s">
        <v>1</v>
      </c>
      <c r="BC81" t="s">
        <v>1141</v>
      </c>
      <c r="BD81" t="s">
        <v>1138</v>
      </c>
      <c r="BE81" t="s">
        <v>1145</v>
      </c>
      <c r="BF81" s="7">
        <v>40578</v>
      </c>
      <c r="BG81" t="s">
        <v>1137</v>
      </c>
    </row>
    <row r="82" spans="1:59" ht="13.5" x14ac:dyDescent="0.25">
      <c r="A82" t="s">
        <v>152</v>
      </c>
      <c r="D82" s="8"/>
      <c r="Y82" t="s">
        <v>1088</v>
      </c>
      <c r="BF82" s="7"/>
    </row>
    <row r="83" spans="1:59" ht="13.5" x14ac:dyDescent="0.25">
      <c r="A83" t="s">
        <v>154</v>
      </c>
      <c r="B83" t="str">
        <f>IF(OR($A81=$A83,ISBLANK($A83)),"",IF(ISERR(SEARCH("cell-based",E83)),IF(AND(ISERR(SEARCH("biochem",E83)),ISERR(SEARCH("protein",E83)),ISERR(SEARCH("nucleic",E83))),"",IF(ISERR(SEARCH("target",G83)),"Define a Target component","")),IF(ISERR(SEARCH("cell",G83)),"Define a Cell component",""))&amp;IF(ISERR(SEARCH("small-molecule",E83)),IF(ISBLANK(K83), "Need a Detector Role",""),"")&amp;IF(ISERR(SEARCH("fluorescence",L83)),"",IF(ISBLANK(S83), "Need Emission",IF(ISBLANK(R83), "Need Excitation","")))&amp;IF(ISERR(SEARCH("absorbance",L83)),"",IF(ISBLANK(T83), "Need Absorbance","")))</f>
        <v/>
      </c>
      <c r="C83" t="s">
        <v>274</v>
      </c>
      <c r="D83" s="8" t="s">
        <v>1165</v>
      </c>
      <c r="E83" t="s">
        <v>497</v>
      </c>
      <c r="F83" t="s">
        <v>841</v>
      </c>
      <c r="G83" t="s">
        <v>838</v>
      </c>
      <c r="H83" t="s">
        <v>895</v>
      </c>
      <c r="I83" t="s">
        <v>1167</v>
      </c>
      <c r="J83">
        <v>1.4999999999999999E-4</v>
      </c>
      <c r="K83" t="s">
        <v>702</v>
      </c>
      <c r="N83" t="s">
        <v>1166</v>
      </c>
      <c r="O83" t="s">
        <v>406</v>
      </c>
      <c r="P83" t="s">
        <v>339</v>
      </c>
      <c r="Q83" t="s">
        <v>625</v>
      </c>
      <c r="R83" t="s">
        <v>304</v>
      </c>
      <c r="S83" t="s">
        <v>409</v>
      </c>
      <c r="T83" t="s">
        <v>342</v>
      </c>
      <c r="U83" t="s">
        <v>505</v>
      </c>
      <c r="V83" t="s">
        <v>1168</v>
      </c>
      <c r="W83" t="s">
        <v>1169</v>
      </c>
      <c r="Y83" t="s">
        <v>1048</v>
      </c>
      <c r="Z83" t="s">
        <v>1170</v>
      </c>
      <c r="AA83">
        <v>10</v>
      </c>
      <c r="AB83" t="s">
        <v>336</v>
      </c>
      <c r="AC83" t="s">
        <v>91</v>
      </c>
      <c r="AD83" t="s">
        <v>1171</v>
      </c>
      <c r="AE83" t="s">
        <v>309</v>
      </c>
      <c r="AF83" t="s">
        <v>310</v>
      </c>
      <c r="AG83" t="s">
        <v>292</v>
      </c>
      <c r="AH83">
        <v>8</v>
      </c>
      <c r="AI83">
        <v>2</v>
      </c>
      <c r="AJ83" t="s">
        <v>88</v>
      </c>
      <c r="AK83" t="s">
        <v>103</v>
      </c>
      <c r="AL83" t="s">
        <v>84</v>
      </c>
      <c r="AM83" t="s">
        <v>78</v>
      </c>
      <c r="AN83" t="s">
        <v>72</v>
      </c>
      <c r="AO83" t="s">
        <v>72</v>
      </c>
      <c r="AP83" t="s">
        <v>73</v>
      </c>
      <c r="AQ83" t="s">
        <v>74</v>
      </c>
      <c r="AR83" t="s">
        <v>75</v>
      </c>
      <c r="AS83" t="s">
        <v>79</v>
      </c>
      <c r="AT83" t="s">
        <v>90</v>
      </c>
      <c r="AU83" t="s">
        <v>104</v>
      </c>
      <c r="AV83" t="s">
        <v>91</v>
      </c>
      <c r="AW83" t="s">
        <v>92</v>
      </c>
      <c r="AX83" t="s">
        <v>93</v>
      </c>
      <c r="AY83" t="s">
        <v>105</v>
      </c>
      <c r="AZ83" t="s">
        <v>95</v>
      </c>
      <c r="BA83" t="s">
        <v>1</v>
      </c>
      <c r="BB83" t="s">
        <v>1</v>
      </c>
      <c r="BC83" t="s">
        <v>1141</v>
      </c>
      <c r="BD83" t="s">
        <v>1138</v>
      </c>
      <c r="BE83" t="s">
        <v>1145</v>
      </c>
      <c r="BF83" s="7">
        <v>40623</v>
      </c>
      <c r="BG83" t="s">
        <v>1137</v>
      </c>
    </row>
    <row r="84" spans="1:59" ht="13.5" x14ac:dyDescent="0.25">
      <c r="A84" t="s">
        <v>154</v>
      </c>
      <c r="D84" s="8"/>
      <c r="Y84" t="s">
        <v>1088</v>
      </c>
      <c r="BF84" s="7"/>
    </row>
    <row r="85" spans="1:59" ht="13.5" x14ac:dyDescent="0.25">
      <c r="A85" t="s">
        <v>143</v>
      </c>
      <c r="B85" t="str">
        <f>IF(OR($A83=$A85,ISBLANK($A85)),"",IF(ISERR(SEARCH("cell-based",E85)),IF(AND(ISERR(SEARCH("biochem",E85)),ISERR(SEARCH("protein",E85)),ISERR(SEARCH("nucleic",E85))),"",IF(ISERR(SEARCH("target",G85)),"Define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/>
      </c>
      <c r="C85" t="s">
        <v>274</v>
      </c>
      <c r="D85" s="8" t="s">
        <v>1165</v>
      </c>
      <c r="E85" t="s">
        <v>497</v>
      </c>
      <c r="F85" t="s">
        <v>841</v>
      </c>
      <c r="G85" t="s">
        <v>838</v>
      </c>
      <c r="H85" t="s">
        <v>895</v>
      </c>
      <c r="I85" t="s">
        <v>1167</v>
      </c>
      <c r="J85">
        <v>1.4999999999999999E-4</v>
      </c>
      <c r="K85" t="s">
        <v>702</v>
      </c>
      <c r="N85" t="s">
        <v>1166</v>
      </c>
      <c r="O85" t="s">
        <v>406</v>
      </c>
      <c r="P85" t="s">
        <v>339</v>
      </c>
      <c r="Q85" t="s">
        <v>625</v>
      </c>
      <c r="R85" t="s">
        <v>304</v>
      </c>
      <c r="S85" t="s">
        <v>409</v>
      </c>
      <c r="T85" t="s">
        <v>342</v>
      </c>
      <c r="U85" t="s">
        <v>505</v>
      </c>
      <c r="V85" t="s">
        <v>1168</v>
      </c>
      <c r="W85" t="s">
        <v>1169</v>
      </c>
      <c r="Y85" t="s">
        <v>1048</v>
      </c>
      <c r="Z85" t="s">
        <v>1170</v>
      </c>
      <c r="AA85">
        <v>10</v>
      </c>
      <c r="AB85" t="s">
        <v>336</v>
      </c>
      <c r="AC85" t="s">
        <v>91</v>
      </c>
      <c r="AD85" t="s">
        <v>1171</v>
      </c>
      <c r="AE85" t="s">
        <v>309</v>
      </c>
      <c r="AF85" t="s">
        <v>310</v>
      </c>
      <c r="AG85" t="s">
        <v>292</v>
      </c>
      <c r="AH85">
        <v>8</v>
      </c>
      <c r="AI85">
        <v>2</v>
      </c>
      <c r="AJ85" t="s">
        <v>88</v>
      </c>
      <c r="AK85" t="s">
        <v>89</v>
      </c>
      <c r="AL85" t="s">
        <v>70</v>
      </c>
      <c r="AM85" t="s">
        <v>71</v>
      </c>
      <c r="AN85" t="s">
        <v>72</v>
      </c>
      <c r="AO85" t="s">
        <v>72</v>
      </c>
      <c r="AP85" t="s">
        <v>73</v>
      </c>
      <c r="AQ85" t="s">
        <v>74</v>
      </c>
      <c r="AR85" t="s">
        <v>75</v>
      </c>
      <c r="AS85" t="s">
        <v>79</v>
      </c>
      <c r="AT85" t="s">
        <v>90</v>
      </c>
      <c r="AU85" t="s">
        <v>78</v>
      </c>
      <c r="AV85" t="s">
        <v>91</v>
      </c>
      <c r="AW85" t="s">
        <v>92</v>
      </c>
      <c r="AX85" t="s">
        <v>93</v>
      </c>
      <c r="AY85" t="s">
        <v>94</v>
      </c>
      <c r="AZ85" t="s">
        <v>95</v>
      </c>
      <c r="BA85" t="s">
        <v>1</v>
      </c>
      <c r="BB85" t="s">
        <v>1</v>
      </c>
      <c r="BC85" t="s">
        <v>1146</v>
      </c>
      <c r="BD85" t="s">
        <v>1138</v>
      </c>
      <c r="BE85" t="s">
        <v>1135</v>
      </c>
      <c r="BF85" s="7">
        <v>40563</v>
      </c>
      <c r="BG85" t="s">
        <v>1137</v>
      </c>
    </row>
    <row r="86" spans="1:59" ht="13.5" x14ac:dyDescent="0.25">
      <c r="A86" t="s">
        <v>143</v>
      </c>
      <c r="D86" s="8"/>
      <c r="Y86" t="s">
        <v>1088</v>
      </c>
      <c r="BF86" s="7"/>
    </row>
    <row r="87" spans="1:59" ht="13.5" x14ac:dyDescent="0.25">
      <c r="A87" t="s">
        <v>144</v>
      </c>
      <c r="B87" t="str">
        <f>IF(OR($A85=$A87,ISBLANK($A87)),"",IF(ISERR(SEARCH("cell-based",E87)),IF(AND(ISERR(SEARCH("biochem",E87)),ISERR(SEARCH("protein",E87)),ISERR(SEARCH("nucleic",E87))),"",IF(ISERR(SEARCH("target",G87)),"Define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/>
      </c>
      <c r="C87" t="s">
        <v>274</v>
      </c>
      <c r="D87" s="8" t="s">
        <v>1165</v>
      </c>
      <c r="E87" t="s">
        <v>497</v>
      </c>
      <c r="F87" t="s">
        <v>841</v>
      </c>
      <c r="G87" t="s">
        <v>838</v>
      </c>
      <c r="H87" t="s">
        <v>895</v>
      </c>
      <c r="I87" t="s">
        <v>1167</v>
      </c>
      <c r="J87">
        <v>1.4999999999999999E-4</v>
      </c>
      <c r="K87" t="s">
        <v>702</v>
      </c>
      <c r="N87" t="s">
        <v>1166</v>
      </c>
      <c r="O87" t="s">
        <v>406</v>
      </c>
      <c r="P87" t="s">
        <v>339</v>
      </c>
      <c r="Q87" t="s">
        <v>625</v>
      </c>
      <c r="R87" t="s">
        <v>304</v>
      </c>
      <c r="S87" t="s">
        <v>409</v>
      </c>
      <c r="T87" t="s">
        <v>342</v>
      </c>
      <c r="U87" t="s">
        <v>505</v>
      </c>
      <c r="V87" t="s">
        <v>1168</v>
      </c>
      <c r="W87" t="s">
        <v>1169</v>
      </c>
      <c r="Y87" t="s">
        <v>1048</v>
      </c>
      <c r="Z87" t="s">
        <v>1170</v>
      </c>
      <c r="AA87">
        <v>10</v>
      </c>
      <c r="AB87" t="s">
        <v>336</v>
      </c>
      <c r="AC87" t="s">
        <v>91</v>
      </c>
      <c r="AD87" t="s">
        <v>1171</v>
      </c>
      <c r="AE87" t="s">
        <v>309</v>
      </c>
      <c r="AF87" t="s">
        <v>310</v>
      </c>
      <c r="AG87" t="s">
        <v>292</v>
      </c>
      <c r="AH87">
        <v>8</v>
      </c>
      <c r="AI87">
        <v>2</v>
      </c>
      <c r="AJ87" t="s">
        <v>88</v>
      </c>
      <c r="AK87" t="s">
        <v>89</v>
      </c>
      <c r="AL87" t="s">
        <v>70</v>
      </c>
      <c r="AM87" t="s">
        <v>71</v>
      </c>
      <c r="AN87" t="s">
        <v>72</v>
      </c>
      <c r="AO87" t="s">
        <v>72</v>
      </c>
      <c r="AP87" t="s">
        <v>73</v>
      </c>
      <c r="AQ87" t="s">
        <v>74</v>
      </c>
      <c r="AR87" t="s">
        <v>75</v>
      </c>
      <c r="AS87" t="s">
        <v>79</v>
      </c>
      <c r="AT87" t="s">
        <v>90</v>
      </c>
      <c r="AU87" t="s">
        <v>78</v>
      </c>
      <c r="AV87" t="s">
        <v>91</v>
      </c>
      <c r="AW87" t="s">
        <v>92</v>
      </c>
      <c r="AX87" t="s">
        <v>93</v>
      </c>
      <c r="AY87" t="s">
        <v>94</v>
      </c>
      <c r="AZ87" t="s">
        <v>95</v>
      </c>
      <c r="BA87" t="s">
        <v>1</v>
      </c>
      <c r="BB87" t="s">
        <v>1</v>
      </c>
      <c r="BC87" t="s">
        <v>1146</v>
      </c>
      <c r="BD87" t="s">
        <v>1138</v>
      </c>
      <c r="BE87" t="s">
        <v>1145</v>
      </c>
      <c r="BF87" s="7">
        <v>40567</v>
      </c>
      <c r="BG87" t="s">
        <v>1137</v>
      </c>
    </row>
    <row r="88" spans="1:59" ht="13.5" x14ac:dyDescent="0.25">
      <c r="A88" t="s">
        <v>144</v>
      </c>
      <c r="D88" s="8"/>
      <c r="Y88" t="s">
        <v>1088</v>
      </c>
      <c r="BF88" s="7"/>
    </row>
    <row r="89" spans="1:59" ht="13.5" x14ac:dyDescent="0.25">
      <c r="A89" t="s">
        <v>146</v>
      </c>
      <c r="B89" t="str">
        <f>IF(OR($A87=$A89,ISBLANK($A89)),"",IF(ISERR(SEARCH("cell-based",E89)),IF(AND(ISERR(SEARCH("biochem",E89)),ISERR(SEARCH("protein",E89)),ISERR(SEARCH("nucleic",E89))),"",IF(ISERR(SEARCH("target",G89)),"Define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/>
      </c>
      <c r="C89" t="s">
        <v>274</v>
      </c>
      <c r="D89" s="8" t="s">
        <v>1165</v>
      </c>
      <c r="E89" t="s">
        <v>497</v>
      </c>
      <c r="F89" t="s">
        <v>841</v>
      </c>
      <c r="G89" t="s">
        <v>838</v>
      </c>
      <c r="H89" t="s">
        <v>895</v>
      </c>
      <c r="I89" t="s">
        <v>1167</v>
      </c>
      <c r="J89">
        <v>1.4999999999999999E-4</v>
      </c>
      <c r="K89" t="s">
        <v>702</v>
      </c>
      <c r="N89" t="s">
        <v>1166</v>
      </c>
      <c r="O89" t="s">
        <v>406</v>
      </c>
      <c r="P89" t="s">
        <v>339</v>
      </c>
      <c r="Q89" t="s">
        <v>625</v>
      </c>
      <c r="R89" t="s">
        <v>304</v>
      </c>
      <c r="S89" t="s">
        <v>409</v>
      </c>
      <c r="T89" t="s">
        <v>342</v>
      </c>
      <c r="U89" t="s">
        <v>505</v>
      </c>
      <c r="V89" t="s">
        <v>1168</v>
      </c>
      <c r="W89" t="s">
        <v>1169</v>
      </c>
      <c r="Y89" t="s">
        <v>1048</v>
      </c>
      <c r="Z89" t="s">
        <v>1170</v>
      </c>
      <c r="AA89">
        <v>10</v>
      </c>
      <c r="AB89" t="s">
        <v>336</v>
      </c>
      <c r="AC89" t="s">
        <v>91</v>
      </c>
      <c r="AD89" t="s">
        <v>1171</v>
      </c>
      <c r="AE89" t="s">
        <v>309</v>
      </c>
      <c r="AF89" t="s">
        <v>310</v>
      </c>
      <c r="AG89" t="s">
        <v>292</v>
      </c>
      <c r="AH89">
        <v>8</v>
      </c>
      <c r="AI89">
        <v>2</v>
      </c>
      <c r="AJ89" t="s">
        <v>88</v>
      </c>
      <c r="AK89" t="s">
        <v>89</v>
      </c>
      <c r="AL89" t="s">
        <v>70</v>
      </c>
      <c r="AM89" t="s">
        <v>71</v>
      </c>
      <c r="AN89" t="s">
        <v>72</v>
      </c>
      <c r="AO89" t="s">
        <v>72</v>
      </c>
      <c r="AP89" t="s">
        <v>73</v>
      </c>
      <c r="AQ89" t="s">
        <v>74</v>
      </c>
      <c r="AR89" t="s">
        <v>75</v>
      </c>
      <c r="AS89" t="s">
        <v>79</v>
      </c>
      <c r="AT89" t="s">
        <v>90</v>
      </c>
      <c r="AU89" t="s">
        <v>78</v>
      </c>
      <c r="AV89" t="s">
        <v>91</v>
      </c>
      <c r="AW89" t="s">
        <v>92</v>
      </c>
      <c r="AX89" t="s">
        <v>93</v>
      </c>
      <c r="AY89" t="s">
        <v>94</v>
      </c>
      <c r="AZ89" t="s">
        <v>95</v>
      </c>
      <c r="BA89" t="s">
        <v>1</v>
      </c>
      <c r="BB89" t="s">
        <v>1</v>
      </c>
      <c r="BC89" t="s">
        <v>1146</v>
      </c>
      <c r="BD89" t="s">
        <v>1138</v>
      </c>
      <c r="BE89" t="s">
        <v>1135</v>
      </c>
      <c r="BF89" s="7">
        <v>40563</v>
      </c>
      <c r="BG89" t="s">
        <v>1137</v>
      </c>
    </row>
    <row r="90" spans="1:59" ht="13.5" x14ac:dyDescent="0.25">
      <c r="A90" t="s">
        <v>146</v>
      </c>
      <c r="D90" s="8"/>
      <c r="Y90" t="s">
        <v>1088</v>
      </c>
      <c r="BF90" s="7"/>
    </row>
    <row r="91" spans="1:59" ht="13.5" x14ac:dyDescent="0.25">
      <c r="A91" t="s">
        <v>151</v>
      </c>
      <c r="B91" t="str">
        <f>IF(OR($A89=$A91,ISBLANK($A91)),"",IF(ISERR(SEARCH("cell-based",E91)),IF(AND(ISERR(SEARCH("biochem",E91)),ISERR(SEARCH("protein",E91)),ISERR(SEARCH("nucleic",E91))),"",IF(ISERR(SEARCH("target",G91)),"Define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/>
      </c>
      <c r="C91" t="s">
        <v>274</v>
      </c>
      <c r="D91" s="8" t="s">
        <v>1165</v>
      </c>
      <c r="E91" t="s">
        <v>497</v>
      </c>
      <c r="F91" t="s">
        <v>841</v>
      </c>
      <c r="G91" t="s">
        <v>838</v>
      </c>
      <c r="H91" t="s">
        <v>895</v>
      </c>
      <c r="I91" t="s">
        <v>1167</v>
      </c>
      <c r="J91">
        <v>1.4999999999999999E-4</v>
      </c>
      <c r="K91" t="s">
        <v>702</v>
      </c>
      <c r="N91" t="s">
        <v>1166</v>
      </c>
      <c r="O91" t="s">
        <v>406</v>
      </c>
      <c r="P91" t="s">
        <v>339</v>
      </c>
      <c r="Q91" t="s">
        <v>625</v>
      </c>
      <c r="R91" t="s">
        <v>304</v>
      </c>
      <c r="S91" t="s">
        <v>409</v>
      </c>
      <c r="T91" t="s">
        <v>342</v>
      </c>
      <c r="U91" t="s">
        <v>505</v>
      </c>
      <c r="V91" t="s">
        <v>1168</v>
      </c>
      <c r="W91" t="s">
        <v>1169</v>
      </c>
      <c r="Y91" t="s">
        <v>1048</v>
      </c>
      <c r="Z91" t="s">
        <v>1170</v>
      </c>
      <c r="AA91">
        <v>10</v>
      </c>
      <c r="AB91" t="s">
        <v>336</v>
      </c>
      <c r="AC91" t="s">
        <v>91</v>
      </c>
      <c r="AD91" t="s">
        <v>1171</v>
      </c>
      <c r="AE91" t="s">
        <v>309</v>
      </c>
      <c r="AF91" t="s">
        <v>310</v>
      </c>
      <c r="AG91" t="s">
        <v>292</v>
      </c>
      <c r="AH91">
        <v>8</v>
      </c>
      <c r="AI91">
        <v>2</v>
      </c>
      <c r="AJ91" t="s">
        <v>88</v>
      </c>
      <c r="AK91" t="s">
        <v>89</v>
      </c>
      <c r="AL91" t="s">
        <v>70</v>
      </c>
      <c r="AM91" t="s">
        <v>71</v>
      </c>
      <c r="AN91" t="s">
        <v>72</v>
      </c>
      <c r="AO91" t="s">
        <v>72</v>
      </c>
      <c r="AP91" t="s">
        <v>73</v>
      </c>
      <c r="AQ91" t="s">
        <v>74</v>
      </c>
      <c r="AR91" t="s">
        <v>75</v>
      </c>
      <c r="AS91" t="s">
        <v>79</v>
      </c>
      <c r="AT91" t="s">
        <v>90</v>
      </c>
      <c r="AU91" t="s">
        <v>78</v>
      </c>
      <c r="AV91" t="s">
        <v>91</v>
      </c>
      <c r="AW91" t="s">
        <v>92</v>
      </c>
      <c r="AX91" t="s">
        <v>93</v>
      </c>
      <c r="AY91" t="s">
        <v>94</v>
      </c>
      <c r="AZ91" t="s">
        <v>95</v>
      </c>
      <c r="BA91" t="s">
        <v>1</v>
      </c>
      <c r="BB91" t="s">
        <v>1</v>
      </c>
      <c r="BC91" t="s">
        <v>1146</v>
      </c>
      <c r="BD91" t="s">
        <v>1138</v>
      </c>
      <c r="BE91" t="s">
        <v>1145</v>
      </c>
      <c r="BF91" s="7">
        <v>40574</v>
      </c>
      <c r="BG91" t="s">
        <v>1137</v>
      </c>
    </row>
    <row r="92" spans="1:59" ht="13.5" x14ac:dyDescent="0.25">
      <c r="A92" t="s">
        <v>151</v>
      </c>
      <c r="D92" s="8"/>
      <c r="Y92" t="s">
        <v>1088</v>
      </c>
      <c r="BF92" s="7"/>
    </row>
    <row r="93" spans="1:59" ht="13.5" x14ac:dyDescent="0.25">
      <c r="A93" t="s">
        <v>155</v>
      </c>
      <c r="B93" t="str">
        <f>IF(OR($A91=$A93,ISBLANK($A93)),"",IF(ISERR(SEARCH("cell-based",E93)),IF(AND(ISERR(SEARCH("biochem",E93)),ISERR(SEARCH("protein",E93)),ISERR(SEARCH("nucleic",E93))),"",IF(ISERR(SEARCH("target",G93)),"Define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/>
      </c>
      <c r="C93" t="s">
        <v>274</v>
      </c>
      <c r="D93" s="8" t="s">
        <v>1165</v>
      </c>
      <c r="E93" t="s">
        <v>497</v>
      </c>
      <c r="F93" t="s">
        <v>841</v>
      </c>
      <c r="G93" t="s">
        <v>838</v>
      </c>
      <c r="H93" t="s">
        <v>895</v>
      </c>
      <c r="I93" t="s">
        <v>1167</v>
      </c>
      <c r="J93">
        <v>1.4999999999999999E-4</v>
      </c>
      <c r="K93" t="s">
        <v>702</v>
      </c>
      <c r="N93" t="s">
        <v>1166</v>
      </c>
      <c r="O93" t="s">
        <v>406</v>
      </c>
      <c r="P93" t="s">
        <v>339</v>
      </c>
      <c r="Q93" t="s">
        <v>625</v>
      </c>
      <c r="R93" t="s">
        <v>304</v>
      </c>
      <c r="S93" t="s">
        <v>409</v>
      </c>
      <c r="T93" t="s">
        <v>342</v>
      </c>
      <c r="U93" t="s">
        <v>505</v>
      </c>
      <c r="V93" t="s">
        <v>1168</v>
      </c>
      <c r="W93" t="s">
        <v>1169</v>
      </c>
      <c r="Y93" t="s">
        <v>1048</v>
      </c>
      <c r="Z93" t="s">
        <v>1170</v>
      </c>
      <c r="AA93">
        <v>10</v>
      </c>
      <c r="AB93" t="s">
        <v>336</v>
      </c>
      <c r="AC93" t="s">
        <v>91</v>
      </c>
      <c r="AD93" t="s">
        <v>1171</v>
      </c>
      <c r="AE93" t="s">
        <v>309</v>
      </c>
      <c r="AF93" t="s">
        <v>310</v>
      </c>
      <c r="AG93" t="s">
        <v>292</v>
      </c>
      <c r="AH93">
        <v>8</v>
      </c>
      <c r="AI93">
        <v>2</v>
      </c>
      <c r="AJ93" t="s">
        <v>88</v>
      </c>
      <c r="AK93" t="s">
        <v>89</v>
      </c>
      <c r="AL93" t="s">
        <v>70</v>
      </c>
      <c r="AM93" t="s">
        <v>71</v>
      </c>
      <c r="AN93" t="s">
        <v>72</v>
      </c>
      <c r="AO93" t="s">
        <v>72</v>
      </c>
      <c r="AP93" t="s">
        <v>73</v>
      </c>
      <c r="AQ93" t="s">
        <v>74</v>
      </c>
      <c r="AR93" t="s">
        <v>75</v>
      </c>
      <c r="AS93" t="s">
        <v>79</v>
      </c>
      <c r="AT93" t="s">
        <v>90</v>
      </c>
      <c r="AU93" t="s">
        <v>78</v>
      </c>
      <c r="AV93" t="s">
        <v>91</v>
      </c>
      <c r="AW93" t="s">
        <v>92</v>
      </c>
      <c r="AX93" t="s">
        <v>93</v>
      </c>
      <c r="AY93" t="s">
        <v>94</v>
      </c>
      <c r="AZ93" t="s">
        <v>95</v>
      </c>
      <c r="BA93" t="s">
        <v>1</v>
      </c>
      <c r="BB93" t="s">
        <v>1</v>
      </c>
      <c r="BC93" t="s">
        <v>1146</v>
      </c>
      <c r="BD93" t="s">
        <v>1138</v>
      </c>
      <c r="BE93" t="s">
        <v>1145</v>
      </c>
      <c r="BF93" s="7">
        <v>40623</v>
      </c>
      <c r="BG93" t="s">
        <v>1137</v>
      </c>
    </row>
    <row r="94" spans="1:59" ht="13.5" x14ac:dyDescent="0.25">
      <c r="A94" t="s">
        <v>155</v>
      </c>
      <c r="D94" s="8"/>
      <c r="Y94" t="s">
        <v>1088</v>
      </c>
      <c r="BF94" s="7"/>
    </row>
    <row r="95" spans="1:59" ht="13.5" x14ac:dyDescent="0.25">
      <c r="A95" t="s">
        <v>159</v>
      </c>
      <c r="B95" t="str">
        <f>IF(OR($A93=$A95,ISBLANK($A95)),"",IF(ISERR(SEARCH("cell-based",E95)),IF(AND(ISERR(SEARCH("biochem",E95)),ISERR(SEARCH("protein",E95)),ISERR(SEARCH("nucleic",E95))),"",IF(ISERR(SEARCH("target",G95)),"Define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/>
      </c>
      <c r="C95" t="s">
        <v>274</v>
      </c>
      <c r="D95" s="8" t="s">
        <v>1176</v>
      </c>
      <c r="E95" t="s">
        <v>497</v>
      </c>
      <c r="F95" t="s">
        <v>841</v>
      </c>
      <c r="G95" t="s">
        <v>838</v>
      </c>
      <c r="H95" t="s">
        <v>895</v>
      </c>
      <c r="I95" t="s">
        <v>1174</v>
      </c>
      <c r="J95">
        <v>1.4999999999999999E-4</v>
      </c>
      <c r="K95" t="s">
        <v>702</v>
      </c>
      <c r="N95" t="s">
        <v>1177</v>
      </c>
      <c r="O95" t="s">
        <v>406</v>
      </c>
      <c r="P95" t="s">
        <v>820</v>
      </c>
      <c r="Q95" t="s">
        <v>625</v>
      </c>
      <c r="R95" t="s">
        <v>304</v>
      </c>
      <c r="S95" t="s">
        <v>409</v>
      </c>
      <c r="T95" t="s">
        <v>342</v>
      </c>
      <c r="U95" t="s">
        <v>505</v>
      </c>
      <c r="Y95" t="s">
        <v>1088</v>
      </c>
      <c r="Z95" t="s">
        <v>1170</v>
      </c>
      <c r="AA95">
        <v>-75</v>
      </c>
      <c r="AB95" t="s">
        <v>473</v>
      </c>
      <c r="AC95" t="s">
        <v>164</v>
      </c>
      <c r="AD95" t="s">
        <v>1171</v>
      </c>
      <c r="AE95" t="s">
        <v>309</v>
      </c>
      <c r="AF95" t="s">
        <v>310</v>
      </c>
      <c r="AG95" t="s">
        <v>329</v>
      </c>
      <c r="AH95">
        <v>1</v>
      </c>
      <c r="AI95">
        <v>2</v>
      </c>
      <c r="BA95" t="s">
        <v>1</v>
      </c>
      <c r="BB95" t="s">
        <v>1</v>
      </c>
      <c r="BC95" t="s">
        <v>1147</v>
      </c>
      <c r="BD95" t="s">
        <v>1131</v>
      </c>
      <c r="BE95" t="s">
        <v>1132</v>
      </c>
      <c r="BF95" s="7">
        <v>40624</v>
      </c>
      <c r="BG95" t="s">
        <v>1137</v>
      </c>
    </row>
    <row r="96" spans="1:59" ht="13.5" x14ac:dyDescent="0.25">
      <c r="A96" t="s">
        <v>167</v>
      </c>
      <c r="B96" t="str">
        <f t="shared" si="0"/>
        <v/>
      </c>
      <c r="C96" t="s">
        <v>274</v>
      </c>
      <c r="D96" s="8" t="s">
        <v>1176</v>
      </c>
      <c r="E96" t="s">
        <v>497</v>
      </c>
      <c r="F96" t="s">
        <v>841</v>
      </c>
      <c r="G96" t="s">
        <v>838</v>
      </c>
      <c r="H96" t="s">
        <v>895</v>
      </c>
      <c r="I96" t="s">
        <v>1174</v>
      </c>
      <c r="J96">
        <v>1.4999999999999999E-4</v>
      </c>
      <c r="K96" t="s">
        <v>702</v>
      </c>
      <c r="N96" t="s">
        <v>1177</v>
      </c>
      <c r="O96" t="s">
        <v>406</v>
      </c>
      <c r="P96" t="s">
        <v>820</v>
      </c>
      <c r="Q96" t="s">
        <v>625</v>
      </c>
      <c r="R96" t="s">
        <v>304</v>
      </c>
      <c r="S96" t="s">
        <v>409</v>
      </c>
      <c r="T96" t="s">
        <v>342</v>
      </c>
      <c r="U96" t="s">
        <v>505</v>
      </c>
      <c r="Y96" t="s">
        <v>1088</v>
      </c>
      <c r="Z96" t="s">
        <v>1170</v>
      </c>
      <c r="AA96">
        <v>-75</v>
      </c>
      <c r="AB96" t="s">
        <v>473</v>
      </c>
      <c r="AC96" t="s">
        <v>164</v>
      </c>
      <c r="AD96" t="s">
        <v>1171</v>
      </c>
      <c r="AE96" t="s">
        <v>309</v>
      </c>
      <c r="AF96" t="s">
        <v>310</v>
      </c>
      <c r="AG96" t="s">
        <v>329</v>
      </c>
      <c r="AH96">
        <v>1</v>
      </c>
      <c r="AI96">
        <v>2</v>
      </c>
      <c r="AJ96" t="s">
        <v>161</v>
      </c>
      <c r="AK96" t="s">
        <v>162</v>
      </c>
      <c r="AL96" t="s">
        <v>70</v>
      </c>
      <c r="AM96" t="s">
        <v>71</v>
      </c>
      <c r="AN96" t="s">
        <v>72</v>
      </c>
      <c r="AO96" t="s">
        <v>72</v>
      </c>
      <c r="AP96" t="s">
        <v>73</v>
      </c>
      <c r="AQ96" t="s">
        <v>74</v>
      </c>
      <c r="AR96" t="s">
        <v>75</v>
      </c>
      <c r="AS96" t="s">
        <v>163</v>
      </c>
      <c r="AT96" t="s">
        <v>80</v>
      </c>
      <c r="AU96" t="s">
        <v>78</v>
      </c>
      <c r="AV96" t="s">
        <v>164</v>
      </c>
      <c r="AW96" t="s">
        <v>97</v>
      </c>
      <c r="AX96" t="s">
        <v>158</v>
      </c>
      <c r="AY96" t="s">
        <v>165</v>
      </c>
      <c r="AZ96" t="s">
        <v>166</v>
      </c>
      <c r="BA96" t="s">
        <v>1</v>
      </c>
      <c r="BB96" t="s">
        <v>1</v>
      </c>
      <c r="BC96" t="s">
        <v>1147</v>
      </c>
      <c r="BD96" t="s">
        <v>1131</v>
      </c>
      <c r="BE96" t="s">
        <v>1132</v>
      </c>
      <c r="BF96" s="7">
        <v>40630</v>
      </c>
      <c r="BG96" t="s">
        <v>1137</v>
      </c>
    </row>
    <row r="97" spans="1:59" ht="13.5" x14ac:dyDescent="0.25">
      <c r="A97" t="s">
        <v>168</v>
      </c>
      <c r="B97" t="str">
        <f t="shared" si="0"/>
        <v/>
      </c>
      <c r="C97" t="s">
        <v>274</v>
      </c>
      <c r="D97" s="8" t="s">
        <v>1176</v>
      </c>
      <c r="E97" t="s">
        <v>497</v>
      </c>
      <c r="F97" t="s">
        <v>841</v>
      </c>
      <c r="G97" t="s">
        <v>834</v>
      </c>
      <c r="H97" t="s">
        <v>895</v>
      </c>
      <c r="I97" t="s">
        <v>1174</v>
      </c>
      <c r="J97">
        <v>1.4999999999999999E-4</v>
      </c>
      <c r="K97" t="s">
        <v>702</v>
      </c>
      <c r="N97" t="s">
        <v>1177</v>
      </c>
      <c r="O97" t="s">
        <v>406</v>
      </c>
      <c r="P97" t="s">
        <v>820</v>
      </c>
      <c r="Q97" t="s">
        <v>625</v>
      </c>
      <c r="R97" t="s">
        <v>304</v>
      </c>
      <c r="S97" t="s">
        <v>409</v>
      </c>
      <c r="T97" t="s">
        <v>342</v>
      </c>
      <c r="U97" t="s">
        <v>505</v>
      </c>
      <c r="Y97" t="s">
        <v>1048</v>
      </c>
      <c r="Z97" t="s">
        <v>1170</v>
      </c>
      <c r="AA97">
        <v>10</v>
      </c>
      <c r="AB97" t="s">
        <v>336</v>
      </c>
      <c r="AC97" t="s">
        <v>164</v>
      </c>
      <c r="AD97" t="s">
        <v>1171</v>
      </c>
      <c r="AE97" t="s">
        <v>309</v>
      </c>
      <c r="AF97" t="s">
        <v>310</v>
      </c>
      <c r="AG97" t="s">
        <v>292</v>
      </c>
      <c r="AH97">
        <v>8</v>
      </c>
      <c r="AI97">
        <v>2</v>
      </c>
      <c r="AJ97" t="s">
        <v>161</v>
      </c>
      <c r="AK97" t="s">
        <v>162</v>
      </c>
      <c r="AL97" t="s">
        <v>70</v>
      </c>
      <c r="AM97" t="s">
        <v>71</v>
      </c>
      <c r="AN97" t="s">
        <v>72</v>
      </c>
      <c r="AO97" t="s">
        <v>72</v>
      </c>
      <c r="AP97" t="s">
        <v>73</v>
      </c>
      <c r="AQ97" t="s">
        <v>74</v>
      </c>
      <c r="AR97" t="s">
        <v>75</v>
      </c>
      <c r="AS97" t="s">
        <v>163</v>
      </c>
      <c r="AT97" t="s">
        <v>80</v>
      </c>
      <c r="AU97" t="s">
        <v>78</v>
      </c>
      <c r="AV97" t="s">
        <v>164</v>
      </c>
      <c r="AW97" t="s">
        <v>97</v>
      </c>
      <c r="AX97" t="s">
        <v>158</v>
      </c>
      <c r="AY97" t="s">
        <v>165</v>
      </c>
      <c r="AZ97" t="s">
        <v>166</v>
      </c>
      <c r="BA97" t="s">
        <v>1</v>
      </c>
      <c r="BB97" t="s">
        <v>1</v>
      </c>
      <c r="BC97" t="s">
        <v>1147</v>
      </c>
      <c r="BD97" t="s">
        <v>1134</v>
      </c>
      <c r="BE97" t="s">
        <v>1145</v>
      </c>
      <c r="BF97" s="7">
        <v>40739</v>
      </c>
      <c r="BG97" t="s">
        <v>1137</v>
      </c>
    </row>
    <row r="98" spans="1:59" ht="13.5" x14ac:dyDescent="0.25">
      <c r="A98" t="s">
        <v>168</v>
      </c>
      <c r="D98" s="8"/>
      <c r="Y98" t="s">
        <v>1088</v>
      </c>
      <c r="BF98" s="7"/>
    </row>
    <row r="99" spans="1:59" ht="13.5" x14ac:dyDescent="0.25">
      <c r="A99" t="s">
        <v>168</v>
      </c>
      <c r="B99" t="str">
        <f>IF(OR($A97=$A99,ISBLANK($A99)),"",IF(ISERR(SEARCH("cell-based",E99)),IF(AND(ISERR(SEARCH("biochem",E99)),ISERR(SEARCH("protein",E99)),ISERR(SEARCH("nucleic",E99))),"",IF(ISERR(SEARCH("target",G99)),"Define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/>
      </c>
      <c r="C99" t="s">
        <v>274</v>
      </c>
      <c r="D99" s="8" t="s">
        <v>1176</v>
      </c>
      <c r="E99" t="s">
        <v>497</v>
      </c>
      <c r="F99" t="s">
        <v>841</v>
      </c>
      <c r="G99" t="s">
        <v>838</v>
      </c>
      <c r="H99" t="s">
        <v>895</v>
      </c>
      <c r="I99" t="s">
        <v>1174</v>
      </c>
      <c r="J99">
        <v>1.4999999999999999E-4</v>
      </c>
      <c r="K99" t="s">
        <v>702</v>
      </c>
      <c r="N99" t="s">
        <v>1177</v>
      </c>
      <c r="O99" t="s">
        <v>406</v>
      </c>
      <c r="P99" t="s">
        <v>820</v>
      </c>
      <c r="Q99" t="s">
        <v>625</v>
      </c>
      <c r="R99" t="s">
        <v>304</v>
      </c>
      <c r="S99" t="s">
        <v>409</v>
      </c>
      <c r="T99" t="s">
        <v>342</v>
      </c>
      <c r="U99" t="s">
        <v>505</v>
      </c>
      <c r="Y99" t="s">
        <v>1048</v>
      </c>
      <c r="Z99" t="s">
        <v>1170</v>
      </c>
      <c r="AA99">
        <v>10</v>
      </c>
      <c r="AB99" t="s">
        <v>336</v>
      </c>
      <c r="AC99" t="s">
        <v>164</v>
      </c>
      <c r="AD99" t="s">
        <v>1171</v>
      </c>
      <c r="AE99" t="s">
        <v>309</v>
      </c>
      <c r="AF99" t="s">
        <v>310</v>
      </c>
      <c r="AG99" t="s">
        <v>292</v>
      </c>
      <c r="AH99">
        <v>8</v>
      </c>
      <c r="AI99">
        <v>2</v>
      </c>
      <c r="AJ99" t="s">
        <v>161</v>
      </c>
      <c r="AK99" t="s">
        <v>169</v>
      </c>
      <c r="AL99" t="s">
        <v>84</v>
      </c>
      <c r="AM99" t="s">
        <v>71</v>
      </c>
      <c r="AN99" t="s">
        <v>72</v>
      </c>
      <c r="AO99" t="s">
        <v>72</v>
      </c>
      <c r="AP99" t="s">
        <v>73</v>
      </c>
      <c r="AQ99" t="s">
        <v>74</v>
      </c>
      <c r="AR99" t="s">
        <v>75</v>
      </c>
      <c r="AS99" t="s">
        <v>163</v>
      </c>
      <c r="AT99" t="s">
        <v>80</v>
      </c>
      <c r="AU99" t="s">
        <v>85</v>
      </c>
      <c r="AV99" t="s">
        <v>164</v>
      </c>
      <c r="AW99" t="s">
        <v>97</v>
      </c>
      <c r="AX99" t="s">
        <v>158</v>
      </c>
      <c r="AY99" t="s">
        <v>170</v>
      </c>
      <c r="AZ99" t="s">
        <v>166</v>
      </c>
      <c r="BA99" t="s">
        <v>1</v>
      </c>
      <c r="BB99" t="s">
        <v>1</v>
      </c>
      <c r="BC99" t="s">
        <v>1147</v>
      </c>
      <c r="BD99" t="s">
        <v>1134</v>
      </c>
      <c r="BE99" t="s">
        <v>1145</v>
      </c>
      <c r="BF99" s="7">
        <v>40739</v>
      </c>
      <c r="BG99" t="s">
        <v>1137</v>
      </c>
    </row>
    <row r="100" spans="1:59" ht="13.5" x14ac:dyDescent="0.25">
      <c r="A100" t="s">
        <v>168</v>
      </c>
      <c r="D100" s="8"/>
      <c r="Y100" t="s">
        <v>1088</v>
      </c>
      <c r="BF100" s="7"/>
    </row>
    <row r="101" spans="1:59" ht="13.5" x14ac:dyDescent="0.25">
      <c r="A101" t="s">
        <v>172</v>
      </c>
      <c r="B101" t="str">
        <f>IF(OR($A99=$A101,ISBLANK($A101)),"",IF(ISERR(SEARCH("cell-based",E101)),IF(AND(ISERR(SEARCH("biochem",E101)),ISERR(SEARCH("protein",E101)),ISERR(SEARCH("nucleic",E101))),"",IF(ISERR(SEARCH("target",G101)),"Define a Target component","")),IF(ISERR(SEARCH("cell",G101)),"Define a Cell component",""))&amp;IF(ISERR(SEARCH("small-molecule",E101)),IF(ISBLANK(K101), "Need a Detector Role",""),"")&amp;IF(ISERR(SEARCH("fluorescence",L101)),"",IF(ISBLANK(S101), "Need Emission",IF(ISBLANK(R101), "Need Excitation","")))&amp;IF(ISERR(SEARCH("absorbance",L101)),"",IF(ISBLANK(T101), "Need Absorbance","")))</f>
        <v/>
      </c>
      <c r="C101" t="s">
        <v>274</v>
      </c>
      <c r="D101" s="8" t="s">
        <v>1176</v>
      </c>
      <c r="E101" t="s">
        <v>497</v>
      </c>
      <c r="F101" t="s">
        <v>841</v>
      </c>
      <c r="G101" t="s">
        <v>838</v>
      </c>
      <c r="H101" t="s">
        <v>895</v>
      </c>
      <c r="I101" t="s">
        <v>1174</v>
      </c>
      <c r="J101">
        <v>1.4999999999999999E-4</v>
      </c>
      <c r="K101" t="s">
        <v>702</v>
      </c>
      <c r="N101" t="s">
        <v>1177</v>
      </c>
      <c r="O101" t="s">
        <v>406</v>
      </c>
      <c r="P101" t="s">
        <v>820</v>
      </c>
      <c r="Q101" t="s">
        <v>625</v>
      </c>
      <c r="R101" t="s">
        <v>304</v>
      </c>
      <c r="S101" t="s">
        <v>409</v>
      </c>
      <c r="T101" t="s">
        <v>342</v>
      </c>
      <c r="U101" t="s">
        <v>505</v>
      </c>
      <c r="Y101" t="s">
        <v>1048</v>
      </c>
      <c r="Z101" t="s">
        <v>1170</v>
      </c>
      <c r="AA101">
        <v>10</v>
      </c>
      <c r="AB101" t="s">
        <v>336</v>
      </c>
      <c r="AC101" t="s">
        <v>164</v>
      </c>
      <c r="AD101" t="s">
        <v>1171</v>
      </c>
      <c r="AE101" t="s">
        <v>309</v>
      </c>
      <c r="AF101" t="s">
        <v>310</v>
      </c>
      <c r="AG101" t="s">
        <v>292</v>
      </c>
      <c r="AH101">
        <v>8</v>
      </c>
      <c r="AI101">
        <v>2</v>
      </c>
      <c r="AJ101" t="s">
        <v>161</v>
      </c>
      <c r="AK101" t="s">
        <v>162</v>
      </c>
      <c r="AL101" t="s">
        <v>70</v>
      </c>
      <c r="AM101" t="s">
        <v>71</v>
      </c>
      <c r="AN101" t="s">
        <v>72</v>
      </c>
      <c r="AO101" t="s">
        <v>72</v>
      </c>
      <c r="AP101" t="s">
        <v>73</v>
      </c>
      <c r="AQ101" t="s">
        <v>74</v>
      </c>
      <c r="AR101" t="s">
        <v>75</v>
      </c>
      <c r="AS101" t="s">
        <v>163</v>
      </c>
      <c r="AT101" t="s">
        <v>80</v>
      </c>
      <c r="AU101" t="s">
        <v>78</v>
      </c>
      <c r="AV101" t="s">
        <v>164</v>
      </c>
      <c r="AW101" t="s">
        <v>97</v>
      </c>
      <c r="AX101" t="s">
        <v>158</v>
      </c>
      <c r="AY101" t="s">
        <v>165</v>
      </c>
      <c r="AZ101" t="s">
        <v>166</v>
      </c>
      <c r="BA101" t="s">
        <v>1</v>
      </c>
      <c r="BB101" t="s">
        <v>1</v>
      </c>
      <c r="BC101" t="s">
        <v>1147</v>
      </c>
      <c r="BD101" t="s">
        <v>1138</v>
      </c>
      <c r="BE101" t="s">
        <v>1145</v>
      </c>
      <c r="BF101" s="7">
        <v>40807</v>
      </c>
      <c r="BG101" t="s">
        <v>1137</v>
      </c>
    </row>
    <row r="102" spans="1:59" ht="13.5" x14ac:dyDescent="0.25">
      <c r="A102" t="s">
        <v>172</v>
      </c>
      <c r="D102" s="8"/>
      <c r="Y102" t="s">
        <v>1088</v>
      </c>
      <c r="BF102" s="7"/>
    </row>
    <row r="103" spans="1:59" ht="13.5" x14ac:dyDescent="0.25">
      <c r="A103" t="s">
        <v>171</v>
      </c>
      <c r="B103" t="str">
        <f>IF(OR($A101=$A103,ISBLANK($A103)),"",IF(ISERR(SEARCH("cell-based",E103)),IF(AND(ISERR(SEARCH("biochem",E103)),ISERR(SEARCH("protein",E103)),ISERR(SEARCH("nucleic",E103))),"",IF(ISERR(SEARCH("target",G103)),"Define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C103" t="s">
        <v>274</v>
      </c>
      <c r="D103" s="8" t="s">
        <v>1176</v>
      </c>
      <c r="E103" t="s">
        <v>497</v>
      </c>
      <c r="F103" t="s">
        <v>841</v>
      </c>
      <c r="G103" t="s">
        <v>838</v>
      </c>
      <c r="H103" t="s">
        <v>895</v>
      </c>
      <c r="I103" t="s">
        <v>1174</v>
      </c>
      <c r="J103">
        <v>1.4999999999999999E-4</v>
      </c>
      <c r="K103" t="s">
        <v>702</v>
      </c>
      <c r="N103" t="s">
        <v>1177</v>
      </c>
      <c r="O103" t="s">
        <v>406</v>
      </c>
      <c r="P103" t="s">
        <v>820</v>
      </c>
      <c r="Q103" t="s">
        <v>625</v>
      </c>
      <c r="R103" t="s">
        <v>304</v>
      </c>
      <c r="S103" t="s">
        <v>409</v>
      </c>
      <c r="T103" t="s">
        <v>342</v>
      </c>
      <c r="U103" t="s">
        <v>505</v>
      </c>
      <c r="Y103" t="s">
        <v>1048</v>
      </c>
      <c r="Z103" t="s">
        <v>1172</v>
      </c>
      <c r="AA103">
        <v>20</v>
      </c>
      <c r="AB103" t="s">
        <v>336</v>
      </c>
      <c r="AC103" t="s">
        <v>164</v>
      </c>
      <c r="AD103" t="s">
        <v>1171</v>
      </c>
      <c r="AE103" t="s">
        <v>309</v>
      </c>
      <c r="AF103" t="s">
        <v>310</v>
      </c>
      <c r="AG103" t="s">
        <v>485</v>
      </c>
      <c r="AH103">
        <v>8</v>
      </c>
      <c r="AI103">
        <v>2</v>
      </c>
      <c r="AJ103" t="s">
        <v>161</v>
      </c>
      <c r="AK103" t="s">
        <v>169</v>
      </c>
      <c r="AL103" t="s">
        <v>84</v>
      </c>
      <c r="AM103" t="s">
        <v>71</v>
      </c>
      <c r="AN103" t="s">
        <v>72</v>
      </c>
      <c r="AO103" t="s">
        <v>72</v>
      </c>
      <c r="AP103" t="s">
        <v>73</v>
      </c>
      <c r="AQ103" t="s">
        <v>74</v>
      </c>
      <c r="AR103" t="s">
        <v>75</v>
      </c>
      <c r="AS103" t="s">
        <v>163</v>
      </c>
      <c r="AT103" t="s">
        <v>80</v>
      </c>
      <c r="AU103" t="s">
        <v>85</v>
      </c>
      <c r="AV103" t="s">
        <v>164</v>
      </c>
      <c r="AW103" t="s">
        <v>97</v>
      </c>
      <c r="AX103" t="s">
        <v>158</v>
      </c>
      <c r="AY103" t="s">
        <v>170</v>
      </c>
      <c r="AZ103" t="s">
        <v>166</v>
      </c>
      <c r="BA103" t="s">
        <v>1</v>
      </c>
      <c r="BB103" t="s">
        <v>1</v>
      </c>
      <c r="BC103" t="s">
        <v>1148</v>
      </c>
      <c r="BD103" t="s">
        <v>1134</v>
      </c>
      <c r="BE103" t="s">
        <v>1145</v>
      </c>
      <c r="BF103" s="7">
        <v>40739</v>
      </c>
      <c r="BG103" t="s">
        <v>1137</v>
      </c>
    </row>
    <row r="104" spans="1:59" ht="13.5" x14ac:dyDescent="0.25">
      <c r="A104" t="s">
        <v>171</v>
      </c>
      <c r="D104" s="8"/>
      <c r="Y104" t="s">
        <v>1088</v>
      </c>
      <c r="BF104" s="7"/>
    </row>
    <row r="105" spans="1:59" ht="13.5" x14ac:dyDescent="0.25">
      <c r="A105" t="s">
        <v>173</v>
      </c>
      <c r="B105" t="str">
        <f>IF(OR($A103=$A105,ISBLANK($A105)),"",IF(ISERR(SEARCH("cell-based",E105)),IF(AND(ISERR(SEARCH("biochem",E105)),ISERR(SEARCH("protein",E105)),ISERR(SEARCH("nucleic",E105))),"",IF(ISERR(SEARCH("target",G105)),"Define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C105" t="s">
        <v>274</v>
      </c>
      <c r="D105" s="8" t="s">
        <v>1176</v>
      </c>
      <c r="E105" t="s">
        <v>497</v>
      </c>
      <c r="F105" t="s">
        <v>841</v>
      </c>
      <c r="G105" t="s">
        <v>838</v>
      </c>
      <c r="H105" t="s">
        <v>895</v>
      </c>
      <c r="I105" t="s">
        <v>1174</v>
      </c>
      <c r="J105">
        <v>1.4999999999999999E-4</v>
      </c>
      <c r="K105" t="s">
        <v>702</v>
      </c>
      <c r="N105" t="s">
        <v>1177</v>
      </c>
      <c r="O105" t="s">
        <v>406</v>
      </c>
      <c r="P105" t="s">
        <v>820</v>
      </c>
      <c r="Q105" t="s">
        <v>625</v>
      </c>
      <c r="R105" t="s">
        <v>304</v>
      </c>
      <c r="S105" t="s">
        <v>409</v>
      </c>
      <c r="T105" t="s">
        <v>342</v>
      </c>
      <c r="U105" t="s">
        <v>505</v>
      </c>
      <c r="Y105" t="s">
        <v>1048</v>
      </c>
      <c r="Z105" t="s">
        <v>1172</v>
      </c>
      <c r="AA105">
        <v>20</v>
      </c>
      <c r="AB105" t="s">
        <v>336</v>
      </c>
      <c r="AC105" t="s">
        <v>164</v>
      </c>
      <c r="AD105" t="s">
        <v>1171</v>
      </c>
      <c r="AE105" t="s">
        <v>309</v>
      </c>
      <c r="AF105" t="s">
        <v>310</v>
      </c>
      <c r="AG105" t="s">
        <v>485</v>
      </c>
      <c r="AH105">
        <v>8</v>
      </c>
      <c r="AI105">
        <v>2</v>
      </c>
      <c r="AJ105" t="s">
        <v>161</v>
      </c>
      <c r="AK105" t="s">
        <v>169</v>
      </c>
      <c r="AL105" t="s">
        <v>84</v>
      </c>
      <c r="AM105" t="s">
        <v>71</v>
      </c>
      <c r="AN105" t="s">
        <v>72</v>
      </c>
      <c r="AO105" t="s">
        <v>72</v>
      </c>
      <c r="AP105" t="s">
        <v>73</v>
      </c>
      <c r="AQ105" t="s">
        <v>74</v>
      </c>
      <c r="AR105" t="s">
        <v>75</v>
      </c>
      <c r="AS105" t="s">
        <v>163</v>
      </c>
      <c r="AT105" t="s">
        <v>80</v>
      </c>
      <c r="AU105" t="s">
        <v>85</v>
      </c>
      <c r="AV105" t="s">
        <v>164</v>
      </c>
      <c r="AW105" t="s">
        <v>97</v>
      </c>
      <c r="AX105" t="s">
        <v>158</v>
      </c>
      <c r="AY105" t="s">
        <v>170</v>
      </c>
      <c r="AZ105" t="s">
        <v>166</v>
      </c>
      <c r="BA105" t="s">
        <v>1</v>
      </c>
      <c r="BB105" t="s">
        <v>1</v>
      </c>
      <c r="BC105" t="s">
        <v>1148</v>
      </c>
      <c r="BD105" t="s">
        <v>1138</v>
      </c>
      <c r="BE105" t="s">
        <v>1145</v>
      </c>
      <c r="BF105" s="7">
        <v>40807</v>
      </c>
      <c r="BG105" t="s">
        <v>1137</v>
      </c>
    </row>
    <row r="106" spans="1:59" ht="13.5" x14ac:dyDescent="0.25">
      <c r="A106" t="s">
        <v>173</v>
      </c>
      <c r="D106" s="8"/>
      <c r="Y106" t="s">
        <v>1088</v>
      </c>
      <c r="BF106" s="7"/>
    </row>
    <row r="107" spans="1:59" ht="13.5" x14ac:dyDescent="0.25">
      <c r="A107" t="s">
        <v>195</v>
      </c>
      <c r="B107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C107" t="s">
        <v>274</v>
      </c>
      <c r="D107" s="8" t="s">
        <v>1176</v>
      </c>
      <c r="E107" t="s">
        <v>497</v>
      </c>
      <c r="F107" t="s">
        <v>841</v>
      </c>
      <c r="G107" t="s">
        <v>838</v>
      </c>
      <c r="H107" t="s">
        <v>895</v>
      </c>
      <c r="I107" t="s">
        <v>1174</v>
      </c>
      <c r="J107">
        <v>0.1</v>
      </c>
      <c r="K107" t="s">
        <v>702</v>
      </c>
      <c r="N107" t="s">
        <v>1182</v>
      </c>
      <c r="O107" t="s">
        <v>406</v>
      </c>
      <c r="P107" t="s">
        <v>820</v>
      </c>
      <c r="Q107" t="s">
        <v>625</v>
      </c>
      <c r="R107" t="s">
        <v>304</v>
      </c>
      <c r="S107" t="s">
        <v>409</v>
      </c>
      <c r="T107" t="s">
        <v>342</v>
      </c>
      <c r="U107" t="s">
        <v>505</v>
      </c>
      <c r="Y107" t="s">
        <v>1048</v>
      </c>
      <c r="Z107" t="s">
        <v>1170</v>
      </c>
      <c r="AA107">
        <v>10</v>
      </c>
      <c r="AB107" t="s">
        <v>336</v>
      </c>
      <c r="AC107" t="s">
        <v>164</v>
      </c>
      <c r="AE107" t="s">
        <v>309</v>
      </c>
      <c r="AF107" t="s">
        <v>310</v>
      </c>
      <c r="AG107" t="s">
        <v>496</v>
      </c>
      <c r="AH107">
        <v>8</v>
      </c>
      <c r="AI107">
        <v>2</v>
      </c>
      <c r="AJ107" t="s">
        <v>161</v>
      </c>
      <c r="AK107" t="s">
        <v>196</v>
      </c>
      <c r="AL107" t="s">
        <v>84</v>
      </c>
      <c r="AM107" t="s">
        <v>71</v>
      </c>
      <c r="AN107" t="s">
        <v>72</v>
      </c>
      <c r="AO107" t="s">
        <v>72</v>
      </c>
      <c r="AP107" t="s">
        <v>73</v>
      </c>
      <c r="AQ107" t="s">
        <v>74</v>
      </c>
      <c r="AR107" t="s">
        <v>127</v>
      </c>
      <c r="AS107" t="s">
        <v>79</v>
      </c>
      <c r="AT107" t="s">
        <v>77</v>
      </c>
      <c r="AU107" t="s">
        <v>104</v>
      </c>
      <c r="AV107" t="s">
        <v>164</v>
      </c>
      <c r="AW107" t="s">
        <v>97</v>
      </c>
      <c r="AX107" t="s">
        <v>158</v>
      </c>
      <c r="AY107" t="s">
        <v>197</v>
      </c>
      <c r="AZ107" t="s">
        <v>166</v>
      </c>
      <c r="BA107" t="s">
        <v>1</v>
      </c>
      <c r="BB107" t="s">
        <v>1</v>
      </c>
      <c r="BC107" t="s">
        <v>1154</v>
      </c>
      <c r="BD107" t="s">
        <v>1138</v>
      </c>
      <c r="BE107" t="s">
        <v>1145</v>
      </c>
      <c r="BF107" s="7">
        <v>40897</v>
      </c>
      <c r="BG107" t="s">
        <v>1137</v>
      </c>
    </row>
    <row r="108" spans="1:59" x14ac:dyDescent="0.2">
      <c r="A108" t="s">
        <v>195</v>
      </c>
      <c r="Y108" t="s">
        <v>1088</v>
      </c>
      <c r="BF108" s="7"/>
    </row>
    <row r="109" spans="1:59" ht="13.5" x14ac:dyDescent="0.25">
      <c r="A109" t="s">
        <v>198</v>
      </c>
      <c r="B109" t="str">
        <f>IF(OR($A107=$A109,ISBLANK($A109)),"",IF(ISERR(SEARCH("cell-based",E109)),IF(AND(ISERR(SEARCH("biochem",E109)),ISERR(SEARCH("protein",E109)),ISERR(SEARCH("nucleic",E109))),"",IF(ISERR(SEARCH("target",G109)),"Define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D109" s="8" t="s">
        <v>1176</v>
      </c>
      <c r="E109" t="s">
        <v>497</v>
      </c>
      <c r="F109" t="s">
        <v>841</v>
      </c>
      <c r="G109" t="s">
        <v>838</v>
      </c>
      <c r="H109" t="s">
        <v>895</v>
      </c>
      <c r="I109" t="s">
        <v>1174</v>
      </c>
      <c r="J109">
        <v>0.1</v>
      </c>
      <c r="K109" t="s">
        <v>702</v>
      </c>
      <c r="N109" t="s">
        <v>1182</v>
      </c>
      <c r="O109" t="s">
        <v>406</v>
      </c>
      <c r="P109" t="s">
        <v>820</v>
      </c>
      <c r="Q109" t="s">
        <v>625</v>
      </c>
      <c r="R109" t="s">
        <v>304</v>
      </c>
      <c r="S109" t="s">
        <v>409</v>
      </c>
      <c r="T109" t="s">
        <v>342</v>
      </c>
      <c r="U109" t="s">
        <v>505</v>
      </c>
      <c r="Y109" t="s">
        <v>1048</v>
      </c>
      <c r="Z109" t="s">
        <v>1172</v>
      </c>
      <c r="AA109">
        <v>20</v>
      </c>
      <c r="AB109" t="s">
        <v>336</v>
      </c>
      <c r="AC109" t="s">
        <v>164</v>
      </c>
      <c r="AE109" t="s">
        <v>309</v>
      </c>
      <c r="AF109" t="s">
        <v>310</v>
      </c>
      <c r="AG109" t="s">
        <v>496</v>
      </c>
      <c r="AH109">
        <v>8</v>
      </c>
      <c r="AI109">
        <v>2</v>
      </c>
      <c r="AJ109" t="s">
        <v>161</v>
      </c>
      <c r="AK109" t="s">
        <v>169</v>
      </c>
      <c r="AL109" t="s">
        <v>84</v>
      </c>
      <c r="AM109" t="s">
        <v>71</v>
      </c>
      <c r="AN109" t="s">
        <v>72</v>
      </c>
      <c r="AO109" t="s">
        <v>72</v>
      </c>
      <c r="AP109" t="s">
        <v>73</v>
      </c>
      <c r="AQ109" t="s">
        <v>74</v>
      </c>
      <c r="AR109" t="s">
        <v>75</v>
      </c>
      <c r="AS109" t="s">
        <v>163</v>
      </c>
      <c r="AT109" t="s">
        <v>80</v>
      </c>
      <c r="AU109" t="s">
        <v>85</v>
      </c>
      <c r="AV109" t="s">
        <v>164</v>
      </c>
      <c r="AW109" t="s">
        <v>97</v>
      </c>
      <c r="AX109" t="s">
        <v>158</v>
      </c>
      <c r="AY109" t="s">
        <v>170</v>
      </c>
      <c r="AZ109" t="s">
        <v>166</v>
      </c>
      <c r="BA109" t="s">
        <v>1</v>
      </c>
      <c r="BB109" t="s">
        <v>1</v>
      </c>
      <c r="BC109" t="s">
        <v>1155</v>
      </c>
      <c r="BD109" t="s">
        <v>1138</v>
      </c>
      <c r="BE109" t="s">
        <v>1145</v>
      </c>
      <c r="BF109" s="7">
        <v>40897</v>
      </c>
      <c r="BG109" t="s">
        <v>1137</v>
      </c>
    </row>
    <row r="110" spans="1:59" x14ac:dyDescent="0.2">
      <c r="A110" t="s">
        <v>198</v>
      </c>
      <c r="Y110" t="s">
        <v>1088</v>
      </c>
      <c r="BF110" s="7"/>
    </row>
    <row r="111" spans="1:59" ht="13.5" x14ac:dyDescent="0.25">
      <c r="A111" t="s">
        <v>192</v>
      </c>
      <c r="B111" t="str">
        <f>IF(OR($A109=$A111,ISBLANK($A111)),"",IF(ISERR(SEARCH("cell-based",E111)),IF(AND(ISERR(SEARCH("biochem",E111)),ISERR(SEARCH("protein",E111)),ISERR(SEARCH("nucleic",E111))),"",IF(ISERR(SEARCH("target",G111)),"Define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>Need a Detector Role</v>
      </c>
      <c r="D111" s="8" t="s">
        <v>1176</v>
      </c>
      <c r="E111" t="s">
        <v>365</v>
      </c>
      <c r="F111" t="s">
        <v>487</v>
      </c>
      <c r="G111" t="s">
        <v>818</v>
      </c>
      <c r="H111" t="s">
        <v>800</v>
      </c>
      <c r="I111" s="13" t="s">
        <v>1192</v>
      </c>
      <c r="M111" t="s">
        <v>513</v>
      </c>
      <c r="N111" t="s">
        <v>1181</v>
      </c>
      <c r="O111" t="s">
        <v>320</v>
      </c>
      <c r="P111" t="s">
        <v>820</v>
      </c>
      <c r="Q111" t="s">
        <v>625</v>
      </c>
      <c r="R111" t="s">
        <v>304</v>
      </c>
      <c r="S111" t="s">
        <v>409</v>
      </c>
      <c r="T111" t="s">
        <v>342</v>
      </c>
      <c r="U111" t="s">
        <v>505</v>
      </c>
      <c r="Y111" t="s">
        <v>1107</v>
      </c>
      <c r="AJ111" t="s">
        <v>161</v>
      </c>
      <c r="AK111" t="s">
        <v>193</v>
      </c>
      <c r="AL111" t="s">
        <v>84</v>
      </c>
      <c r="AM111" t="s">
        <v>71</v>
      </c>
      <c r="AN111" t="s">
        <v>72</v>
      </c>
      <c r="AO111" t="s">
        <v>72</v>
      </c>
      <c r="AP111" t="s">
        <v>73</v>
      </c>
      <c r="AQ111" t="s">
        <v>74</v>
      </c>
      <c r="AR111" t="s">
        <v>75</v>
      </c>
      <c r="AS111" t="s">
        <v>79</v>
      </c>
      <c r="AT111" t="s">
        <v>116</v>
      </c>
      <c r="AU111" t="s">
        <v>86</v>
      </c>
      <c r="AV111" t="s">
        <v>164</v>
      </c>
      <c r="AW111" t="s">
        <v>97</v>
      </c>
      <c r="AX111" t="s">
        <v>158</v>
      </c>
      <c r="AY111" t="s">
        <v>194</v>
      </c>
      <c r="AZ111" t="s">
        <v>166</v>
      </c>
      <c r="BA111" t="s">
        <v>1</v>
      </c>
      <c r="BB111" t="s">
        <v>1</v>
      </c>
      <c r="BC111" t="s">
        <v>1153</v>
      </c>
      <c r="BD111" t="s">
        <v>1138</v>
      </c>
      <c r="BE111" t="s">
        <v>1145</v>
      </c>
      <c r="BG111" t="s">
        <v>1137</v>
      </c>
    </row>
    <row r="112" spans="1:59" ht="13.5" x14ac:dyDescent="0.25">
      <c r="A112" t="s">
        <v>192</v>
      </c>
      <c r="D112" s="8"/>
      <c r="I112" s="12"/>
      <c r="Y112" t="s">
        <v>1048</v>
      </c>
      <c r="Z112" t="s">
        <v>1172</v>
      </c>
      <c r="AA112">
        <v>10</v>
      </c>
      <c r="AB112" t="s">
        <v>336</v>
      </c>
      <c r="AC112" t="s">
        <v>164</v>
      </c>
      <c r="AD112" t="s">
        <v>1171</v>
      </c>
      <c r="AE112" t="s">
        <v>309</v>
      </c>
      <c r="AF112" t="s">
        <v>310</v>
      </c>
      <c r="AG112" t="s">
        <v>452</v>
      </c>
      <c r="AH112">
        <v>8</v>
      </c>
      <c r="AI112">
        <v>2</v>
      </c>
    </row>
    <row r="113" spans="1:59" x14ac:dyDescent="0.2">
      <c r="A113" t="s">
        <v>192</v>
      </c>
      <c r="G113" t="s">
        <v>822</v>
      </c>
      <c r="H113" t="s">
        <v>904</v>
      </c>
      <c r="I113" t="s">
        <v>1180</v>
      </c>
      <c r="J113">
        <v>2</v>
      </c>
      <c r="K113" t="s">
        <v>534</v>
      </c>
    </row>
    <row r="114" spans="1:59" x14ac:dyDescent="0.2">
      <c r="A114" t="s">
        <v>183</v>
      </c>
      <c r="B114" t="str">
        <f>IF(OR($A111=$A114,ISBLANK($A114)),"",IF(ISERR(SEARCH("cell-based",E114)),IF(AND(ISERR(SEARCH("biochem",E114)),ISERR(SEARCH("protein",E114)),ISERR(SEARCH("nucleic",E114))),"",IF(ISERR(SEARCH("target",G114)),"Define a Target component","")),IF(ISERR(SEARCH("cell",G114)),"Define a Cell component",""))&amp;IF(ISERR(SEARCH("small-molecule",E114)),IF(ISBLANK(K114), "Need a Detector Role",""),"")&amp;IF(ISERR(SEARCH("fluorescence",L114)),"",IF(ISBLANK(S114), "Need Emission",IF(ISBLANK(R114), "Need Excitation","")))&amp;IF(ISERR(SEARCH("absorbance",L114)),"",IF(ISBLANK(T114), "Need Absorbance","")))</f>
        <v/>
      </c>
      <c r="D114" t="s">
        <v>1183</v>
      </c>
      <c r="E114" t="s">
        <v>365</v>
      </c>
      <c r="F114" t="s">
        <v>841</v>
      </c>
      <c r="G114" t="s">
        <v>834</v>
      </c>
      <c r="H114" t="s">
        <v>927</v>
      </c>
      <c r="I114" t="s">
        <v>1184</v>
      </c>
      <c r="J114">
        <v>100000</v>
      </c>
      <c r="K114" t="s">
        <v>575</v>
      </c>
      <c r="N114" t="s">
        <v>1187</v>
      </c>
      <c r="O114" t="s">
        <v>406</v>
      </c>
      <c r="P114" t="s">
        <v>820</v>
      </c>
      <c r="Q114" t="s">
        <v>625</v>
      </c>
      <c r="R114" t="s">
        <v>304</v>
      </c>
      <c r="S114" t="s">
        <v>409</v>
      </c>
      <c r="T114" t="s">
        <v>342</v>
      </c>
      <c r="U114" t="s">
        <v>505</v>
      </c>
      <c r="Y114" t="s">
        <v>1088</v>
      </c>
      <c r="Z114" t="s">
        <v>1170</v>
      </c>
      <c r="AA114">
        <v>75</v>
      </c>
      <c r="AB114" t="s">
        <v>473</v>
      </c>
      <c r="AC114" t="s">
        <v>186</v>
      </c>
      <c r="AE114" t="s">
        <v>309</v>
      </c>
      <c r="AF114" t="s">
        <v>310</v>
      </c>
      <c r="AG114" t="s">
        <v>329</v>
      </c>
      <c r="AH114">
        <v>1</v>
      </c>
      <c r="AI114">
        <v>2</v>
      </c>
      <c r="AJ114" t="s">
        <v>184</v>
      </c>
      <c r="AK114" t="s">
        <v>185</v>
      </c>
      <c r="AL114" t="s">
        <v>70</v>
      </c>
      <c r="AM114" t="s">
        <v>71</v>
      </c>
      <c r="AN114" t="s">
        <v>72</v>
      </c>
      <c r="AO114" t="s">
        <v>72</v>
      </c>
      <c r="AP114" t="s">
        <v>73</v>
      </c>
      <c r="AQ114" t="s">
        <v>74</v>
      </c>
      <c r="AR114" t="s">
        <v>127</v>
      </c>
      <c r="AS114" t="s">
        <v>78</v>
      </c>
      <c r="AT114" t="s">
        <v>80</v>
      </c>
      <c r="AU114" t="s">
        <v>78</v>
      </c>
      <c r="AV114" t="s">
        <v>186</v>
      </c>
      <c r="AW114" t="s">
        <v>187</v>
      </c>
      <c r="AX114" t="s">
        <v>188</v>
      </c>
      <c r="AY114" t="s">
        <v>189</v>
      </c>
      <c r="AZ114" t="s">
        <v>190</v>
      </c>
      <c r="BA114" t="s">
        <v>1</v>
      </c>
      <c r="BB114" t="s">
        <v>1</v>
      </c>
      <c r="BC114" t="s">
        <v>1152</v>
      </c>
      <c r="BD114" t="s">
        <v>1131</v>
      </c>
      <c r="BE114" t="s">
        <v>1132</v>
      </c>
      <c r="BF114" s="7">
        <v>40837</v>
      </c>
      <c r="BG114" t="s">
        <v>1137</v>
      </c>
    </row>
    <row r="115" spans="1:59" x14ac:dyDescent="0.2">
      <c r="A115" t="s">
        <v>249</v>
      </c>
      <c r="B115" t="str">
        <f t="shared" si="0"/>
        <v/>
      </c>
      <c r="D115" t="s">
        <v>1183</v>
      </c>
      <c r="E115" t="s">
        <v>365</v>
      </c>
      <c r="F115" t="s">
        <v>841</v>
      </c>
      <c r="G115" t="s">
        <v>834</v>
      </c>
      <c r="H115" t="s">
        <v>927</v>
      </c>
      <c r="I115" t="s">
        <v>1184</v>
      </c>
      <c r="J115">
        <v>100000</v>
      </c>
      <c r="K115" t="s">
        <v>575</v>
      </c>
      <c r="N115" t="s">
        <v>1187</v>
      </c>
      <c r="O115" t="s">
        <v>406</v>
      </c>
      <c r="P115" t="s">
        <v>820</v>
      </c>
      <c r="Q115" t="s">
        <v>625</v>
      </c>
      <c r="R115" t="s">
        <v>304</v>
      </c>
      <c r="S115" t="s">
        <v>409</v>
      </c>
      <c r="T115" t="s">
        <v>342</v>
      </c>
      <c r="U115" t="s">
        <v>505</v>
      </c>
      <c r="Y115" t="s">
        <v>1048</v>
      </c>
      <c r="Z115" t="s">
        <v>1170</v>
      </c>
      <c r="AA115">
        <v>10</v>
      </c>
      <c r="AB115" t="s">
        <v>336</v>
      </c>
      <c r="AC115" t="s">
        <v>186</v>
      </c>
      <c r="AE115" t="s">
        <v>309</v>
      </c>
      <c r="AF115" t="s">
        <v>310</v>
      </c>
      <c r="AG115" t="s">
        <v>292</v>
      </c>
      <c r="AH115">
        <v>8</v>
      </c>
      <c r="AI115">
        <v>2</v>
      </c>
      <c r="AJ115" t="s">
        <v>184</v>
      </c>
      <c r="AK115" t="s">
        <v>185</v>
      </c>
      <c r="AL115" t="s">
        <v>70</v>
      </c>
      <c r="AM115" t="s">
        <v>71</v>
      </c>
      <c r="AN115" t="s">
        <v>72</v>
      </c>
      <c r="AO115" t="s">
        <v>72</v>
      </c>
      <c r="AP115" t="s">
        <v>73</v>
      </c>
      <c r="AQ115" t="s">
        <v>74</v>
      </c>
      <c r="AR115" t="s">
        <v>127</v>
      </c>
      <c r="AS115" t="s">
        <v>78</v>
      </c>
      <c r="AT115" t="s">
        <v>80</v>
      </c>
      <c r="AU115" t="s">
        <v>78</v>
      </c>
      <c r="AV115" t="s">
        <v>186</v>
      </c>
      <c r="AW115" t="s">
        <v>187</v>
      </c>
      <c r="AX115" t="s">
        <v>188</v>
      </c>
      <c r="AY115" t="s">
        <v>189</v>
      </c>
      <c r="AZ115" t="s">
        <v>190</v>
      </c>
      <c r="BA115" t="s">
        <v>1</v>
      </c>
      <c r="BB115" t="s">
        <v>1</v>
      </c>
      <c r="BC115" t="s">
        <v>1152</v>
      </c>
      <c r="BD115" t="s">
        <v>1134</v>
      </c>
      <c r="BE115" t="s">
        <v>1145</v>
      </c>
      <c r="BF115" s="7">
        <v>41023</v>
      </c>
      <c r="BG115" t="s">
        <v>1137</v>
      </c>
    </row>
    <row r="116" spans="1:59" x14ac:dyDescent="0.2">
      <c r="A116" t="s">
        <v>249</v>
      </c>
      <c r="Y116" t="s">
        <v>1088</v>
      </c>
      <c r="BF116" s="7"/>
    </row>
    <row r="117" spans="1:59" x14ac:dyDescent="0.2">
      <c r="A117" t="s">
        <v>250</v>
      </c>
      <c r="B117" t="str">
        <f>IF(OR($A115=$A117,ISBLANK($A117)),"",IF(ISERR(SEARCH("cell-based",E117)),IF(AND(ISERR(SEARCH("biochem",E117)),ISERR(SEARCH("protein",E117)),ISERR(SEARCH("nucleic",E117))),"",IF(ISERR(SEARCH("target",G117)),"Define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D117" t="s">
        <v>1183</v>
      </c>
      <c r="E117" t="s">
        <v>365</v>
      </c>
      <c r="F117" t="s">
        <v>841</v>
      </c>
      <c r="G117" t="s">
        <v>834</v>
      </c>
      <c r="H117" t="s">
        <v>927</v>
      </c>
      <c r="I117" t="s">
        <v>1184</v>
      </c>
      <c r="J117">
        <v>100000</v>
      </c>
      <c r="K117" t="s">
        <v>575</v>
      </c>
      <c r="N117" t="s">
        <v>1186</v>
      </c>
      <c r="O117" t="s">
        <v>406</v>
      </c>
      <c r="P117" t="s">
        <v>820</v>
      </c>
      <c r="Q117" t="s">
        <v>625</v>
      </c>
      <c r="R117" t="s">
        <v>304</v>
      </c>
      <c r="S117" t="s">
        <v>409</v>
      </c>
      <c r="T117" t="s">
        <v>342</v>
      </c>
      <c r="U117" t="s">
        <v>505</v>
      </c>
      <c r="Y117" t="s">
        <v>1048</v>
      </c>
      <c r="Z117" t="s">
        <v>1172</v>
      </c>
      <c r="AA117">
        <v>10</v>
      </c>
      <c r="AB117" t="s">
        <v>336</v>
      </c>
      <c r="AC117" t="s">
        <v>186</v>
      </c>
      <c r="AE117" t="s">
        <v>309</v>
      </c>
      <c r="AF117" t="s">
        <v>310</v>
      </c>
      <c r="AG117" t="s">
        <v>485</v>
      </c>
      <c r="AH117">
        <v>8</v>
      </c>
      <c r="AI117">
        <v>2</v>
      </c>
      <c r="AJ117" t="s">
        <v>184</v>
      </c>
      <c r="AK117" t="s">
        <v>251</v>
      </c>
      <c r="AL117" t="s">
        <v>84</v>
      </c>
      <c r="AM117" t="s">
        <v>71</v>
      </c>
      <c r="AN117" t="s">
        <v>72</v>
      </c>
      <c r="AO117" t="s">
        <v>72</v>
      </c>
      <c r="AP117" t="s">
        <v>73</v>
      </c>
      <c r="AQ117" t="s">
        <v>74</v>
      </c>
      <c r="AR117" t="s">
        <v>127</v>
      </c>
      <c r="AS117" t="s">
        <v>76</v>
      </c>
      <c r="AT117" t="s">
        <v>80</v>
      </c>
      <c r="AU117" t="s">
        <v>85</v>
      </c>
      <c r="AV117" t="s">
        <v>186</v>
      </c>
      <c r="AW117" t="s">
        <v>187</v>
      </c>
      <c r="AX117" t="s">
        <v>188</v>
      </c>
      <c r="AY117" t="s">
        <v>252</v>
      </c>
      <c r="AZ117" t="s">
        <v>190</v>
      </c>
      <c r="BA117" t="s">
        <v>1</v>
      </c>
      <c r="BB117" t="s">
        <v>1</v>
      </c>
      <c r="BC117" t="s">
        <v>1163</v>
      </c>
      <c r="BD117" t="s">
        <v>1134</v>
      </c>
      <c r="BE117" t="s">
        <v>1145</v>
      </c>
      <c r="BF117" s="7">
        <v>41023</v>
      </c>
      <c r="BG117" t="s">
        <v>1137</v>
      </c>
    </row>
    <row r="118" spans="1:59" x14ac:dyDescent="0.2">
      <c r="A118" t="s">
        <v>250</v>
      </c>
      <c r="Y118" t="s">
        <v>1088</v>
      </c>
      <c r="BF118" s="7"/>
    </row>
    <row r="119" spans="1:59" x14ac:dyDescent="0.2">
      <c r="A119" t="s">
        <v>253</v>
      </c>
      <c r="B119" t="str">
        <f>IF(OR($A117=$A119,ISBLANK($A119)),"",IF(ISERR(SEARCH("cell-based",E119)),IF(AND(ISERR(SEARCH("biochem",E119)),ISERR(SEARCH("protein",E119)),ISERR(SEARCH("nucleic",E119))),"",IF(ISERR(SEARCH("target",G119)),"Define a Target component","")),IF(ISERR(SEARCH("cell",G119)),"Define a Cell component",""))&amp;IF(ISERR(SEARCH("small-molecule",E119)),IF(ISBLANK(K119), "Need a Detector Role",""),"")&amp;IF(ISERR(SEARCH("fluorescence",L119)),"",IF(ISBLANK(S119), "Need Emission",IF(ISBLANK(R119), "Need Excitation","")))&amp;IF(ISERR(SEARCH("absorbance",L119)),"",IF(ISBLANK(T119), "Need Absorbance","")))</f>
        <v/>
      </c>
      <c r="D119" t="s">
        <v>1183</v>
      </c>
      <c r="E119" t="s">
        <v>365</v>
      </c>
      <c r="F119" t="s">
        <v>841</v>
      </c>
      <c r="G119" t="s">
        <v>834</v>
      </c>
      <c r="H119" t="s">
        <v>927</v>
      </c>
      <c r="I119" t="s">
        <v>565</v>
      </c>
      <c r="J119">
        <v>100000</v>
      </c>
      <c r="K119" t="s">
        <v>575</v>
      </c>
      <c r="N119" t="s">
        <v>1185</v>
      </c>
      <c r="O119" t="s">
        <v>406</v>
      </c>
      <c r="P119" t="s">
        <v>820</v>
      </c>
      <c r="Q119" t="s">
        <v>625</v>
      </c>
      <c r="R119" t="s">
        <v>304</v>
      </c>
      <c r="S119" t="s">
        <v>409</v>
      </c>
      <c r="T119" t="s">
        <v>342</v>
      </c>
      <c r="U119" t="s">
        <v>505</v>
      </c>
      <c r="Y119" t="s">
        <v>1048</v>
      </c>
      <c r="Z119" t="s">
        <v>1172</v>
      </c>
      <c r="AA119">
        <v>20</v>
      </c>
      <c r="AB119" t="s">
        <v>336</v>
      </c>
      <c r="AC119" t="s">
        <v>186</v>
      </c>
      <c r="AE119" t="s">
        <v>309</v>
      </c>
      <c r="AF119" t="s">
        <v>310</v>
      </c>
      <c r="AG119" t="s">
        <v>485</v>
      </c>
      <c r="AH119">
        <v>8</v>
      </c>
      <c r="AI119">
        <v>2</v>
      </c>
      <c r="AJ119" t="s">
        <v>184</v>
      </c>
      <c r="AK119" t="s">
        <v>254</v>
      </c>
      <c r="AL119" t="s">
        <v>84</v>
      </c>
      <c r="AM119" t="s">
        <v>71</v>
      </c>
      <c r="AN119" t="s">
        <v>72</v>
      </c>
      <c r="AO119" t="s">
        <v>72</v>
      </c>
      <c r="AP119" t="s">
        <v>73</v>
      </c>
      <c r="AQ119" t="s">
        <v>74</v>
      </c>
      <c r="AR119" t="s">
        <v>75</v>
      </c>
      <c r="AS119" t="s">
        <v>79</v>
      </c>
      <c r="AT119" t="s">
        <v>80</v>
      </c>
      <c r="AU119" t="s">
        <v>85</v>
      </c>
      <c r="AV119" t="s">
        <v>186</v>
      </c>
      <c r="AW119" t="s">
        <v>187</v>
      </c>
      <c r="AX119" t="s">
        <v>188</v>
      </c>
      <c r="AY119" t="s">
        <v>255</v>
      </c>
      <c r="AZ119" t="s">
        <v>190</v>
      </c>
      <c r="BA119" t="s">
        <v>1</v>
      </c>
      <c r="BB119" t="s">
        <v>1</v>
      </c>
      <c r="BC119" t="s">
        <v>1164</v>
      </c>
      <c r="BD119" t="s">
        <v>1134</v>
      </c>
      <c r="BE119" t="s">
        <v>1145</v>
      </c>
      <c r="BF119" s="7">
        <v>41023</v>
      </c>
      <c r="BG119" t="s">
        <v>1137</v>
      </c>
    </row>
    <row r="120" spans="1:59" x14ac:dyDescent="0.2">
      <c r="A120" t="s">
        <v>253</v>
      </c>
      <c r="Y120" t="s">
        <v>1088</v>
      </c>
      <c r="BF120" s="7"/>
    </row>
    <row r="121" spans="1:59" x14ac:dyDescent="0.2">
      <c r="A121" t="s">
        <v>214</v>
      </c>
      <c r="B121" t="str">
        <f>IF(OR($A119=$A121,ISBLANK($A121)),"",IF(ISERR(SEARCH("cell-based",E121)),IF(AND(ISERR(SEARCH("biochem",E121)),ISERR(SEARCH("protein",E121)),ISERR(SEARCH("nucleic",E121))),"",IF(ISERR(SEARCH("target",G121)),"Define a Target component","")),IF(ISERR(SEARCH("cell",G121)),"Define a Cell component",""))&amp;IF(ISERR(SEARCH("small-molecule",E121)),IF(ISBLANK(K121), "Need a Detector Role",""),"")&amp;IF(ISERR(SEARCH("fluorescence",L121)),"",IF(ISBLANK(S121), "Need Emission",IF(ISBLANK(R121), "Need Excitation","")))&amp;IF(ISERR(SEARCH("absorbance",L121)),"",IF(ISBLANK(T121), "Need Absorbance","")))</f>
        <v/>
      </c>
      <c r="C121" t="s">
        <v>274</v>
      </c>
      <c r="D121" t="s">
        <v>1188</v>
      </c>
      <c r="E121" t="s">
        <v>365</v>
      </c>
      <c r="F121" t="s">
        <v>465</v>
      </c>
      <c r="G121" t="s">
        <v>834</v>
      </c>
      <c r="H121" t="s">
        <v>927</v>
      </c>
      <c r="I121" s="12" t="s">
        <v>1189</v>
      </c>
      <c r="J121">
        <v>100000</v>
      </c>
      <c r="K121" t="s">
        <v>575</v>
      </c>
      <c r="N121" t="s">
        <v>1186</v>
      </c>
      <c r="O121" t="s">
        <v>406</v>
      </c>
      <c r="P121" t="s">
        <v>820</v>
      </c>
      <c r="Q121" t="s">
        <v>625</v>
      </c>
      <c r="R121" t="s">
        <v>304</v>
      </c>
      <c r="S121" t="s">
        <v>409</v>
      </c>
      <c r="T121" t="s">
        <v>324</v>
      </c>
      <c r="U121" t="s">
        <v>505</v>
      </c>
      <c r="Y121" t="s">
        <v>1072</v>
      </c>
      <c r="Z121" t="s">
        <v>1172</v>
      </c>
      <c r="AA121">
        <v>75</v>
      </c>
      <c r="AB121" t="s">
        <v>473</v>
      </c>
      <c r="AC121" t="s">
        <v>217</v>
      </c>
      <c r="AE121" t="s">
        <v>309</v>
      </c>
      <c r="AF121" t="s">
        <v>291</v>
      </c>
      <c r="AG121" t="s">
        <v>329</v>
      </c>
      <c r="AH121">
        <v>1</v>
      </c>
      <c r="AI121">
        <v>2</v>
      </c>
      <c r="AJ121" t="s">
        <v>215</v>
      </c>
      <c r="AK121" t="s">
        <v>216</v>
      </c>
      <c r="AL121" t="s">
        <v>70</v>
      </c>
      <c r="AM121" t="s">
        <v>71</v>
      </c>
      <c r="AN121" t="s">
        <v>72</v>
      </c>
      <c r="AO121" t="s">
        <v>72</v>
      </c>
      <c r="AP121" t="s">
        <v>82</v>
      </c>
      <c r="AQ121" t="s">
        <v>74</v>
      </c>
      <c r="AR121" t="s">
        <v>83</v>
      </c>
      <c r="AS121" t="s">
        <v>76</v>
      </c>
      <c r="AT121" t="s">
        <v>77</v>
      </c>
      <c r="AU121" t="s">
        <v>78</v>
      </c>
      <c r="AV121" t="s">
        <v>217</v>
      </c>
      <c r="AW121" t="s">
        <v>218</v>
      </c>
      <c r="AX121" t="s">
        <v>129</v>
      </c>
      <c r="AY121" t="s">
        <v>219</v>
      </c>
      <c r="AZ121" t="s">
        <v>220</v>
      </c>
      <c r="BA121" t="s">
        <v>1</v>
      </c>
      <c r="BB121" t="s">
        <v>1</v>
      </c>
      <c r="BC121" t="s">
        <v>1160</v>
      </c>
      <c r="BD121" t="s">
        <v>1131</v>
      </c>
      <c r="BE121" t="s">
        <v>1132</v>
      </c>
      <c r="BF121" s="7">
        <v>40968</v>
      </c>
      <c r="BG121" t="s">
        <v>1137</v>
      </c>
    </row>
    <row r="122" spans="1:59" x14ac:dyDescent="0.2">
      <c r="A122" t="s">
        <v>225</v>
      </c>
      <c r="B122" t="str">
        <f t="shared" ref="B122:B182" si="1">IF(OR($A121=$A122,ISBLANK($A122)),"",IF(ISERR(SEARCH("cell-based",E122)),IF(AND(ISERR(SEARCH("biochem",E122)),ISERR(SEARCH("protein",E122)),ISERR(SEARCH("nucleic",E122))),"",IF(ISERR(SEARCH("target",G122)),"Define a Target component","")),IF(ISERR(SEARCH("cell",G122)),"Define a Cell component",""))&amp;IF(ISERR(SEARCH("small-molecule",E122)),IF(ISBLANK(K122), "Need a Detector Role",""),"")&amp;IF(ISERR(SEARCH("fluorescence",L122)),"",IF(ISBLANK(S122), "Need Emission",IF(ISBLANK(R122), "Need Excitation","")))&amp;IF(ISERR(SEARCH("absorbance",L122)),"",IF(ISBLANK(T122), "Need Absorbance","")))</f>
        <v/>
      </c>
      <c r="C122" t="s">
        <v>274</v>
      </c>
      <c r="D122" t="s">
        <v>1188</v>
      </c>
      <c r="E122" t="s">
        <v>365</v>
      </c>
      <c r="F122" t="s">
        <v>465</v>
      </c>
      <c r="G122" t="s">
        <v>834</v>
      </c>
      <c r="H122" t="s">
        <v>927</v>
      </c>
      <c r="I122" s="12" t="s">
        <v>1189</v>
      </c>
      <c r="J122">
        <v>100000</v>
      </c>
      <c r="K122" t="s">
        <v>575</v>
      </c>
      <c r="N122" t="s">
        <v>1186</v>
      </c>
      <c r="O122" t="s">
        <v>406</v>
      </c>
      <c r="P122" t="s">
        <v>820</v>
      </c>
      <c r="Q122" t="s">
        <v>625</v>
      </c>
      <c r="R122" t="s">
        <v>304</v>
      </c>
      <c r="S122" t="s">
        <v>409</v>
      </c>
      <c r="T122" t="s">
        <v>393</v>
      </c>
      <c r="U122" t="s">
        <v>505</v>
      </c>
      <c r="Y122" t="s">
        <v>1071</v>
      </c>
      <c r="Z122" t="s">
        <v>1170</v>
      </c>
      <c r="AA122">
        <v>75</v>
      </c>
      <c r="AB122" t="s">
        <v>473</v>
      </c>
      <c r="AC122" t="s">
        <v>217</v>
      </c>
      <c r="AE122" t="s">
        <v>309</v>
      </c>
      <c r="AF122" t="s">
        <v>310</v>
      </c>
      <c r="AG122" t="s">
        <v>329</v>
      </c>
      <c r="AH122">
        <v>1</v>
      </c>
      <c r="AI122">
        <v>2</v>
      </c>
      <c r="AJ122" t="s">
        <v>215</v>
      </c>
      <c r="AK122" t="s">
        <v>226</v>
      </c>
      <c r="AL122" t="s">
        <v>70</v>
      </c>
      <c r="AM122" t="s">
        <v>81</v>
      </c>
      <c r="AN122" t="s">
        <v>72</v>
      </c>
      <c r="AO122" t="s">
        <v>72</v>
      </c>
      <c r="AP122" t="s">
        <v>82</v>
      </c>
      <c r="AQ122" t="s">
        <v>74</v>
      </c>
      <c r="AR122" t="s">
        <v>83</v>
      </c>
      <c r="AS122" t="s">
        <v>76</v>
      </c>
      <c r="AT122" t="s">
        <v>77</v>
      </c>
      <c r="AU122" t="s">
        <v>78</v>
      </c>
      <c r="AV122" t="s">
        <v>217</v>
      </c>
      <c r="AW122" t="s">
        <v>218</v>
      </c>
      <c r="AX122" t="s">
        <v>129</v>
      </c>
      <c r="AY122" t="s">
        <v>227</v>
      </c>
      <c r="AZ122" t="s">
        <v>228</v>
      </c>
      <c r="BA122" t="s">
        <v>1</v>
      </c>
      <c r="BB122" t="s">
        <v>1</v>
      </c>
      <c r="BC122" t="s">
        <v>1160</v>
      </c>
      <c r="BD122" t="s">
        <v>1131</v>
      </c>
      <c r="BE122" t="s">
        <v>1132</v>
      </c>
      <c r="BF122" s="7">
        <v>40995</v>
      </c>
      <c r="BG122" t="s">
        <v>1137</v>
      </c>
    </row>
    <row r="123" spans="1:59" ht="13.5" x14ac:dyDescent="0.25">
      <c r="A123" t="s">
        <v>178</v>
      </c>
      <c r="B123" t="str">
        <f t="shared" si="1"/>
        <v/>
      </c>
      <c r="C123" t="s">
        <v>274</v>
      </c>
      <c r="D123" s="8" t="s">
        <v>1178</v>
      </c>
      <c r="E123" t="s">
        <v>497</v>
      </c>
      <c r="F123" t="s">
        <v>841</v>
      </c>
      <c r="G123" t="s">
        <v>838</v>
      </c>
      <c r="H123" t="s">
        <v>895</v>
      </c>
      <c r="I123" t="s">
        <v>1167</v>
      </c>
      <c r="J123">
        <v>1.4999999999999999E-4</v>
      </c>
      <c r="K123" t="s">
        <v>702</v>
      </c>
      <c r="N123" t="s">
        <v>1166</v>
      </c>
      <c r="O123" t="s">
        <v>406</v>
      </c>
      <c r="P123" t="s">
        <v>339</v>
      </c>
      <c r="Q123" t="s">
        <v>625</v>
      </c>
      <c r="R123" t="s">
        <v>304</v>
      </c>
      <c r="S123" t="s">
        <v>409</v>
      </c>
      <c r="T123" t="s">
        <v>342</v>
      </c>
      <c r="U123" t="s">
        <v>505</v>
      </c>
      <c r="V123" t="s">
        <v>1168</v>
      </c>
      <c r="W123" t="s">
        <v>1169</v>
      </c>
      <c r="Y123" t="s">
        <v>1048</v>
      </c>
      <c r="Z123" t="s">
        <v>1170</v>
      </c>
      <c r="AA123">
        <v>1</v>
      </c>
      <c r="AB123" t="s">
        <v>336</v>
      </c>
      <c r="AC123" t="s">
        <v>91</v>
      </c>
      <c r="AD123" t="s">
        <v>1171</v>
      </c>
      <c r="AE123" t="s">
        <v>309</v>
      </c>
      <c r="AF123" t="s">
        <v>310</v>
      </c>
      <c r="AG123" t="s">
        <v>292</v>
      </c>
      <c r="AH123">
        <v>8</v>
      </c>
      <c r="AI123">
        <v>2</v>
      </c>
      <c r="AJ123" t="s">
        <v>88</v>
      </c>
      <c r="AK123" t="s">
        <v>175</v>
      </c>
      <c r="AL123" t="s">
        <v>70</v>
      </c>
      <c r="AM123" t="s">
        <v>71</v>
      </c>
      <c r="AN123" t="s">
        <v>72</v>
      </c>
      <c r="AO123" t="s">
        <v>72</v>
      </c>
      <c r="AP123" t="s">
        <v>73</v>
      </c>
      <c r="AQ123" t="s">
        <v>74</v>
      </c>
      <c r="AR123" t="s">
        <v>75</v>
      </c>
      <c r="AS123" t="s">
        <v>79</v>
      </c>
      <c r="AT123" t="s">
        <v>90</v>
      </c>
      <c r="AU123" t="s">
        <v>78</v>
      </c>
      <c r="AV123" t="s">
        <v>91</v>
      </c>
      <c r="AW123" t="s">
        <v>92</v>
      </c>
      <c r="AX123" t="s">
        <v>93</v>
      </c>
      <c r="AY123" t="s">
        <v>176</v>
      </c>
      <c r="AZ123" t="s">
        <v>177</v>
      </c>
      <c r="BA123" t="s">
        <v>1</v>
      </c>
      <c r="BB123" t="s">
        <v>1</v>
      </c>
      <c r="BC123" t="s">
        <v>1149</v>
      </c>
      <c r="BD123" t="s">
        <v>1134</v>
      </c>
      <c r="BE123" t="s">
        <v>1145</v>
      </c>
      <c r="BF123" s="7">
        <v>40833</v>
      </c>
      <c r="BG123" t="s">
        <v>1137</v>
      </c>
    </row>
    <row r="124" spans="1:59" ht="13.5" x14ac:dyDescent="0.25">
      <c r="A124" t="s">
        <v>178</v>
      </c>
      <c r="D124" s="8"/>
      <c r="Y124" t="s">
        <v>1088</v>
      </c>
      <c r="BF124" s="7"/>
    </row>
    <row r="125" spans="1:59" ht="13.5" x14ac:dyDescent="0.25">
      <c r="A125" t="s">
        <v>213</v>
      </c>
      <c r="B125" t="str">
        <f>IF(OR($A123=$A125,ISBLANK($A125)),"",IF(ISERR(SEARCH("cell-based",E125)),IF(AND(ISERR(SEARCH("biochem",E125)),ISERR(SEARCH("protein",E125)),ISERR(SEARCH("nucleic",E125))),"",IF(ISERR(SEARCH("target",G125)),"Define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C125" t="s">
        <v>274</v>
      </c>
      <c r="D125" s="8" t="s">
        <v>1178</v>
      </c>
      <c r="E125" t="s">
        <v>497</v>
      </c>
      <c r="F125" t="s">
        <v>841</v>
      </c>
      <c r="G125" t="s">
        <v>838</v>
      </c>
      <c r="H125" t="s">
        <v>895</v>
      </c>
      <c r="I125" t="s">
        <v>1167</v>
      </c>
      <c r="J125">
        <v>1.4999999999999999E-4</v>
      </c>
      <c r="K125" t="s">
        <v>702</v>
      </c>
      <c r="N125" t="s">
        <v>1166</v>
      </c>
      <c r="O125" t="s">
        <v>406</v>
      </c>
      <c r="P125" t="s">
        <v>339</v>
      </c>
      <c r="Q125" t="s">
        <v>625</v>
      </c>
      <c r="R125" t="s">
        <v>304</v>
      </c>
      <c r="S125" t="s">
        <v>409</v>
      </c>
      <c r="T125" t="s">
        <v>342</v>
      </c>
      <c r="U125" t="s">
        <v>505</v>
      </c>
      <c r="V125" t="s">
        <v>1168</v>
      </c>
      <c r="W125" t="s">
        <v>1169</v>
      </c>
      <c r="Y125" t="s">
        <v>1048</v>
      </c>
      <c r="Z125" t="s">
        <v>1170</v>
      </c>
      <c r="AA125">
        <v>1</v>
      </c>
      <c r="AB125" t="s">
        <v>336</v>
      </c>
      <c r="AC125" t="s">
        <v>91</v>
      </c>
      <c r="AD125" t="s">
        <v>1171</v>
      </c>
      <c r="AE125" t="s">
        <v>309</v>
      </c>
      <c r="AF125" t="s">
        <v>310</v>
      </c>
      <c r="AG125" t="s">
        <v>292</v>
      </c>
      <c r="AH125">
        <v>8</v>
      </c>
      <c r="AI125">
        <v>2</v>
      </c>
      <c r="AJ125" t="s">
        <v>88</v>
      </c>
      <c r="AK125" t="s">
        <v>175</v>
      </c>
      <c r="AL125" t="s">
        <v>70</v>
      </c>
      <c r="AM125" t="s">
        <v>71</v>
      </c>
      <c r="AN125" t="s">
        <v>72</v>
      </c>
      <c r="AO125" t="s">
        <v>72</v>
      </c>
      <c r="AP125" t="s">
        <v>73</v>
      </c>
      <c r="AQ125" t="s">
        <v>74</v>
      </c>
      <c r="AR125" t="s">
        <v>75</v>
      </c>
      <c r="AS125" t="s">
        <v>79</v>
      </c>
      <c r="AT125" t="s">
        <v>90</v>
      </c>
      <c r="AU125" t="s">
        <v>78</v>
      </c>
      <c r="AV125" t="s">
        <v>91</v>
      </c>
      <c r="AW125" t="s">
        <v>92</v>
      </c>
      <c r="AX125" t="s">
        <v>93</v>
      </c>
      <c r="AY125" t="s">
        <v>176</v>
      </c>
      <c r="AZ125" t="s">
        <v>177</v>
      </c>
      <c r="BA125" t="s">
        <v>1</v>
      </c>
      <c r="BB125" t="s">
        <v>1</v>
      </c>
      <c r="BC125" t="s">
        <v>1149</v>
      </c>
      <c r="BD125" t="s">
        <v>1138</v>
      </c>
      <c r="BE125" t="s">
        <v>1145</v>
      </c>
      <c r="BF125" s="7">
        <v>40919</v>
      </c>
      <c r="BG125" t="s">
        <v>1137</v>
      </c>
    </row>
    <row r="126" spans="1:59" ht="13.5" x14ac:dyDescent="0.25">
      <c r="A126" t="s">
        <v>213</v>
      </c>
      <c r="D126" s="8"/>
      <c r="Y126" t="s">
        <v>1088</v>
      </c>
      <c r="BF126" s="7"/>
    </row>
    <row r="127" spans="1:59" ht="13.5" x14ac:dyDescent="0.25">
      <c r="A127" t="s">
        <v>224</v>
      </c>
      <c r="B127" t="str">
        <f>IF(OR($A125=$A127,ISBLANK($A127)),"",IF(ISERR(SEARCH("cell-based",E127)),IF(AND(ISERR(SEARCH("biochem",E127)),ISERR(SEARCH("protein",E127)),ISERR(SEARCH("nucleic",E127))),"",IF(ISERR(SEARCH("target",G127)),"Define a Target component","")),IF(ISERR(SEARCH("cell",G127)),"Define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/>
      </c>
      <c r="C127" t="s">
        <v>274</v>
      </c>
      <c r="D127" s="8" t="s">
        <v>1178</v>
      </c>
      <c r="E127" t="s">
        <v>497</v>
      </c>
      <c r="F127" t="s">
        <v>841</v>
      </c>
      <c r="G127" t="s">
        <v>838</v>
      </c>
      <c r="H127" t="s">
        <v>895</v>
      </c>
      <c r="I127" t="s">
        <v>1167</v>
      </c>
      <c r="J127">
        <v>1.4999999999999999E-4</v>
      </c>
      <c r="K127" t="s">
        <v>702</v>
      </c>
      <c r="N127" t="s">
        <v>1166</v>
      </c>
      <c r="O127" t="s">
        <v>406</v>
      </c>
      <c r="P127" t="s">
        <v>339</v>
      </c>
      <c r="Q127" t="s">
        <v>625</v>
      </c>
      <c r="R127" t="s">
        <v>304</v>
      </c>
      <c r="S127" t="s">
        <v>409</v>
      </c>
      <c r="T127" t="s">
        <v>342</v>
      </c>
      <c r="U127" t="s">
        <v>505</v>
      </c>
      <c r="V127" t="s">
        <v>1168</v>
      </c>
      <c r="W127" t="s">
        <v>1169</v>
      </c>
      <c r="Y127" t="s">
        <v>1048</v>
      </c>
      <c r="Z127" t="s">
        <v>1170</v>
      </c>
      <c r="AA127">
        <v>1</v>
      </c>
      <c r="AB127" t="s">
        <v>336</v>
      </c>
      <c r="AC127" t="s">
        <v>91</v>
      </c>
      <c r="AD127" t="s">
        <v>1171</v>
      </c>
      <c r="AE127" t="s">
        <v>309</v>
      </c>
      <c r="AF127" t="s">
        <v>310</v>
      </c>
      <c r="AG127" t="s">
        <v>292</v>
      </c>
      <c r="AH127">
        <v>8</v>
      </c>
      <c r="AI127">
        <v>2</v>
      </c>
      <c r="AJ127" t="s">
        <v>88</v>
      </c>
      <c r="AK127" t="s">
        <v>175</v>
      </c>
      <c r="AL127" t="s">
        <v>70</v>
      </c>
      <c r="AM127" t="s">
        <v>71</v>
      </c>
      <c r="AN127" t="s">
        <v>72</v>
      </c>
      <c r="AO127" t="s">
        <v>72</v>
      </c>
      <c r="AP127" t="s">
        <v>73</v>
      </c>
      <c r="AQ127" t="s">
        <v>74</v>
      </c>
      <c r="AR127" t="s">
        <v>75</v>
      </c>
      <c r="AS127" t="s">
        <v>79</v>
      </c>
      <c r="AT127" t="s">
        <v>90</v>
      </c>
      <c r="AU127" t="s">
        <v>78</v>
      </c>
      <c r="AV127" t="s">
        <v>91</v>
      </c>
      <c r="AW127" t="s">
        <v>92</v>
      </c>
      <c r="AX127" t="s">
        <v>93</v>
      </c>
      <c r="AY127" t="s">
        <v>176</v>
      </c>
      <c r="AZ127" t="s">
        <v>177</v>
      </c>
      <c r="BA127" t="s">
        <v>1</v>
      </c>
      <c r="BB127" t="s">
        <v>1</v>
      </c>
      <c r="BC127" t="s">
        <v>1149</v>
      </c>
      <c r="BD127" t="s">
        <v>1138</v>
      </c>
      <c r="BE127" t="s">
        <v>1145</v>
      </c>
      <c r="BF127" s="7">
        <v>40995</v>
      </c>
      <c r="BG127" t="s">
        <v>1137</v>
      </c>
    </row>
    <row r="128" spans="1:59" ht="13.5" x14ac:dyDescent="0.25">
      <c r="A128" t="s">
        <v>224</v>
      </c>
      <c r="D128" s="8"/>
      <c r="Y128" t="s">
        <v>1088</v>
      </c>
      <c r="BF128" s="7"/>
    </row>
    <row r="129" spans="1:59" ht="13.5" x14ac:dyDescent="0.25">
      <c r="A129" t="s">
        <v>236</v>
      </c>
      <c r="B129" t="str">
        <f>IF(OR($A127=$A129,ISBLANK($A129)),"",IF(ISERR(SEARCH("cell-based",E129)),IF(AND(ISERR(SEARCH("biochem",E129)),ISERR(SEARCH("protein",E129)),ISERR(SEARCH("nucleic",E129))),"",IF(ISERR(SEARCH("target",G129)),"Define a Target component","")),IF(ISERR(SEARCH("cell",G129)),"Define a Cell component",""))&amp;IF(ISERR(SEARCH("small-molecule",E129)),IF(ISBLANK(K129), "Need a Detector Role",""),"")&amp;IF(ISERR(SEARCH("fluorescence",L129)),"",IF(ISBLANK(S129), "Need Emission",IF(ISBLANK(R129), "Need Excitation","")))&amp;IF(ISERR(SEARCH("absorbance",L129)),"",IF(ISBLANK(T129), "Need Absorbance","")))</f>
        <v/>
      </c>
      <c r="C129" t="s">
        <v>274</v>
      </c>
      <c r="D129" s="8" t="s">
        <v>1178</v>
      </c>
      <c r="E129" t="s">
        <v>497</v>
      </c>
      <c r="F129" t="s">
        <v>841</v>
      </c>
      <c r="G129" t="s">
        <v>838</v>
      </c>
      <c r="H129" t="s">
        <v>895</v>
      </c>
      <c r="I129" t="s">
        <v>1167</v>
      </c>
      <c r="J129">
        <v>1.4999999999999999E-4</v>
      </c>
      <c r="K129" t="s">
        <v>702</v>
      </c>
      <c r="N129" t="s">
        <v>1166</v>
      </c>
      <c r="O129" t="s">
        <v>406</v>
      </c>
      <c r="P129" t="s">
        <v>339</v>
      </c>
      <c r="Q129" t="s">
        <v>625</v>
      </c>
      <c r="R129" t="s">
        <v>304</v>
      </c>
      <c r="S129" t="s">
        <v>409</v>
      </c>
      <c r="T129" t="s">
        <v>342</v>
      </c>
      <c r="U129" t="s">
        <v>505</v>
      </c>
      <c r="V129" t="s">
        <v>1168</v>
      </c>
      <c r="W129" t="s">
        <v>1169</v>
      </c>
      <c r="Y129" t="s">
        <v>1048</v>
      </c>
      <c r="Z129" t="s">
        <v>1170</v>
      </c>
      <c r="AA129">
        <v>1</v>
      </c>
      <c r="AB129" t="s">
        <v>336</v>
      </c>
      <c r="AC129" t="s">
        <v>91</v>
      </c>
      <c r="AD129" t="s">
        <v>1171</v>
      </c>
      <c r="AE129" t="s">
        <v>309</v>
      </c>
      <c r="AF129" t="s">
        <v>310</v>
      </c>
      <c r="AG129" t="s">
        <v>292</v>
      </c>
      <c r="AH129">
        <v>8</v>
      </c>
      <c r="AI129">
        <v>2</v>
      </c>
      <c r="AJ129" t="s">
        <v>88</v>
      </c>
      <c r="AK129" t="s">
        <v>175</v>
      </c>
      <c r="AL129" t="s">
        <v>70</v>
      </c>
      <c r="AM129" t="s">
        <v>71</v>
      </c>
      <c r="AN129" t="s">
        <v>72</v>
      </c>
      <c r="AO129" t="s">
        <v>72</v>
      </c>
      <c r="AP129" t="s">
        <v>73</v>
      </c>
      <c r="AQ129" t="s">
        <v>74</v>
      </c>
      <c r="AR129" t="s">
        <v>75</v>
      </c>
      <c r="AS129" t="s">
        <v>79</v>
      </c>
      <c r="AT129" t="s">
        <v>90</v>
      </c>
      <c r="AU129" t="s">
        <v>78</v>
      </c>
      <c r="AV129" t="s">
        <v>91</v>
      </c>
      <c r="AW129" t="s">
        <v>92</v>
      </c>
      <c r="AX129" t="s">
        <v>93</v>
      </c>
      <c r="AY129" t="s">
        <v>176</v>
      </c>
      <c r="AZ129" t="s">
        <v>177</v>
      </c>
      <c r="BA129" t="s">
        <v>1</v>
      </c>
      <c r="BB129" t="s">
        <v>1</v>
      </c>
      <c r="BC129" t="s">
        <v>1149</v>
      </c>
      <c r="BD129" t="s">
        <v>1138</v>
      </c>
      <c r="BE129" t="s">
        <v>1145</v>
      </c>
      <c r="BF129" s="7">
        <v>41001</v>
      </c>
      <c r="BG129" t="s">
        <v>1137</v>
      </c>
    </row>
    <row r="130" spans="1:59" ht="13.5" x14ac:dyDescent="0.25">
      <c r="A130" t="s">
        <v>236</v>
      </c>
      <c r="D130" s="8"/>
      <c r="Y130" t="s">
        <v>1088</v>
      </c>
      <c r="BF130" s="7"/>
    </row>
    <row r="131" spans="1:59" ht="13.5" x14ac:dyDescent="0.25">
      <c r="A131" t="s">
        <v>238</v>
      </c>
      <c r="B131" t="str">
        <f>IF(OR($A129=$A131,ISBLANK($A131)),"",IF(ISERR(SEARCH("cell-based",E131)),IF(AND(ISERR(SEARCH("biochem",E131)),ISERR(SEARCH("protein",E131)),ISERR(SEARCH("nucleic",E131))),"",IF(ISERR(SEARCH("target",G131)),"Define a Target component","")),IF(ISERR(SEARCH("cell",G131)),"Define a Cell component",""))&amp;IF(ISERR(SEARCH("small-molecule",E131)),IF(ISBLANK(K131), "Need a Detector Role",""),"")&amp;IF(ISERR(SEARCH("fluorescence",L131)),"",IF(ISBLANK(S131), "Need Emission",IF(ISBLANK(R131), "Need Excitation","")))&amp;IF(ISERR(SEARCH("absorbance",L131)),"",IF(ISBLANK(T131), "Need Absorbance","")))</f>
        <v/>
      </c>
      <c r="C131" t="s">
        <v>274</v>
      </c>
      <c r="D131" s="8" t="s">
        <v>1178</v>
      </c>
      <c r="E131" t="s">
        <v>497</v>
      </c>
      <c r="F131" t="s">
        <v>841</v>
      </c>
      <c r="G131" t="s">
        <v>838</v>
      </c>
      <c r="H131" t="s">
        <v>895</v>
      </c>
      <c r="I131" t="s">
        <v>1167</v>
      </c>
      <c r="J131">
        <v>1.4999999999999999E-4</v>
      </c>
      <c r="K131" t="s">
        <v>702</v>
      </c>
      <c r="N131" t="s">
        <v>1166</v>
      </c>
      <c r="O131" t="s">
        <v>406</v>
      </c>
      <c r="P131" t="s">
        <v>339</v>
      </c>
      <c r="Q131" t="s">
        <v>625</v>
      </c>
      <c r="R131" t="s">
        <v>304</v>
      </c>
      <c r="S131" t="s">
        <v>409</v>
      </c>
      <c r="T131" t="s">
        <v>342</v>
      </c>
      <c r="U131" t="s">
        <v>505</v>
      </c>
      <c r="V131" t="s">
        <v>1168</v>
      </c>
      <c r="W131" t="s">
        <v>1169</v>
      </c>
      <c r="Y131" t="s">
        <v>1048</v>
      </c>
      <c r="Z131" t="s">
        <v>1170</v>
      </c>
      <c r="AA131">
        <v>1</v>
      </c>
      <c r="AB131" t="s">
        <v>336</v>
      </c>
      <c r="AC131" t="s">
        <v>91</v>
      </c>
      <c r="AD131" t="s">
        <v>1171</v>
      </c>
      <c r="AE131" t="s">
        <v>309</v>
      </c>
      <c r="AF131" t="s">
        <v>310</v>
      </c>
      <c r="AG131" t="s">
        <v>292</v>
      </c>
      <c r="AH131">
        <v>8</v>
      </c>
      <c r="AI131">
        <v>2</v>
      </c>
      <c r="AJ131" t="s">
        <v>88</v>
      </c>
      <c r="AK131" t="s">
        <v>175</v>
      </c>
      <c r="AL131" t="s">
        <v>70</v>
      </c>
      <c r="AM131" t="s">
        <v>71</v>
      </c>
      <c r="AN131" t="s">
        <v>72</v>
      </c>
      <c r="AO131" t="s">
        <v>72</v>
      </c>
      <c r="AP131" t="s">
        <v>73</v>
      </c>
      <c r="AQ131" t="s">
        <v>74</v>
      </c>
      <c r="AR131" t="s">
        <v>75</v>
      </c>
      <c r="AS131" t="s">
        <v>79</v>
      </c>
      <c r="AT131" t="s">
        <v>90</v>
      </c>
      <c r="AU131" t="s">
        <v>78</v>
      </c>
      <c r="AV131" t="s">
        <v>91</v>
      </c>
      <c r="AW131" t="s">
        <v>92</v>
      </c>
      <c r="AX131" t="s">
        <v>93</v>
      </c>
      <c r="AY131" t="s">
        <v>176</v>
      </c>
      <c r="AZ131" t="s">
        <v>177</v>
      </c>
      <c r="BA131" t="s">
        <v>1</v>
      </c>
      <c r="BB131" t="s">
        <v>1</v>
      </c>
      <c r="BC131" t="s">
        <v>1149</v>
      </c>
      <c r="BD131" t="s">
        <v>1138</v>
      </c>
      <c r="BE131" t="s">
        <v>1145</v>
      </c>
      <c r="BF131" s="7">
        <v>41003</v>
      </c>
      <c r="BG131" t="s">
        <v>1137</v>
      </c>
    </row>
    <row r="132" spans="1:59" ht="13.5" x14ac:dyDescent="0.25">
      <c r="A132" t="s">
        <v>238</v>
      </c>
      <c r="D132" s="8"/>
      <c r="Y132" t="s">
        <v>1088</v>
      </c>
      <c r="BF132" s="7"/>
    </row>
    <row r="133" spans="1:59" ht="13.5" x14ac:dyDescent="0.25">
      <c r="A133" t="s">
        <v>179</v>
      </c>
      <c r="B133" t="str">
        <f>IF(OR($A131=$A133,ISBLANK($A133)),"",IF(ISERR(SEARCH("cell-based",E133)),IF(AND(ISERR(SEARCH("biochem",E133)),ISERR(SEARCH("protein",E133)),ISERR(SEARCH("nucleic",E133))),"",IF(ISERR(SEARCH("target",G133)),"Define a Target component","")),IF(ISERR(SEARCH("cell",G133)),"Define a Cell component",""))&amp;IF(ISERR(SEARCH("small-molecule",E133)),IF(ISBLANK(K133), "Need a Detector Role",""),"")&amp;IF(ISERR(SEARCH("fluorescence",L133)),"",IF(ISBLANK(S133), "Need Emission",IF(ISBLANK(R133), "Need Excitation","")))&amp;IF(ISERR(SEARCH("absorbance",L133)),"",IF(ISBLANK(T133), "Need Absorbance","")))</f>
        <v/>
      </c>
      <c r="C133" t="s">
        <v>274</v>
      </c>
      <c r="D133" s="8" t="s">
        <v>1178</v>
      </c>
      <c r="E133" t="s">
        <v>497</v>
      </c>
      <c r="F133" t="s">
        <v>841</v>
      </c>
      <c r="G133" t="s">
        <v>838</v>
      </c>
      <c r="H133" t="s">
        <v>895</v>
      </c>
      <c r="I133" t="s">
        <v>1167</v>
      </c>
      <c r="J133">
        <v>1.4999999999999999E-4</v>
      </c>
      <c r="K133" t="s">
        <v>702</v>
      </c>
      <c r="N133" t="s">
        <v>1166</v>
      </c>
      <c r="O133" t="s">
        <v>406</v>
      </c>
      <c r="P133" t="s">
        <v>339</v>
      </c>
      <c r="Q133" t="s">
        <v>625</v>
      </c>
      <c r="R133" t="s">
        <v>304</v>
      </c>
      <c r="S133" t="s">
        <v>409</v>
      </c>
      <c r="T133" t="s">
        <v>342</v>
      </c>
      <c r="U133" t="s">
        <v>505</v>
      </c>
      <c r="V133" t="s">
        <v>1168</v>
      </c>
      <c r="W133" t="s">
        <v>1169</v>
      </c>
      <c r="Y133" t="s">
        <v>1048</v>
      </c>
      <c r="Z133" t="s">
        <v>1170</v>
      </c>
      <c r="AA133">
        <v>1</v>
      </c>
      <c r="AB133" t="s">
        <v>336</v>
      </c>
      <c r="AC133" t="s">
        <v>91</v>
      </c>
      <c r="AD133" t="s">
        <v>1171</v>
      </c>
      <c r="AE133" t="s">
        <v>309</v>
      </c>
      <c r="AF133" t="s">
        <v>310</v>
      </c>
      <c r="AG133" t="s">
        <v>292</v>
      </c>
      <c r="AH133">
        <v>8</v>
      </c>
      <c r="AI133">
        <v>2</v>
      </c>
      <c r="AJ133" t="s">
        <v>88</v>
      </c>
      <c r="AK133" t="s">
        <v>175</v>
      </c>
      <c r="AL133" t="s">
        <v>70</v>
      </c>
      <c r="AM133" t="s">
        <v>71</v>
      </c>
      <c r="AN133" t="s">
        <v>72</v>
      </c>
      <c r="AO133" t="s">
        <v>72</v>
      </c>
      <c r="AP133" t="s">
        <v>73</v>
      </c>
      <c r="AQ133" t="s">
        <v>74</v>
      </c>
      <c r="AR133" t="s">
        <v>75</v>
      </c>
      <c r="AS133" t="s">
        <v>79</v>
      </c>
      <c r="AT133" t="s">
        <v>90</v>
      </c>
      <c r="AU133" t="s">
        <v>78</v>
      </c>
      <c r="AV133" t="s">
        <v>91</v>
      </c>
      <c r="AW133" t="s">
        <v>92</v>
      </c>
      <c r="AX133" t="s">
        <v>93</v>
      </c>
      <c r="AY133" t="s">
        <v>176</v>
      </c>
      <c r="AZ133" t="s">
        <v>177</v>
      </c>
      <c r="BA133" t="s">
        <v>1</v>
      </c>
      <c r="BB133" t="s">
        <v>1</v>
      </c>
      <c r="BC133" t="s">
        <v>1150</v>
      </c>
      <c r="BD133" t="s">
        <v>1134</v>
      </c>
      <c r="BE133" t="s">
        <v>1145</v>
      </c>
      <c r="BF133" s="7">
        <v>40833</v>
      </c>
      <c r="BG133" t="s">
        <v>1137</v>
      </c>
    </row>
    <row r="134" spans="1:59" ht="13.5" x14ac:dyDescent="0.25">
      <c r="A134" t="s">
        <v>179</v>
      </c>
      <c r="D134" s="8"/>
      <c r="Y134" t="s">
        <v>1088</v>
      </c>
      <c r="BF134" s="7"/>
    </row>
    <row r="135" spans="1:59" ht="13.5" x14ac:dyDescent="0.25">
      <c r="A135" t="s">
        <v>212</v>
      </c>
      <c r="B135" t="str">
        <f>IF(OR($A133=$A135,ISBLANK($A135)),"",IF(ISERR(SEARCH("cell-based",E135)),IF(AND(ISERR(SEARCH("biochem",E135)),ISERR(SEARCH("protein",E135)),ISERR(SEARCH("nucleic",E135))),"",IF(ISERR(SEARCH("target",G135)),"Define a Target component","")),IF(ISERR(SEARCH("cell",G135)),"Define a Cell component",""))&amp;IF(ISERR(SEARCH("small-molecule",E135)),IF(ISBLANK(K135), "Need a Detector Role",""),"")&amp;IF(ISERR(SEARCH("fluorescence",L135)),"",IF(ISBLANK(S135), "Need Emission",IF(ISBLANK(R135), "Need Excitation","")))&amp;IF(ISERR(SEARCH("absorbance",L135)),"",IF(ISBLANK(T135), "Need Absorbance","")))</f>
        <v/>
      </c>
      <c r="C135" t="s">
        <v>274</v>
      </c>
      <c r="D135" s="8" t="s">
        <v>1178</v>
      </c>
      <c r="E135" t="s">
        <v>497</v>
      </c>
      <c r="F135" t="s">
        <v>841</v>
      </c>
      <c r="G135" t="s">
        <v>838</v>
      </c>
      <c r="H135" t="s">
        <v>895</v>
      </c>
      <c r="I135" t="s">
        <v>1167</v>
      </c>
      <c r="J135">
        <v>1.4999999999999999E-4</v>
      </c>
      <c r="K135" t="s">
        <v>702</v>
      </c>
      <c r="N135" t="s">
        <v>1166</v>
      </c>
      <c r="O135" t="s">
        <v>406</v>
      </c>
      <c r="P135" t="s">
        <v>339</v>
      </c>
      <c r="Q135" t="s">
        <v>625</v>
      </c>
      <c r="R135" t="s">
        <v>304</v>
      </c>
      <c r="S135" t="s">
        <v>409</v>
      </c>
      <c r="T135" t="s">
        <v>342</v>
      </c>
      <c r="U135" t="s">
        <v>505</v>
      </c>
      <c r="V135" t="s">
        <v>1168</v>
      </c>
      <c r="W135" t="s">
        <v>1169</v>
      </c>
      <c r="Y135" t="s">
        <v>1048</v>
      </c>
      <c r="Z135" t="s">
        <v>1170</v>
      </c>
      <c r="AA135">
        <v>1</v>
      </c>
      <c r="AB135" t="s">
        <v>336</v>
      </c>
      <c r="AC135" t="s">
        <v>91</v>
      </c>
      <c r="AD135" t="s">
        <v>1171</v>
      </c>
      <c r="AE135" t="s">
        <v>309</v>
      </c>
      <c r="AF135" t="s">
        <v>310</v>
      </c>
      <c r="AG135" t="s">
        <v>292</v>
      </c>
      <c r="AH135">
        <v>8</v>
      </c>
      <c r="AI135">
        <v>2</v>
      </c>
      <c r="AJ135" t="s">
        <v>88</v>
      </c>
      <c r="AK135" t="s">
        <v>175</v>
      </c>
      <c r="AL135" t="s">
        <v>70</v>
      </c>
      <c r="AM135" t="s">
        <v>71</v>
      </c>
      <c r="AN135" t="s">
        <v>72</v>
      </c>
      <c r="AO135" t="s">
        <v>72</v>
      </c>
      <c r="AP135" t="s">
        <v>73</v>
      </c>
      <c r="AQ135" t="s">
        <v>74</v>
      </c>
      <c r="AR135" t="s">
        <v>75</v>
      </c>
      <c r="AS135" t="s">
        <v>79</v>
      </c>
      <c r="AT135" t="s">
        <v>90</v>
      </c>
      <c r="AU135" t="s">
        <v>78</v>
      </c>
      <c r="AV135" t="s">
        <v>91</v>
      </c>
      <c r="AW135" t="s">
        <v>92</v>
      </c>
      <c r="AX135" t="s">
        <v>93</v>
      </c>
      <c r="AY135" t="s">
        <v>176</v>
      </c>
      <c r="AZ135" t="s">
        <v>177</v>
      </c>
      <c r="BA135" t="s">
        <v>1</v>
      </c>
      <c r="BB135" t="s">
        <v>1</v>
      </c>
      <c r="BC135" t="s">
        <v>1150</v>
      </c>
      <c r="BD135" t="s">
        <v>1138</v>
      </c>
      <c r="BE135" t="s">
        <v>1145</v>
      </c>
      <c r="BF135" s="7">
        <v>40919</v>
      </c>
      <c r="BG135" t="s">
        <v>1137</v>
      </c>
    </row>
    <row r="136" spans="1:59" ht="13.5" x14ac:dyDescent="0.25">
      <c r="A136" t="s">
        <v>212</v>
      </c>
      <c r="D136" s="8"/>
      <c r="Y136" t="s">
        <v>1088</v>
      </c>
      <c r="BF136" s="7"/>
    </row>
    <row r="137" spans="1:59" ht="13.5" x14ac:dyDescent="0.25">
      <c r="A137" t="s">
        <v>223</v>
      </c>
      <c r="B137" t="str">
        <f>IF(OR($A135=$A137,ISBLANK($A137)),"",IF(ISERR(SEARCH("cell-based",E137)),IF(AND(ISERR(SEARCH("biochem",E137)),ISERR(SEARCH("protein",E137)),ISERR(SEARCH("nucleic",E137))),"",IF(ISERR(SEARCH("target",G137)),"Define a Target component","")),IF(ISERR(SEARCH("cell",G137)),"Define a Cell component",""))&amp;IF(ISERR(SEARCH("small-molecule",E137)),IF(ISBLANK(K137), "Need a Detector Role",""),"")&amp;IF(ISERR(SEARCH("fluorescence",L137)),"",IF(ISBLANK(S137), "Need Emission",IF(ISBLANK(R137), "Need Excitation","")))&amp;IF(ISERR(SEARCH("absorbance",L137)),"",IF(ISBLANK(T137), "Need Absorbance","")))</f>
        <v/>
      </c>
      <c r="C137" t="s">
        <v>274</v>
      </c>
      <c r="D137" s="8" t="s">
        <v>1178</v>
      </c>
      <c r="E137" t="s">
        <v>497</v>
      </c>
      <c r="F137" t="s">
        <v>841</v>
      </c>
      <c r="G137" t="s">
        <v>838</v>
      </c>
      <c r="H137" t="s">
        <v>895</v>
      </c>
      <c r="I137" t="s">
        <v>1167</v>
      </c>
      <c r="J137">
        <v>1.4999999999999999E-4</v>
      </c>
      <c r="K137" t="s">
        <v>702</v>
      </c>
      <c r="N137" t="s">
        <v>1166</v>
      </c>
      <c r="O137" t="s">
        <v>406</v>
      </c>
      <c r="P137" t="s">
        <v>339</v>
      </c>
      <c r="Q137" t="s">
        <v>625</v>
      </c>
      <c r="R137" t="s">
        <v>304</v>
      </c>
      <c r="S137" t="s">
        <v>409</v>
      </c>
      <c r="T137" t="s">
        <v>342</v>
      </c>
      <c r="U137" t="s">
        <v>505</v>
      </c>
      <c r="V137" t="s">
        <v>1168</v>
      </c>
      <c r="W137" t="s">
        <v>1169</v>
      </c>
      <c r="Y137" t="s">
        <v>1048</v>
      </c>
      <c r="Z137" t="s">
        <v>1170</v>
      </c>
      <c r="AA137">
        <v>1</v>
      </c>
      <c r="AB137" t="s">
        <v>336</v>
      </c>
      <c r="AC137" t="s">
        <v>91</v>
      </c>
      <c r="AD137" t="s">
        <v>1171</v>
      </c>
      <c r="AE137" t="s">
        <v>309</v>
      </c>
      <c r="AF137" t="s">
        <v>310</v>
      </c>
      <c r="AG137" t="s">
        <v>292</v>
      </c>
      <c r="AH137">
        <v>8</v>
      </c>
      <c r="AI137">
        <v>2</v>
      </c>
      <c r="AJ137" t="s">
        <v>88</v>
      </c>
      <c r="AK137" t="s">
        <v>175</v>
      </c>
      <c r="AL137" t="s">
        <v>70</v>
      </c>
      <c r="AM137" t="s">
        <v>71</v>
      </c>
      <c r="AN137" t="s">
        <v>72</v>
      </c>
      <c r="AO137" t="s">
        <v>72</v>
      </c>
      <c r="AP137" t="s">
        <v>73</v>
      </c>
      <c r="AQ137" t="s">
        <v>74</v>
      </c>
      <c r="AR137" t="s">
        <v>75</v>
      </c>
      <c r="AS137" t="s">
        <v>79</v>
      </c>
      <c r="AT137" t="s">
        <v>90</v>
      </c>
      <c r="AU137" t="s">
        <v>78</v>
      </c>
      <c r="AV137" t="s">
        <v>91</v>
      </c>
      <c r="AW137" t="s">
        <v>92</v>
      </c>
      <c r="AX137" t="s">
        <v>93</v>
      </c>
      <c r="AY137" t="s">
        <v>176</v>
      </c>
      <c r="AZ137" t="s">
        <v>177</v>
      </c>
      <c r="BA137" t="s">
        <v>1</v>
      </c>
      <c r="BB137" t="s">
        <v>1</v>
      </c>
      <c r="BC137" t="s">
        <v>1150</v>
      </c>
      <c r="BD137" t="s">
        <v>1138</v>
      </c>
      <c r="BE137" t="s">
        <v>1145</v>
      </c>
      <c r="BF137" s="7">
        <v>40995</v>
      </c>
      <c r="BG137" t="s">
        <v>1137</v>
      </c>
    </row>
    <row r="138" spans="1:59" ht="13.5" x14ac:dyDescent="0.25">
      <c r="A138" t="s">
        <v>223</v>
      </c>
      <c r="D138" s="8"/>
      <c r="Y138" t="s">
        <v>1088</v>
      </c>
      <c r="BF138" s="7"/>
    </row>
    <row r="139" spans="1:59" ht="13.5" x14ac:dyDescent="0.25">
      <c r="A139" t="s">
        <v>237</v>
      </c>
      <c r="B139" t="str">
        <f>IF(OR($A137=$A139,ISBLANK($A139)),"",IF(ISERR(SEARCH("cell-based",E139)),IF(AND(ISERR(SEARCH("biochem",E139)),ISERR(SEARCH("protein",E139)),ISERR(SEARCH("nucleic",E139))),"",IF(ISERR(SEARCH("target",G139)),"Define a Target component","")),IF(ISERR(SEARCH("cell",G139)),"Define a Cell component",""))&amp;IF(ISERR(SEARCH("small-molecule",E139)),IF(ISBLANK(K139), "Need a Detector Role",""),"")&amp;IF(ISERR(SEARCH("fluorescence",L139)),"",IF(ISBLANK(S139), "Need Emission",IF(ISBLANK(R139), "Need Excitation","")))&amp;IF(ISERR(SEARCH("absorbance",L139)),"",IF(ISBLANK(T139), "Need Absorbance","")))</f>
        <v/>
      </c>
      <c r="C139" t="s">
        <v>274</v>
      </c>
      <c r="D139" s="8" t="s">
        <v>1178</v>
      </c>
      <c r="E139" t="s">
        <v>497</v>
      </c>
      <c r="F139" t="s">
        <v>841</v>
      </c>
      <c r="G139" t="s">
        <v>838</v>
      </c>
      <c r="H139" t="s">
        <v>895</v>
      </c>
      <c r="I139" t="s">
        <v>1167</v>
      </c>
      <c r="J139">
        <v>1.4999999999999999E-4</v>
      </c>
      <c r="K139" t="s">
        <v>702</v>
      </c>
      <c r="N139" t="s">
        <v>1166</v>
      </c>
      <c r="O139" t="s">
        <v>406</v>
      </c>
      <c r="P139" t="s">
        <v>339</v>
      </c>
      <c r="Q139" t="s">
        <v>625</v>
      </c>
      <c r="R139" t="s">
        <v>304</v>
      </c>
      <c r="S139" t="s">
        <v>409</v>
      </c>
      <c r="T139" t="s">
        <v>342</v>
      </c>
      <c r="U139" t="s">
        <v>505</v>
      </c>
      <c r="V139" t="s">
        <v>1168</v>
      </c>
      <c r="W139" t="s">
        <v>1169</v>
      </c>
      <c r="Y139" t="s">
        <v>1048</v>
      </c>
      <c r="Z139" t="s">
        <v>1170</v>
      </c>
      <c r="AA139">
        <v>1</v>
      </c>
      <c r="AB139" t="s">
        <v>336</v>
      </c>
      <c r="AC139" t="s">
        <v>91</v>
      </c>
      <c r="AD139" t="s">
        <v>1171</v>
      </c>
      <c r="AE139" t="s">
        <v>309</v>
      </c>
      <c r="AF139" t="s">
        <v>310</v>
      </c>
      <c r="AG139" t="s">
        <v>292</v>
      </c>
      <c r="AH139">
        <v>8</v>
      </c>
      <c r="AI139">
        <v>2</v>
      </c>
      <c r="AJ139" t="s">
        <v>88</v>
      </c>
      <c r="AK139" t="s">
        <v>175</v>
      </c>
      <c r="AL139" t="s">
        <v>70</v>
      </c>
      <c r="AM139" t="s">
        <v>71</v>
      </c>
      <c r="AN139" t="s">
        <v>72</v>
      </c>
      <c r="AO139" t="s">
        <v>72</v>
      </c>
      <c r="AP139" t="s">
        <v>73</v>
      </c>
      <c r="AQ139" t="s">
        <v>74</v>
      </c>
      <c r="AR139" t="s">
        <v>75</v>
      </c>
      <c r="AS139" t="s">
        <v>79</v>
      </c>
      <c r="AT139" t="s">
        <v>90</v>
      </c>
      <c r="AU139" t="s">
        <v>78</v>
      </c>
      <c r="AV139" t="s">
        <v>91</v>
      </c>
      <c r="AW139" t="s">
        <v>92</v>
      </c>
      <c r="AX139" t="s">
        <v>93</v>
      </c>
      <c r="AY139" t="s">
        <v>176</v>
      </c>
      <c r="AZ139" t="s">
        <v>177</v>
      </c>
      <c r="BA139" t="s">
        <v>1</v>
      </c>
      <c r="BB139" t="s">
        <v>1</v>
      </c>
      <c r="BC139" t="s">
        <v>1150</v>
      </c>
      <c r="BD139" t="s">
        <v>1138</v>
      </c>
      <c r="BE139" t="s">
        <v>1145</v>
      </c>
      <c r="BF139" s="7">
        <v>41001</v>
      </c>
      <c r="BG139" t="s">
        <v>1137</v>
      </c>
    </row>
    <row r="140" spans="1:59" ht="13.5" x14ac:dyDescent="0.25">
      <c r="A140" t="s">
        <v>237</v>
      </c>
      <c r="D140" s="8"/>
      <c r="Y140" t="s">
        <v>1088</v>
      </c>
      <c r="BF140" s="7"/>
    </row>
    <row r="141" spans="1:59" ht="13.5" x14ac:dyDescent="0.25">
      <c r="A141" t="s">
        <v>180</v>
      </c>
      <c r="B141" t="str">
        <f>IF(OR($A139=$A141,ISBLANK($A141)),"",IF(ISERR(SEARCH("cell-based",E141)),IF(AND(ISERR(SEARCH("biochem",E141)),ISERR(SEARCH("protein",E141)),ISERR(SEARCH("nucleic",E141))),"",IF(ISERR(SEARCH("target",G141)),"Define a Target component","")),IF(ISERR(SEARCH("cell",G141)),"Define a Cell component",""))&amp;IF(ISERR(SEARCH("small-molecule",E141)),IF(ISBLANK(K141), "Need a Detector Role",""),"")&amp;IF(ISERR(SEARCH("fluorescence",L141)),"",IF(ISBLANK(S141), "Need Emission",IF(ISBLANK(R141), "Need Excitation","")))&amp;IF(ISERR(SEARCH("absorbance",L141)),"",IF(ISBLANK(T141), "Need Absorbance","")))</f>
        <v/>
      </c>
      <c r="C141" t="s">
        <v>274</v>
      </c>
      <c r="D141" s="8" t="s">
        <v>1178</v>
      </c>
      <c r="E141" t="s">
        <v>365</v>
      </c>
      <c r="F141" t="s">
        <v>841</v>
      </c>
      <c r="G141" t="s">
        <v>834</v>
      </c>
      <c r="H141" t="s">
        <v>927</v>
      </c>
      <c r="I141" t="s">
        <v>674</v>
      </c>
      <c r="J141">
        <v>25000</v>
      </c>
      <c r="K141" t="s">
        <v>575</v>
      </c>
      <c r="M141" t="s">
        <v>585</v>
      </c>
      <c r="N141" t="s">
        <v>1166</v>
      </c>
      <c r="O141" t="s">
        <v>406</v>
      </c>
      <c r="P141" t="s">
        <v>339</v>
      </c>
      <c r="Q141" t="s">
        <v>625</v>
      </c>
      <c r="R141" t="s">
        <v>304</v>
      </c>
      <c r="S141" t="s">
        <v>409</v>
      </c>
      <c r="T141" t="s">
        <v>342</v>
      </c>
      <c r="U141" t="s">
        <v>505</v>
      </c>
      <c r="V141" t="s">
        <v>1168</v>
      </c>
      <c r="W141" t="s">
        <v>1169</v>
      </c>
      <c r="Y141" t="s">
        <v>1048</v>
      </c>
      <c r="Z141" t="s">
        <v>1172</v>
      </c>
      <c r="AA141">
        <v>20</v>
      </c>
      <c r="AB141" t="s">
        <v>336</v>
      </c>
      <c r="AC141" t="s">
        <v>91</v>
      </c>
      <c r="AD141" t="s">
        <v>1171</v>
      </c>
      <c r="AE141" t="s">
        <v>309</v>
      </c>
      <c r="AF141" t="s">
        <v>310</v>
      </c>
      <c r="AG141" t="s">
        <v>474</v>
      </c>
      <c r="AH141">
        <v>8</v>
      </c>
      <c r="AI141">
        <v>2</v>
      </c>
      <c r="AJ141" t="s">
        <v>88</v>
      </c>
      <c r="AK141" t="s">
        <v>181</v>
      </c>
      <c r="AL141" t="s">
        <v>84</v>
      </c>
      <c r="AM141" t="s">
        <v>71</v>
      </c>
      <c r="AN141" t="s">
        <v>72</v>
      </c>
      <c r="AO141" t="s">
        <v>72</v>
      </c>
      <c r="AP141" t="s">
        <v>73</v>
      </c>
      <c r="AQ141" t="s">
        <v>74</v>
      </c>
      <c r="AR141" t="s">
        <v>75</v>
      </c>
      <c r="AS141" t="s">
        <v>79</v>
      </c>
      <c r="AT141" t="s">
        <v>90</v>
      </c>
      <c r="AU141" t="s">
        <v>85</v>
      </c>
      <c r="AV141" t="s">
        <v>91</v>
      </c>
      <c r="AW141" t="s">
        <v>92</v>
      </c>
      <c r="AX141" t="s">
        <v>93</v>
      </c>
      <c r="AY141" t="s">
        <v>182</v>
      </c>
      <c r="AZ141" t="s">
        <v>177</v>
      </c>
      <c r="BA141" t="s">
        <v>1</v>
      </c>
      <c r="BB141" t="s">
        <v>1</v>
      </c>
      <c r="BC141" t="s">
        <v>1151</v>
      </c>
      <c r="BD141" t="s">
        <v>1134</v>
      </c>
      <c r="BE141" t="s">
        <v>1145</v>
      </c>
      <c r="BF141" s="7">
        <v>40837</v>
      </c>
      <c r="BG141" t="s">
        <v>1137</v>
      </c>
    </row>
    <row r="142" spans="1:59" ht="13.5" x14ac:dyDescent="0.25">
      <c r="A142" t="s">
        <v>180</v>
      </c>
      <c r="D142" s="8"/>
      <c r="Y142" t="s">
        <v>1088</v>
      </c>
      <c r="BF142" s="7"/>
    </row>
    <row r="143" spans="1:59" ht="13.5" x14ac:dyDescent="0.25">
      <c r="A143" t="s">
        <v>211</v>
      </c>
      <c r="B143" t="str">
        <f>IF(OR($A141=$A143,ISBLANK($A143)),"",IF(ISERR(SEARCH("cell-based",E143)),IF(AND(ISERR(SEARCH("biochem",E143)),ISERR(SEARCH("protein",E143)),ISERR(SEARCH("nucleic",E143))),"",IF(ISERR(SEARCH("target",G143)),"Define a Target component","")),IF(ISERR(SEARCH("cell",G143)),"Define a Cell component",""))&amp;IF(ISERR(SEARCH("small-molecule",E143)),IF(ISBLANK(K143), "Need a Detector Role",""),"")&amp;IF(ISERR(SEARCH("fluorescence",L143)),"",IF(ISBLANK(S143), "Need Emission",IF(ISBLANK(R143), "Need Excitation","")))&amp;IF(ISERR(SEARCH("absorbance",L143)),"",IF(ISBLANK(T143), "Need Absorbance","")))</f>
        <v/>
      </c>
      <c r="C143" t="s">
        <v>274</v>
      </c>
      <c r="D143" s="8" t="s">
        <v>1178</v>
      </c>
      <c r="E143" t="s">
        <v>365</v>
      </c>
      <c r="F143" t="s">
        <v>841</v>
      </c>
      <c r="G143" t="s">
        <v>834</v>
      </c>
      <c r="H143" t="s">
        <v>927</v>
      </c>
      <c r="I143" t="s">
        <v>674</v>
      </c>
      <c r="J143">
        <v>25000</v>
      </c>
      <c r="K143" t="s">
        <v>575</v>
      </c>
      <c r="M143" t="s">
        <v>585</v>
      </c>
      <c r="N143" t="s">
        <v>1166</v>
      </c>
      <c r="O143" t="s">
        <v>406</v>
      </c>
      <c r="P143" t="s">
        <v>339</v>
      </c>
      <c r="Q143" t="s">
        <v>625</v>
      </c>
      <c r="R143" t="s">
        <v>304</v>
      </c>
      <c r="S143" t="s">
        <v>409</v>
      </c>
      <c r="T143" t="s">
        <v>342</v>
      </c>
      <c r="U143" t="s">
        <v>505</v>
      </c>
      <c r="V143" t="s">
        <v>1168</v>
      </c>
      <c r="W143" t="s">
        <v>1169</v>
      </c>
      <c r="Y143" t="s">
        <v>1048</v>
      </c>
      <c r="Z143" t="s">
        <v>1172</v>
      </c>
      <c r="AA143">
        <v>20</v>
      </c>
      <c r="AB143" t="s">
        <v>336</v>
      </c>
      <c r="AC143" t="s">
        <v>91</v>
      </c>
      <c r="AD143" t="s">
        <v>1171</v>
      </c>
      <c r="AE143" t="s">
        <v>309</v>
      </c>
      <c r="AF143" t="s">
        <v>310</v>
      </c>
      <c r="AG143" t="s">
        <v>474</v>
      </c>
      <c r="AH143">
        <v>8</v>
      </c>
      <c r="AI143">
        <v>2</v>
      </c>
      <c r="AJ143" t="s">
        <v>88</v>
      </c>
      <c r="AK143" t="s">
        <v>181</v>
      </c>
      <c r="AL143" t="s">
        <v>84</v>
      </c>
      <c r="AM143" t="s">
        <v>71</v>
      </c>
      <c r="AN143" t="s">
        <v>72</v>
      </c>
      <c r="AO143" t="s">
        <v>72</v>
      </c>
      <c r="AP143" t="s">
        <v>73</v>
      </c>
      <c r="AQ143" t="s">
        <v>74</v>
      </c>
      <c r="AR143" t="s">
        <v>75</v>
      </c>
      <c r="AS143" t="s">
        <v>79</v>
      </c>
      <c r="AT143" t="s">
        <v>90</v>
      </c>
      <c r="AU143" t="s">
        <v>85</v>
      </c>
      <c r="AV143" t="s">
        <v>91</v>
      </c>
      <c r="AW143" t="s">
        <v>92</v>
      </c>
      <c r="AX143" t="s">
        <v>93</v>
      </c>
      <c r="AY143" t="s">
        <v>182</v>
      </c>
      <c r="AZ143" t="s">
        <v>177</v>
      </c>
      <c r="BA143" t="s">
        <v>1</v>
      </c>
      <c r="BB143" t="s">
        <v>1</v>
      </c>
      <c r="BC143" t="s">
        <v>1151</v>
      </c>
      <c r="BD143" t="s">
        <v>1138</v>
      </c>
      <c r="BE143" t="s">
        <v>1145</v>
      </c>
      <c r="BF143" s="7">
        <v>40919</v>
      </c>
      <c r="BG143" t="s">
        <v>1137</v>
      </c>
    </row>
    <row r="144" spans="1:59" ht="13.5" x14ac:dyDescent="0.25">
      <c r="A144" t="s">
        <v>211</v>
      </c>
      <c r="D144" s="8"/>
      <c r="Y144" t="s">
        <v>1088</v>
      </c>
      <c r="BF144" s="7"/>
    </row>
    <row r="145" spans="1:59" ht="13.5" x14ac:dyDescent="0.25">
      <c r="A145" t="s">
        <v>222</v>
      </c>
      <c r="B145" t="str">
        <f>IF(OR($A143=$A145,ISBLANK($A145)),"",IF(ISERR(SEARCH("cell-based",E145)),IF(AND(ISERR(SEARCH("biochem",E145)),ISERR(SEARCH("protein",E145)),ISERR(SEARCH("nucleic",E145))),"",IF(ISERR(SEARCH("target",G145)),"Define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/>
      </c>
      <c r="C145" t="s">
        <v>274</v>
      </c>
      <c r="D145" s="8" t="s">
        <v>1178</v>
      </c>
      <c r="E145" t="s">
        <v>365</v>
      </c>
      <c r="F145" t="s">
        <v>841</v>
      </c>
      <c r="G145" t="s">
        <v>834</v>
      </c>
      <c r="H145" t="s">
        <v>927</v>
      </c>
      <c r="I145" t="s">
        <v>674</v>
      </c>
      <c r="J145">
        <v>25000</v>
      </c>
      <c r="K145" t="s">
        <v>575</v>
      </c>
      <c r="M145" t="s">
        <v>585</v>
      </c>
      <c r="N145" t="s">
        <v>1166</v>
      </c>
      <c r="O145" t="s">
        <v>406</v>
      </c>
      <c r="P145" t="s">
        <v>339</v>
      </c>
      <c r="Q145" t="s">
        <v>625</v>
      </c>
      <c r="R145" t="s">
        <v>304</v>
      </c>
      <c r="S145" t="s">
        <v>409</v>
      </c>
      <c r="T145" t="s">
        <v>342</v>
      </c>
      <c r="U145" t="s">
        <v>505</v>
      </c>
      <c r="V145" t="s">
        <v>1168</v>
      </c>
      <c r="W145" t="s">
        <v>1169</v>
      </c>
      <c r="Y145" t="s">
        <v>1048</v>
      </c>
      <c r="Z145" t="s">
        <v>1172</v>
      </c>
      <c r="AA145">
        <v>20</v>
      </c>
      <c r="AB145" t="s">
        <v>336</v>
      </c>
      <c r="AC145" t="s">
        <v>91</v>
      </c>
      <c r="AD145" t="s">
        <v>1171</v>
      </c>
      <c r="AE145" t="s">
        <v>309</v>
      </c>
      <c r="AF145" t="s">
        <v>310</v>
      </c>
      <c r="AG145" t="s">
        <v>474</v>
      </c>
      <c r="AH145">
        <v>8</v>
      </c>
      <c r="AI145">
        <v>2</v>
      </c>
      <c r="AJ145" t="s">
        <v>88</v>
      </c>
      <c r="AK145" t="s">
        <v>181</v>
      </c>
      <c r="AL145" t="s">
        <v>84</v>
      </c>
      <c r="AM145" t="s">
        <v>71</v>
      </c>
      <c r="AN145" t="s">
        <v>72</v>
      </c>
      <c r="AO145" t="s">
        <v>72</v>
      </c>
      <c r="AP145" t="s">
        <v>73</v>
      </c>
      <c r="AQ145" t="s">
        <v>74</v>
      </c>
      <c r="AR145" t="s">
        <v>75</v>
      </c>
      <c r="AS145" t="s">
        <v>79</v>
      </c>
      <c r="AT145" t="s">
        <v>90</v>
      </c>
      <c r="AU145" t="s">
        <v>85</v>
      </c>
      <c r="AV145" t="s">
        <v>91</v>
      </c>
      <c r="AW145" t="s">
        <v>92</v>
      </c>
      <c r="AX145" t="s">
        <v>93</v>
      </c>
      <c r="AY145" t="s">
        <v>182</v>
      </c>
      <c r="AZ145" t="s">
        <v>177</v>
      </c>
      <c r="BA145" t="s">
        <v>1</v>
      </c>
      <c r="BB145" t="s">
        <v>1</v>
      </c>
      <c r="BC145" t="s">
        <v>1151</v>
      </c>
      <c r="BD145" t="s">
        <v>1138</v>
      </c>
      <c r="BE145" t="s">
        <v>1145</v>
      </c>
      <c r="BF145" s="7">
        <v>40982</v>
      </c>
      <c r="BG145" t="s">
        <v>1137</v>
      </c>
    </row>
    <row r="146" spans="1:59" ht="13.5" x14ac:dyDescent="0.25">
      <c r="A146" t="s">
        <v>222</v>
      </c>
      <c r="D146" s="8"/>
      <c r="Y146" t="s">
        <v>1088</v>
      </c>
      <c r="BF146" s="7"/>
    </row>
    <row r="147" spans="1:59" ht="13.5" x14ac:dyDescent="0.25">
      <c r="A147" t="s">
        <v>205</v>
      </c>
      <c r="B147" t="str">
        <f>IF(OR($A145=$A147,ISBLANK($A147)),"",IF(ISERR(SEARCH("cell-based",E147)),IF(AND(ISERR(SEARCH("biochem",E147)),ISERR(SEARCH("protein",E147)),ISERR(SEARCH("nucleic",E147))),"",IF(ISERR(SEARCH("target",G147)),"Define a Target component","")),IF(ISERR(SEARCH("cell",G147)),"Define a Cell component",""))&amp;IF(ISERR(SEARCH("small-molecule",E147)),IF(ISBLANK(K147), "Need a Detector Role",""),"")&amp;IF(ISERR(SEARCH("fluorescence",L147)),"",IF(ISBLANK(S147), "Need Emission",IF(ISBLANK(R147), "Need Excitation","")))&amp;IF(ISERR(SEARCH("absorbance",L147)),"",IF(ISBLANK(T147), "Need Absorbance","")))</f>
        <v/>
      </c>
      <c r="C147" t="s">
        <v>274</v>
      </c>
      <c r="D147" s="8" t="s">
        <v>1178</v>
      </c>
      <c r="E147" t="s">
        <v>497</v>
      </c>
      <c r="F147" t="s">
        <v>841</v>
      </c>
      <c r="G147" t="s">
        <v>838</v>
      </c>
      <c r="H147" t="s">
        <v>895</v>
      </c>
      <c r="I147" t="s">
        <v>1179</v>
      </c>
      <c r="J147">
        <v>1.4999999999999999E-4</v>
      </c>
      <c r="K147" t="s">
        <v>702</v>
      </c>
      <c r="N147" t="s">
        <v>1166</v>
      </c>
      <c r="O147" t="s">
        <v>406</v>
      </c>
      <c r="P147" t="s">
        <v>339</v>
      </c>
      <c r="Q147" t="s">
        <v>625</v>
      </c>
      <c r="R147" t="s">
        <v>304</v>
      </c>
      <c r="S147" t="s">
        <v>409</v>
      </c>
      <c r="T147" t="s">
        <v>342</v>
      </c>
      <c r="U147" t="s">
        <v>505</v>
      </c>
      <c r="V147" t="s">
        <v>1168</v>
      </c>
      <c r="W147" t="s">
        <v>1169</v>
      </c>
      <c r="Y147" t="s">
        <v>1048</v>
      </c>
      <c r="Z147" t="s">
        <v>1170</v>
      </c>
      <c r="AA147">
        <v>1</v>
      </c>
      <c r="AB147" t="s">
        <v>336</v>
      </c>
      <c r="AC147" t="s">
        <v>91</v>
      </c>
      <c r="AD147" t="s">
        <v>1171</v>
      </c>
      <c r="AE147" t="s">
        <v>309</v>
      </c>
      <c r="AF147" t="s">
        <v>310</v>
      </c>
      <c r="AG147" t="s">
        <v>292</v>
      </c>
      <c r="AH147">
        <v>8</v>
      </c>
      <c r="AI147">
        <v>2</v>
      </c>
      <c r="AJ147" t="s">
        <v>88</v>
      </c>
      <c r="AK147" t="s">
        <v>206</v>
      </c>
      <c r="AL147" t="s">
        <v>84</v>
      </c>
      <c r="AM147" t="s">
        <v>71</v>
      </c>
      <c r="AN147" t="s">
        <v>72</v>
      </c>
      <c r="AO147" t="s">
        <v>72</v>
      </c>
      <c r="AP147" t="s">
        <v>73</v>
      </c>
      <c r="AQ147" t="s">
        <v>74</v>
      </c>
      <c r="AR147" t="s">
        <v>75</v>
      </c>
      <c r="AS147" t="s">
        <v>79</v>
      </c>
      <c r="AT147" t="s">
        <v>80</v>
      </c>
      <c r="AU147" t="s">
        <v>104</v>
      </c>
      <c r="AV147" t="s">
        <v>91</v>
      </c>
      <c r="AW147" t="s">
        <v>92</v>
      </c>
      <c r="AX147" t="s">
        <v>93</v>
      </c>
      <c r="AY147" t="s">
        <v>207</v>
      </c>
      <c r="AZ147" t="s">
        <v>177</v>
      </c>
      <c r="BA147" t="s">
        <v>1</v>
      </c>
      <c r="BB147" t="s">
        <v>1</v>
      </c>
      <c r="BC147" t="s">
        <v>1158</v>
      </c>
      <c r="BD147" t="s">
        <v>1138</v>
      </c>
      <c r="BE147" t="s">
        <v>1145</v>
      </c>
      <c r="BF147" s="7">
        <v>40919</v>
      </c>
      <c r="BG147" t="s">
        <v>1137</v>
      </c>
    </row>
    <row r="148" spans="1:59" ht="13.5" x14ac:dyDescent="0.25">
      <c r="A148" t="s">
        <v>205</v>
      </c>
      <c r="D148" s="8"/>
      <c r="Y148" t="s">
        <v>1088</v>
      </c>
      <c r="BF148" s="7"/>
    </row>
    <row r="149" spans="1:59" ht="13.5" x14ac:dyDescent="0.25">
      <c r="A149" t="s">
        <v>229</v>
      </c>
      <c r="B149" t="str">
        <f>IF(OR($A147=$A149,ISBLANK($A149)),"",IF(ISERR(SEARCH("cell-based",E149)),IF(AND(ISERR(SEARCH("biochem",E149)),ISERR(SEARCH("protein",E149)),ISERR(SEARCH("nucleic",E149))),"",IF(ISERR(SEARCH("target",G149)),"Define a Target component","")),IF(ISERR(SEARCH("cell",G149)),"Define a Cell component",""))&amp;IF(ISERR(SEARCH("small-molecule",E149)),IF(ISBLANK(K149), "Need a Detector Role",""),"")&amp;IF(ISERR(SEARCH("fluorescence",L149)),"",IF(ISBLANK(S149), "Need Emission",IF(ISBLANK(R149), "Need Excitation","")))&amp;IF(ISERR(SEARCH("absorbance",L149)),"",IF(ISBLANK(T149), "Need Absorbance","")))</f>
        <v/>
      </c>
      <c r="C149" t="s">
        <v>274</v>
      </c>
      <c r="D149" s="8" t="s">
        <v>1178</v>
      </c>
      <c r="E149" t="s">
        <v>497</v>
      </c>
      <c r="F149" t="s">
        <v>841</v>
      </c>
      <c r="G149" t="s">
        <v>838</v>
      </c>
      <c r="H149" t="s">
        <v>895</v>
      </c>
      <c r="I149" t="s">
        <v>1179</v>
      </c>
      <c r="J149">
        <v>1.4999999999999999E-4</v>
      </c>
      <c r="K149" t="s">
        <v>702</v>
      </c>
      <c r="N149" t="s">
        <v>1166</v>
      </c>
      <c r="O149" t="s">
        <v>406</v>
      </c>
      <c r="P149" t="s">
        <v>339</v>
      </c>
      <c r="Q149" t="s">
        <v>625</v>
      </c>
      <c r="R149" t="s">
        <v>304</v>
      </c>
      <c r="S149" t="s">
        <v>409</v>
      </c>
      <c r="T149" t="s">
        <v>342</v>
      </c>
      <c r="U149" t="s">
        <v>505</v>
      </c>
      <c r="V149" t="s">
        <v>1168</v>
      </c>
      <c r="W149" t="s">
        <v>1169</v>
      </c>
      <c r="Y149" t="s">
        <v>1048</v>
      </c>
      <c r="Z149" t="s">
        <v>1170</v>
      </c>
      <c r="AA149">
        <v>1</v>
      </c>
      <c r="AB149" t="s">
        <v>336</v>
      </c>
      <c r="AC149" t="s">
        <v>91</v>
      </c>
      <c r="AD149" t="s">
        <v>1171</v>
      </c>
      <c r="AE149" t="s">
        <v>309</v>
      </c>
      <c r="AF149" t="s">
        <v>310</v>
      </c>
      <c r="AG149" t="s">
        <v>292</v>
      </c>
      <c r="AH149">
        <v>8</v>
      </c>
      <c r="AI149">
        <v>2</v>
      </c>
      <c r="AJ149" t="s">
        <v>88</v>
      </c>
      <c r="AK149" t="s">
        <v>206</v>
      </c>
      <c r="AL149" t="s">
        <v>84</v>
      </c>
      <c r="AM149" t="s">
        <v>71</v>
      </c>
      <c r="AN149" t="s">
        <v>72</v>
      </c>
      <c r="AO149" t="s">
        <v>72</v>
      </c>
      <c r="AP149" t="s">
        <v>73</v>
      </c>
      <c r="AQ149" t="s">
        <v>74</v>
      </c>
      <c r="AR149" t="s">
        <v>75</v>
      </c>
      <c r="AS149" t="s">
        <v>79</v>
      </c>
      <c r="AT149" t="s">
        <v>80</v>
      </c>
      <c r="AU149" t="s">
        <v>104</v>
      </c>
      <c r="AV149" t="s">
        <v>91</v>
      </c>
      <c r="AW149" t="s">
        <v>92</v>
      </c>
      <c r="AX149" t="s">
        <v>93</v>
      </c>
      <c r="AY149" t="s">
        <v>207</v>
      </c>
      <c r="AZ149" t="s">
        <v>177</v>
      </c>
      <c r="BA149" t="s">
        <v>1</v>
      </c>
      <c r="BB149" t="s">
        <v>1</v>
      </c>
      <c r="BC149" t="s">
        <v>1158</v>
      </c>
      <c r="BD149" t="s">
        <v>1138</v>
      </c>
      <c r="BE149" t="s">
        <v>1145</v>
      </c>
      <c r="BF149" s="7">
        <v>40995</v>
      </c>
      <c r="BG149" t="s">
        <v>1137</v>
      </c>
    </row>
    <row r="150" spans="1:59" ht="13.5" x14ac:dyDescent="0.25">
      <c r="A150" t="s">
        <v>229</v>
      </c>
      <c r="D150" s="8"/>
      <c r="Y150" t="s">
        <v>1088</v>
      </c>
      <c r="BF150" s="7"/>
    </row>
    <row r="151" spans="1:59" ht="13.5" x14ac:dyDescent="0.25">
      <c r="A151" t="s">
        <v>232</v>
      </c>
      <c r="B151" t="str">
        <f>IF(OR($A149=$A151,ISBLANK($A151)),"",IF(ISERR(SEARCH("cell-based",E151)),IF(AND(ISERR(SEARCH("biochem",E151)),ISERR(SEARCH("protein",E151)),ISERR(SEARCH("nucleic",E151))),"",IF(ISERR(SEARCH("target",G151)),"Define a Target component","")),IF(ISERR(SEARCH("cell",G151)),"Define a Cell component",""))&amp;IF(ISERR(SEARCH("small-molecule",E151)),IF(ISBLANK(K151), "Need a Detector Role",""),"")&amp;IF(ISERR(SEARCH("fluorescence",L151)),"",IF(ISBLANK(S151), "Need Emission",IF(ISBLANK(R151), "Need Excitation","")))&amp;IF(ISERR(SEARCH("absorbance",L151)),"",IF(ISBLANK(T151), "Need Absorbance","")))</f>
        <v/>
      </c>
      <c r="C151" t="s">
        <v>274</v>
      </c>
      <c r="D151" s="8" t="s">
        <v>1178</v>
      </c>
      <c r="E151" t="s">
        <v>497</v>
      </c>
      <c r="F151" t="s">
        <v>841</v>
      </c>
      <c r="G151" t="s">
        <v>838</v>
      </c>
      <c r="H151" t="s">
        <v>895</v>
      </c>
      <c r="I151" t="s">
        <v>1179</v>
      </c>
      <c r="J151">
        <v>1.4999999999999999E-4</v>
      </c>
      <c r="K151" t="s">
        <v>702</v>
      </c>
      <c r="N151" t="s">
        <v>1166</v>
      </c>
      <c r="O151" t="s">
        <v>406</v>
      </c>
      <c r="P151" t="s">
        <v>339</v>
      </c>
      <c r="Q151" t="s">
        <v>625</v>
      </c>
      <c r="R151" t="s">
        <v>304</v>
      </c>
      <c r="S151" t="s">
        <v>409</v>
      </c>
      <c r="T151" t="s">
        <v>342</v>
      </c>
      <c r="U151" t="s">
        <v>505</v>
      </c>
      <c r="V151" t="s">
        <v>1168</v>
      </c>
      <c r="W151" t="s">
        <v>1169</v>
      </c>
      <c r="Y151" t="s">
        <v>1048</v>
      </c>
      <c r="Z151" t="s">
        <v>1170</v>
      </c>
      <c r="AA151">
        <v>1</v>
      </c>
      <c r="AB151" t="s">
        <v>336</v>
      </c>
      <c r="AC151" t="s">
        <v>91</v>
      </c>
      <c r="AD151" t="s">
        <v>1171</v>
      </c>
      <c r="AE151" t="s">
        <v>309</v>
      </c>
      <c r="AF151" t="s">
        <v>310</v>
      </c>
      <c r="AG151" t="s">
        <v>292</v>
      </c>
      <c r="AH151">
        <v>8</v>
      </c>
      <c r="AI151">
        <v>2</v>
      </c>
      <c r="AJ151" t="s">
        <v>88</v>
      </c>
      <c r="AK151" t="s">
        <v>206</v>
      </c>
      <c r="AL151" t="s">
        <v>84</v>
      </c>
      <c r="AM151" t="s">
        <v>71</v>
      </c>
      <c r="AN151" t="s">
        <v>72</v>
      </c>
      <c r="AO151" t="s">
        <v>72</v>
      </c>
      <c r="AP151" t="s">
        <v>73</v>
      </c>
      <c r="AQ151" t="s">
        <v>74</v>
      </c>
      <c r="AR151" t="s">
        <v>75</v>
      </c>
      <c r="AS151" t="s">
        <v>79</v>
      </c>
      <c r="AT151" t="s">
        <v>80</v>
      </c>
      <c r="AU151" t="s">
        <v>104</v>
      </c>
      <c r="AV151" t="s">
        <v>91</v>
      </c>
      <c r="AW151" t="s">
        <v>92</v>
      </c>
      <c r="AX151" t="s">
        <v>93</v>
      </c>
      <c r="AY151" t="s">
        <v>207</v>
      </c>
      <c r="AZ151" t="s">
        <v>177</v>
      </c>
      <c r="BA151" t="s">
        <v>1</v>
      </c>
      <c r="BB151" t="s">
        <v>1</v>
      </c>
      <c r="BC151" t="s">
        <v>1158</v>
      </c>
      <c r="BD151" t="s">
        <v>1138</v>
      </c>
      <c r="BE151" t="s">
        <v>1145</v>
      </c>
      <c r="BF151" s="7">
        <v>41001</v>
      </c>
      <c r="BG151" t="s">
        <v>1137</v>
      </c>
    </row>
    <row r="152" spans="1:59" ht="13.5" x14ac:dyDescent="0.25">
      <c r="A152" t="s">
        <v>232</v>
      </c>
      <c r="D152" s="8"/>
      <c r="Y152" t="s">
        <v>1088</v>
      </c>
      <c r="BF152" s="7"/>
    </row>
    <row r="153" spans="1:59" ht="13.5" x14ac:dyDescent="0.25">
      <c r="A153" t="s">
        <v>241</v>
      </c>
      <c r="B153" t="str">
        <f>IF(OR($A151=$A153,ISBLANK($A153)),"",IF(ISERR(SEARCH("cell-based",E153)),IF(AND(ISERR(SEARCH("biochem",E153)),ISERR(SEARCH("protein",E153)),ISERR(SEARCH("nucleic",E153))),"",IF(ISERR(SEARCH("target",G153)),"Define a Target component","")),IF(ISERR(SEARCH("cell",G153)),"Define a Cell component",""))&amp;IF(ISERR(SEARCH("small-molecule",E153)),IF(ISBLANK(K153), "Need a Detector Role",""),"")&amp;IF(ISERR(SEARCH("fluorescence",L153)),"",IF(ISBLANK(S153), "Need Emission",IF(ISBLANK(R153), "Need Excitation","")))&amp;IF(ISERR(SEARCH("absorbance",L153)),"",IF(ISBLANK(T153), "Need Absorbance","")))</f>
        <v/>
      </c>
      <c r="C153" t="s">
        <v>274</v>
      </c>
      <c r="D153" s="8" t="s">
        <v>1178</v>
      </c>
      <c r="E153" t="s">
        <v>497</v>
      </c>
      <c r="F153" t="s">
        <v>841</v>
      </c>
      <c r="G153" t="s">
        <v>838</v>
      </c>
      <c r="H153" t="s">
        <v>895</v>
      </c>
      <c r="I153" t="s">
        <v>1179</v>
      </c>
      <c r="J153">
        <v>1.4999999999999999E-4</v>
      </c>
      <c r="K153" t="s">
        <v>702</v>
      </c>
      <c r="N153" t="s">
        <v>1166</v>
      </c>
      <c r="O153" t="s">
        <v>406</v>
      </c>
      <c r="P153" t="s">
        <v>339</v>
      </c>
      <c r="Q153" t="s">
        <v>625</v>
      </c>
      <c r="R153" t="s">
        <v>304</v>
      </c>
      <c r="S153" t="s">
        <v>409</v>
      </c>
      <c r="T153" t="s">
        <v>342</v>
      </c>
      <c r="U153" t="s">
        <v>505</v>
      </c>
      <c r="V153" t="s">
        <v>1168</v>
      </c>
      <c r="W153" t="s">
        <v>1169</v>
      </c>
      <c r="Y153" t="s">
        <v>1048</v>
      </c>
      <c r="Z153" t="s">
        <v>1170</v>
      </c>
      <c r="AA153">
        <v>1</v>
      </c>
      <c r="AB153" t="s">
        <v>336</v>
      </c>
      <c r="AC153" t="s">
        <v>91</v>
      </c>
      <c r="AD153" t="s">
        <v>1171</v>
      </c>
      <c r="AE153" t="s">
        <v>309</v>
      </c>
      <c r="AF153" t="s">
        <v>310</v>
      </c>
      <c r="AG153" t="s">
        <v>292</v>
      </c>
      <c r="AH153">
        <v>8</v>
      </c>
      <c r="AI153">
        <v>2</v>
      </c>
      <c r="AJ153" t="s">
        <v>88</v>
      </c>
      <c r="AK153" t="s">
        <v>206</v>
      </c>
      <c r="AL153" t="s">
        <v>84</v>
      </c>
      <c r="AM153" t="s">
        <v>71</v>
      </c>
      <c r="AN153" t="s">
        <v>72</v>
      </c>
      <c r="AO153" t="s">
        <v>72</v>
      </c>
      <c r="AP153" t="s">
        <v>73</v>
      </c>
      <c r="AQ153" t="s">
        <v>74</v>
      </c>
      <c r="AR153" t="s">
        <v>75</v>
      </c>
      <c r="AS153" t="s">
        <v>79</v>
      </c>
      <c r="AT153" t="s">
        <v>80</v>
      </c>
      <c r="AU153" t="s">
        <v>104</v>
      </c>
      <c r="AV153" t="s">
        <v>91</v>
      </c>
      <c r="AW153" t="s">
        <v>92</v>
      </c>
      <c r="AX153" t="s">
        <v>93</v>
      </c>
      <c r="AY153" t="s">
        <v>207</v>
      </c>
      <c r="AZ153" t="s">
        <v>177</v>
      </c>
      <c r="BA153" t="s">
        <v>1</v>
      </c>
      <c r="BB153" t="s">
        <v>1</v>
      </c>
      <c r="BC153" t="s">
        <v>1158</v>
      </c>
      <c r="BD153" t="s">
        <v>1138</v>
      </c>
      <c r="BE153" t="s">
        <v>1145</v>
      </c>
      <c r="BF153" s="7">
        <v>41004</v>
      </c>
      <c r="BG153" t="s">
        <v>1137</v>
      </c>
    </row>
    <row r="154" spans="1:59" ht="13.5" x14ac:dyDescent="0.25">
      <c r="A154" t="s">
        <v>241</v>
      </c>
      <c r="D154" s="8"/>
      <c r="Y154" t="s">
        <v>1088</v>
      </c>
      <c r="BF154" s="7"/>
    </row>
    <row r="155" spans="1:59" ht="13.5" x14ac:dyDescent="0.25">
      <c r="A155" t="s">
        <v>202</v>
      </c>
      <c r="B155" t="str">
        <f>IF(OR($A153=$A155,ISBLANK($A155)),"",IF(ISERR(SEARCH("cell-based",E155)),IF(AND(ISERR(SEARCH("biochem",E155)),ISERR(SEARCH("protein",E155)),ISERR(SEARCH("nucleic",E155))),"",IF(ISERR(SEARCH("target",G155)),"Define a Target component","")),IF(ISERR(SEARCH("cell",G155)),"Define a Cell component",""))&amp;IF(ISERR(SEARCH("small-molecule",E155)),IF(ISBLANK(K155), "Need a Detector Role",""),"")&amp;IF(ISERR(SEARCH("fluorescence",L155)),"",IF(ISBLANK(S155), "Need Emission",IF(ISBLANK(R155), "Need Excitation","")))&amp;IF(ISERR(SEARCH("absorbance",L155)),"",IF(ISBLANK(T155), "Need Absorbance","")))</f>
        <v/>
      </c>
      <c r="C155" t="s">
        <v>274</v>
      </c>
      <c r="D155" s="8" t="s">
        <v>1178</v>
      </c>
      <c r="E155" t="s">
        <v>497</v>
      </c>
      <c r="F155" t="s">
        <v>841</v>
      </c>
      <c r="G155" t="s">
        <v>838</v>
      </c>
      <c r="H155" t="s">
        <v>895</v>
      </c>
      <c r="I155" t="s">
        <v>1179</v>
      </c>
      <c r="J155">
        <v>1.4999999999999999E-4</v>
      </c>
      <c r="K155" t="s">
        <v>702</v>
      </c>
      <c r="N155" t="s">
        <v>1166</v>
      </c>
      <c r="O155" t="s">
        <v>406</v>
      </c>
      <c r="P155" t="s">
        <v>339</v>
      </c>
      <c r="Q155" t="s">
        <v>625</v>
      </c>
      <c r="R155" t="s">
        <v>304</v>
      </c>
      <c r="S155" t="s">
        <v>409</v>
      </c>
      <c r="T155" t="s">
        <v>342</v>
      </c>
      <c r="U155" t="s">
        <v>505</v>
      </c>
      <c r="V155" t="s">
        <v>1168</v>
      </c>
      <c r="W155" t="s">
        <v>1169</v>
      </c>
      <c r="Y155" t="s">
        <v>1048</v>
      </c>
      <c r="Z155" t="s">
        <v>1170</v>
      </c>
      <c r="AA155">
        <v>1</v>
      </c>
      <c r="AB155" t="s">
        <v>336</v>
      </c>
      <c r="AC155" t="s">
        <v>91</v>
      </c>
      <c r="AD155" t="s">
        <v>1171</v>
      </c>
      <c r="AE155" t="s">
        <v>309</v>
      </c>
      <c r="AF155" t="s">
        <v>310</v>
      </c>
      <c r="AG155" t="s">
        <v>292</v>
      </c>
      <c r="AH155">
        <v>8</v>
      </c>
      <c r="AI155">
        <v>2</v>
      </c>
      <c r="AJ155" t="s">
        <v>88</v>
      </c>
      <c r="AK155" t="s">
        <v>203</v>
      </c>
      <c r="AL155" t="s">
        <v>84</v>
      </c>
      <c r="AM155" t="s">
        <v>71</v>
      </c>
      <c r="AN155" t="s">
        <v>72</v>
      </c>
      <c r="AO155" t="s">
        <v>72</v>
      </c>
      <c r="AP155" t="s">
        <v>73</v>
      </c>
      <c r="AQ155" t="s">
        <v>74</v>
      </c>
      <c r="AR155" t="s">
        <v>75</v>
      </c>
      <c r="AS155" t="s">
        <v>79</v>
      </c>
      <c r="AT155" t="s">
        <v>80</v>
      </c>
      <c r="AU155" t="s">
        <v>85</v>
      </c>
      <c r="AV155" t="s">
        <v>91</v>
      </c>
      <c r="AW155" t="s">
        <v>92</v>
      </c>
      <c r="AX155" t="s">
        <v>93</v>
      </c>
      <c r="AY155" t="s">
        <v>204</v>
      </c>
      <c r="AZ155" t="s">
        <v>177</v>
      </c>
      <c r="BA155" t="s">
        <v>1</v>
      </c>
      <c r="BB155" t="s">
        <v>1</v>
      </c>
      <c r="BC155" t="s">
        <v>1157</v>
      </c>
      <c r="BD155" t="s">
        <v>1138</v>
      </c>
      <c r="BE155" t="s">
        <v>1145</v>
      </c>
      <c r="BF155" s="7">
        <v>40919</v>
      </c>
      <c r="BG155" t="s">
        <v>1137</v>
      </c>
    </row>
    <row r="156" spans="1:59" ht="13.5" x14ac:dyDescent="0.25">
      <c r="A156" t="s">
        <v>202</v>
      </c>
      <c r="D156" s="8"/>
      <c r="Y156" t="s">
        <v>1088</v>
      </c>
      <c r="BF156" s="7"/>
    </row>
    <row r="157" spans="1:59" ht="13.5" x14ac:dyDescent="0.25">
      <c r="A157" t="s">
        <v>230</v>
      </c>
      <c r="B157" t="str">
        <f>IF(OR($A155=$A157,ISBLANK($A157)),"",IF(ISERR(SEARCH("cell-based",E157)),IF(AND(ISERR(SEARCH("biochem",E157)),ISERR(SEARCH("protein",E157)),ISERR(SEARCH("nucleic",E157))),"",IF(ISERR(SEARCH("target",G157)),"Define a Target component","")),IF(ISERR(SEARCH("cell",G157)),"Define a Cell component",""))&amp;IF(ISERR(SEARCH("small-molecule",E157)),IF(ISBLANK(K157), "Need a Detector Role",""),"")&amp;IF(ISERR(SEARCH("fluorescence",L157)),"",IF(ISBLANK(S157), "Need Emission",IF(ISBLANK(R157), "Need Excitation","")))&amp;IF(ISERR(SEARCH("absorbance",L157)),"",IF(ISBLANK(T157), "Need Absorbance","")))</f>
        <v/>
      </c>
      <c r="C157" t="s">
        <v>274</v>
      </c>
      <c r="D157" s="8" t="s">
        <v>1178</v>
      </c>
      <c r="E157" t="s">
        <v>497</v>
      </c>
      <c r="F157" t="s">
        <v>841</v>
      </c>
      <c r="G157" t="s">
        <v>838</v>
      </c>
      <c r="H157" t="s">
        <v>895</v>
      </c>
      <c r="I157" t="s">
        <v>1179</v>
      </c>
      <c r="J157">
        <v>1.4999999999999999E-4</v>
      </c>
      <c r="K157" t="s">
        <v>702</v>
      </c>
      <c r="N157" t="s">
        <v>1166</v>
      </c>
      <c r="O157" t="s">
        <v>406</v>
      </c>
      <c r="P157" t="s">
        <v>339</v>
      </c>
      <c r="Q157" t="s">
        <v>625</v>
      </c>
      <c r="R157" t="s">
        <v>304</v>
      </c>
      <c r="S157" t="s">
        <v>409</v>
      </c>
      <c r="T157" t="s">
        <v>342</v>
      </c>
      <c r="U157" t="s">
        <v>505</v>
      </c>
      <c r="V157" t="s">
        <v>1168</v>
      </c>
      <c r="W157" t="s">
        <v>1169</v>
      </c>
      <c r="Y157" t="s">
        <v>1048</v>
      </c>
      <c r="Z157" t="s">
        <v>1170</v>
      </c>
      <c r="AA157">
        <v>1</v>
      </c>
      <c r="AB157" t="s">
        <v>336</v>
      </c>
      <c r="AC157" t="s">
        <v>91</v>
      </c>
      <c r="AD157" t="s">
        <v>1171</v>
      </c>
      <c r="AE157" t="s">
        <v>309</v>
      </c>
      <c r="AF157" t="s">
        <v>310</v>
      </c>
      <c r="AG157" t="s">
        <v>292</v>
      </c>
      <c r="AH157">
        <v>8</v>
      </c>
      <c r="AI157">
        <v>2</v>
      </c>
      <c r="AJ157" t="s">
        <v>88</v>
      </c>
      <c r="AK157" t="s">
        <v>203</v>
      </c>
      <c r="AL157" t="s">
        <v>84</v>
      </c>
      <c r="AM157" t="s">
        <v>71</v>
      </c>
      <c r="AN157" t="s">
        <v>72</v>
      </c>
      <c r="AO157" t="s">
        <v>72</v>
      </c>
      <c r="AP157" t="s">
        <v>73</v>
      </c>
      <c r="AQ157" t="s">
        <v>74</v>
      </c>
      <c r="AR157" t="s">
        <v>75</v>
      </c>
      <c r="AS157" t="s">
        <v>79</v>
      </c>
      <c r="AT157" t="s">
        <v>80</v>
      </c>
      <c r="AU157" t="s">
        <v>85</v>
      </c>
      <c r="AV157" t="s">
        <v>91</v>
      </c>
      <c r="AW157" t="s">
        <v>92</v>
      </c>
      <c r="AX157" t="s">
        <v>93</v>
      </c>
      <c r="AY157" t="s">
        <v>204</v>
      </c>
      <c r="AZ157" t="s">
        <v>177</v>
      </c>
      <c r="BA157" t="s">
        <v>1</v>
      </c>
      <c r="BB157" t="s">
        <v>1</v>
      </c>
      <c r="BC157" t="s">
        <v>1157</v>
      </c>
      <c r="BD157" t="s">
        <v>1138</v>
      </c>
      <c r="BE157" t="s">
        <v>1145</v>
      </c>
      <c r="BF157" s="7">
        <v>40995</v>
      </c>
      <c r="BG157" t="s">
        <v>1137</v>
      </c>
    </row>
    <row r="158" spans="1:59" ht="13.5" x14ac:dyDescent="0.25">
      <c r="A158" t="s">
        <v>230</v>
      </c>
      <c r="D158" s="8"/>
      <c r="Y158" t="s">
        <v>1088</v>
      </c>
      <c r="BF158" s="7"/>
    </row>
    <row r="159" spans="1:59" ht="13.5" x14ac:dyDescent="0.25">
      <c r="A159" t="s">
        <v>233</v>
      </c>
      <c r="B159" t="str">
        <f>IF(OR($A157=$A159,ISBLANK($A159)),"",IF(ISERR(SEARCH("cell-based",E159)),IF(AND(ISERR(SEARCH("biochem",E159)),ISERR(SEARCH("protein",E159)),ISERR(SEARCH("nucleic",E159))),"",IF(ISERR(SEARCH("target",G159)),"Define a Target component","")),IF(ISERR(SEARCH("cell",G159)),"Define a Cell component",""))&amp;IF(ISERR(SEARCH("small-molecule",E159)),IF(ISBLANK(K159), "Need a Detector Role",""),"")&amp;IF(ISERR(SEARCH("fluorescence",L159)),"",IF(ISBLANK(S159), "Need Emission",IF(ISBLANK(R159), "Need Excitation","")))&amp;IF(ISERR(SEARCH("absorbance",L159)),"",IF(ISBLANK(T159), "Need Absorbance","")))</f>
        <v/>
      </c>
      <c r="C159" t="s">
        <v>274</v>
      </c>
      <c r="D159" s="8" t="s">
        <v>1178</v>
      </c>
      <c r="E159" t="s">
        <v>497</v>
      </c>
      <c r="F159" t="s">
        <v>841</v>
      </c>
      <c r="G159" t="s">
        <v>838</v>
      </c>
      <c r="H159" t="s">
        <v>895</v>
      </c>
      <c r="I159" t="s">
        <v>1179</v>
      </c>
      <c r="J159">
        <v>1.4999999999999999E-4</v>
      </c>
      <c r="K159" t="s">
        <v>702</v>
      </c>
      <c r="N159" t="s">
        <v>1166</v>
      </c>
      <c r="O159" t="s">
        <v>406</v>
      </c>
      <c r="P159" t="s">
        <v>339</v>
      </c>
      <c r="Q159" t="s">
        <v>625</v>
      </c>
      <c r="R159" t="s">
        <v>304</v>
      </c>
      <c r="S159" t="s">
        <v>409</v>
      </c>
      <c r="T159" t="s">
        <v>342</v>
      </c>
      <c r="U159" t="s">
        <v>505</v>
      </c>
      <c r="V159" t="s">
        <v>1168</v>
      </c>
      <c r="W159" t="s">
        <v>1169</v>
      </c>
      <c r="Y159" t="s">
        <v>1048</v>
      </c>
      <c r="Z159" t="s">
        <v>1170</v>
      </c>
      <c r="AA159">
        <v>1</v>
      </c>
      <c r="AB159" t="s">
        <v>336</v>
      </c>
      <c r="AC159" t="s">
        <v>91</v>
      </c>
      <c r="AD159" t="s">
        <v>1171</v>
      </c>
      <c r="AE159" t="s">
        <v>309</v>
      </c>
      <c r="AF159" t="s">
        <v>310</v>
      </c>
      <c r="AG159" t="s">
        <v>292</v>
      </c>
      <c r="AH159">
        <v>8</v>
      </c>
      <c r="AI159">
        <v>2</v>
      </c>
      <c r="AJ159" t="s">
        <v>88</v>
      </c>
      <c r="AK159" t="s">
        <v>203</v>
      </c>
      <c r="AL159" t="s">
        <v>84</v>
      </c>
      <c r="AM159" t="s">
        <v>71</v>
      </c>
      <c r="AN159" t="s">
        <v>72</v>
      </c>
      <c r="AO159" t="s">
        <v>72</v>
      </c>
      <c r="AP159" t="s">
        <v>73</v>
      </c>
      <c r="AQ159" t="s">
        <v>74</v>
      </c>
      <c r="AR159" t="s">
        <v>75</v>
      </c>
      <c r="AS159" t="s">
        <v>79</v>
      </c>
      <c r="AT159" t="s">
        <v>80</v>
      </c>
      <c r="AU159" t="s">
        <v>85</v>
      </c>
      <c r="AV159" t="s">
        <v>91</v>
      </c>
      <c r="AW159" t="s">
        <v>92</v>
      </c>
      <c r="AX159" t="s">
        <v>93</v>
      </c>
      <c r="AY159" t="s">
        <v>204</v>
      </c>
      <c r="AZ159" t="s">
        <v>177</v>
      </c>
      <c r="BA159" t="s">
        <v>1</v>
      </c>
      <c r="BB159" t="s">
        <v>1</v>
      </c>
      <c r="BC159" t="s">
        <v>1157</v>
      </c>
      <c r="BD159" t="s">
        <v>1138</v>
      </c>
      <c r="BE159" t="s">
        <v>1145</v>
      </c>
      <c r="BF159" s="7">
        <v>41001</v>
      </c>
      <c r="BG159" t="s">
        <v>1137</v>
      </c>
    </row>
    <row r="160" spans="1:59" ht="13.5" x14ac:dyDescent="0.25">
      <c r="A160" t="s">
        <v>233</v>
      </c>
      <c r="D160" s="8"/>
      <c r="Y160" t="s">
        <v>1088</v>
      </c>
      <c r="BF160" s="7"/>
    </row>
    <row r="161" spans="1:59" ht="13.5" x14ac:dyDescent="0.25">
      <c r="A161" t="s">
        <v>240</v>
      </c>
      <c r="B161" t="str">
        <f>IF(OR($A159=$A161,ISBLANK($A161)),"",IF(ISERR(SEARCH("cell-based",E161)),IF(AND(ISERR(SEARCH("biochem",E161)),ISERR(SEARCH("protein",E161)),ISERR(SEARCH("nucleic",E161))),"",IF(ISERR(SEARCH("target",G161)),"Define a Target component","")),IF(ISERR(SEARCH("cell",G161)),"Define a Cell component",""))&amp;IF(ISERR(SEARCH("small-molecule",E161)),IF(ISBLANK(K161), "Need a Detector Role",""),"")&amp;IF(ISERR(SEARCH("fluorescence",L161)),"",IF(ISBLANK(S161), "Need Emission",IF(ISBLANK(R161), "Need Excitation","")))&amp;IF(ISERR(SEARCH("absorbance",L161)),"",IF(ISBLANK(T161), "Need Absorbance","")))</f>
        <v/>
      </c>
      <c r="C161" t="s">
        <v>274</v>
      </c>
      <c r="D161" s="8" t="s">
        <v>1178</v>
      </c>
      <c r="E161" t="s">
        <v>497</v>
      </c>
      <c r="F161" t="s">
        <v>841</v>
      </c>
      <c r="G161" t="s">
        <v>838</v>
      </c>
      <c r="H161" t="s">
        <v>895</v>
      </c>
      <c r="I161" t="s">
        <v>1179</v>
      </c>
      <c r="J161">
        <v>1.4999999999999999E-4</v>
      </c>
      <c r="K161" t="s">
        <v>702</v>
      </c>
      <c r="N161" t="s">
        <v>1166</v>
      </c>
      <c r="O161" t="s">
        <v>406</v>
      </c>
      <c r="P161" t="s">
        <v>339</v>
      </c>
      <c r="Q161" t="s">
        <v>625</v>
      </c>
      <c r="R161" t="s">
        <v>304</v>
      </c>
      <c r="S161" t="s">
        <v>409</v>
      </c>
      <c r="T161" t="s">
        <v>342</v>
      </c>
      <c r="U161" t="s">
        <v>505</v>
      </c>
      <c r="V161" t="s">
        <v>1168</v>
      </c>
      <c r="W161" t="s">
        <v>1169</v>
      </c>
      <c r="Y161" t="s">
        <v>1048</v>
      </c>
      <c r="Z161" t="s">
        <v>1170</v>
      </c>
      <c r="AA161">
        <v>1</v>
      </c>
      <c r="AB161" t="s">
        <v>336</v>
      </c>
      <c r="AC161" t="s">
        <v>91</v>
      </c>
      <c r="AD161" t="s">
        <v>1171</v>
      </c>
      <c r="AE161" t="s">
        <v>309</v>
      </c>
      <c r="AF161" t="s">
        <v>310</v>
      </c>
      <c r="AG161" t="s">
        <v>292</v>
      </c>
      <c r="AH161">
        <v>8</v>
      </c>
      <c r="AI161">
        <v>2</v>
      </c>
      <c r="AJ161" t="s">
        <v>88</v>
      </c>
      <c r="AK161" t="s">
        <v>203</v>
      </c>
      <c r="AL161" t="s">
        <v>84</v>
      </c>
      <c r="AM161" t="s">
        <v>71</v>
      </c>
      <c r="AN161" t="s">
        <v>72</v>
      </c>
      <c r="AO161" t="s">
        <v>72</v>
      </c>
      <c r="AP161" t="s">
        <v>73</v>
      </c>
      <c r="AQ161" t="s">
        <v>74</v>
      </c>
      <c r="AR161" t="s">
        <v>75</v>
      </c>
      <c r="AS161" t="s">
        <v>79</v>
      </c>
      <c r="AT161" t="s">
        <v>80</v>
      </c>
      <c r="AU161" t="s">
        <v>85</v>
      </c>
      <c r="AV161" t="s">
        <v>91</v>
      </c>
      <c r="AW161" t="s">
        <v>92</v>
      </c>
      <c r="AX161" t="s">
        <v>93</v>
      </c>
      <c r="AY161" t="s">
        <v>204</v>
      </c>
      <c r="AZ161" t="s">
        <v>177</v>
      </c>
      <c r="BA161" t="s">
        <v>1</v>
      </c>
      <c r="BB161" t="s">
        <v>1</v>
      </c>
      <c r="BC161" t="s">
        <v>1157</v>
      </c>
      <c r="BD161" t="s">
        <v>1138</v>
      </c>
      <c r="BE161" t="s">
        <v>1145</v>
      </c>
      <c r="BF161" s="7">
        <v>41004</v>
      </c>
      <c r="BG161" t="s">
        <v>1137</v>
      </c>
    </row>
    <row r="162" spans="1:59" ht="13.5" x14ac:dyDescent="0.25">
      <c r="A162" t="s">
        <v>240</v>
      </c>
      <c r="D162" s="8"/>
      <c r="Y162" t="s">
        <v>1088</v>
      </c>
      <c r="BF162" s="7"/>
    </row>
    <row r="163" spans="1:59" ht="13.5" x14ac:dyDescent="0.25">
      <c r="A163" t="s">
        <v>199</v>
      </c>
      <c r="B163" t="str">
        <f>IF(OR($A161=$A163,ISBLANK($A163)),"",IF(ISERR(SEARCH("cell-based",E163)),IF(AND(ISERR(SEARCH("biochem",E163)),ISERR(SEARCH("protein",E163)),ISERR(SEARCH("nucleic",E163))),"",IF(ISERR(SEARCH("target",G163)),"Define a Target component","")),IF(ISERR(SEARCH("cell",G163)),"Define a Cell component",""))&amp;IF(ISERR(SEARCH("small-molecule",E163)),IF(ISBLANK(K163), "Need a Detector Role",""),"")&amp;IF(ISERR(SEARCH("fluorescence",L163)),"",IF(ISBLANK(S163), "Need Emission",IF(ISBLANK(R163), "Need Excitation","")))&amp;IF(ISERR(SEARCH("absorbance",L163)),"",IF(ISBLANK(T163), "Need Absorbance","")))</f>
        <v/>
      </c>
      <c r="C163" t="s">
        <v>274</v>
      </c>
      <c r="D163" s="8" t="s">
        <v>1178</v>
      </c>
      <c r="E163" t="s">
        <v>497</v>
      </c>
      <c r="F163" t="s">
        <v>841</v>
      </c>
      <c r="G163" t="s">
        <v>838</v>
      </c>
      <c r="H163" t="s">
        <v>895</v>
      </c>
      <c r="I163" t="s">
        <v>1174</v>
      </c>
      <c r="J163">
        <v>1.4999999999999999E-4</v>
      </c>
      <c r="K163" t="s">
        <v>702</v>
      </c>
      <c r="N163" t="s">
        <v>1166</v>
      </c>
      <c r="O163" t="s">
        <v>406</v>
      </c>
      <c r="P163" t="s">
        <v>339</v>
      </c>
      <c r="Q163" t="s">
        <v>625</v>
      </c>
      <c r="R163" t="s">
        <v>304</v>
      </c>
      <c r="S163" t="s">
        <v>409</v>
      </c>
      <c r="T163" t="s">
        <v>342</v>
      </c>
      <c r="U163" t="s">
        <v>505</v>
      </c>
      <c r="V163" t="s">
        <v>1168</v>
      </c>
      <c r="W163" t="s">
        <v>1169</v>
      </c>
      <c r="Y163" t="s">
        <v>1048</v>
      </c>
      <c r="Z163" t="s">
        <v>1170</v>
      </c>
      <c r="AA163">
        <v>1</v>
      </c>
      <c r="AB163" t="s">
        <v>336</v>
      </c>
      <c r="AC163" t="s">
        <v>91</v>
      </c>
      <c r="AD163" t="s">
        <v>1171</v>
      </c>
      <c r="AE163" t="s">
        <v>309</v>
      </c>
      <c r="AF163" t="s">
        <v>310</v>
      </c>
      <c r="AG163" t="s">
        <v>292</v>
      </c>
      <c r="AH163">
        <v>8</v>
      </c>
      <c r="AI163">
        <v>2</v>
      </c>
      <c r="AJ163" t="s">
        <v>88</v>
      </c>
      <c r="AK163" t="s">
        <v>200</v>
      </c>
      <c r="AL163" t="s">
        <v>84</v>
      </c>
      <c r="AM163" t="s">
        <v>71</v>
      </c>
      <c r="AN163" t="s">
        <v>72</v>
      </c>
      <c r="AO163" t="s">
        <v>72</v>
      </c>
      <c r="AP163" t="s">
        <v>73</v>
      </c>
      <c r="AQ163" t="s">
        <v>74</v>
      </c>
      <c r="AR163" t="s">
        <v>75</v>
      </c>
      <c r="AS163" t="s">
        <v>79</v>
      </c>
      <c r="AT163" t="s">
        <v>80</v>
      </c>
      <c r="AU163" t="s">
        <v>104</v>
      </c>
      <c r="AV163" t="s">
        <v>91</v>
      </c>
      <c r="AW163" t="s">
        <v>92</v>
      </c>
      <c r="AX163" t="s">
        <v>93</v>
      </c>
      <c r="AY163" t="s">
        <v>201</v>
      </c>
      <c r="AZ163" t="s">
        <v>177</v>
      </c>
      <c r="BA163" t="s">
        <v>1</v>
      </c>
      <c r="BB163" t="s">
        <v>1</v>
      </c>
      <c r="BC163" t="s">
        <v>1156</v>
      </c>
      <c r="BD163" t="s">
        <v>1138</v>
      </c>
      <c r="BE163" t="s">
        <v>1145</v>
      </c>
      <c r="BF163" s="7">
        <v>40919</v>
      </c>
      <c r="BG163" t="s">
        <v>1137</v>
      </c>
    </row>
    <row r="164" spans="1:59" ht="13.5" x14ac:dyDescent="0.25">
      <c r="A164" t="s">
        <v>199</v>
      </c>
      <c r="D164" s="8"/>
      <c r="Y164" t="s">
        <v>1088</v>
      </c>
      <c r="BF164" s="7"/>
    </row>
    <row r="165" spans="1:59" ht="13.5" x14ac:dyDescent="0.25">
      <c r="A165" t="s">
        <v>234</v>
      </c>
      <c r="B165" t="str">
        <f>IF(OR($A163=$A165,ISBLANK($A165)),"",IF(ISERR(SEARCH("cell-based",E165)),IF(AND(ISERR(SEARCH("biochem",E165)),ISERR(SEARCH("protein",E165)),ISERR(SEARCH("nucleic",E165))),"",IF(ISERR(SEARCH("target",G165)),"Define a Target component","")),IF(ISERR(SEARCH("cell",G165)),"Define a Cell component",""))&amp;IF(ISERR(SEARCH("small-molecule",E165)),IF(ISBLANK(K165), "Need a Detector Role",""),"")&amp;IF(ISERR(SEARCH("fluorescence",L165)),"",IF(ISBLANK(S165), "Need Emission",IF(ISBLANK(R165), "Need Excitation","")))&amp;IF(ISERR(SEARCH("absorbance",L165)),"",IF(ISBLANK(T165), "Need Absorbance","")))</f>
        <v/>
      </c>
      <c r="C165" t="s">
        <v>274</v>
      </c>
      <c r="D165" s="8" t="s">
        <v>1178</v>
      </c>
      <c r="E165" t="s">
        <v>497</v>
      </c>
      <c r="F165" t="s">
        <v>841</v>
      </c>
      <c r="G165" t="s">
        <v>838</v>
      </c>
      <c r="H165" t="s">
        <v>895</v>
      </c>
      <c r="I165" t="s">
        <v>1174</v>
      </c>
      <c r="J165">
        <v>1.4999999999999999E-4</v>
      </c>
      <c r="K165" t="s">
        <v>702</v>
      </c>
      <c r="N165" t="s">
        <v>1166</v>
      </c>
      <c r="O165" t="s">
        <v>406</v>
      </c>
      <c r="P165" t="s">
        <v>339</v>
      </c>
      <c r="Q165" t="s">
        <v>625</v>
      </c>
      <c r="R165" t="s">
        <v>304</v>
      </c>
      <c r="S165" t="s">
        <v>409</v>
      </c>
      <c r="T165" t="s">
        <v>342</v>
      </c>
      <c r="U165" t="s">
        <v>505</v>
      </c>
      <c r="V165" t="s">
        <v>1168</v>
      </c>
      <c r="W165" t="s">
        <v>1169</v>
      </c>
      <c r="Y165" t="s">
        <v>1048</v>
      </c>
      <c r="Z165" t="s">
        <v>1170</v>
      </c>
      <c r="AA165">
        <v>1</v>
      </c>
      <c r="AB165" t="s">
        <v>336</v>
      </c>
      <c r="AC165" t="s">
        <v>91</v>
      </c>
      <c r="AD165" t="s">
        <v>1171</v>
      </c>
      <c r="AE165" t="s">
        <v>309</v>
      </c>
      <c r="AF165" t="s">
        <v>310</v>
      </c>
      <c r="AG165" t="s">
        <v>292</v>
      </c>
      <c r="AH165">
        <v>8</v>
      </c>
      <c r="AI165">
        <v>2</v>
      </c>
      <c r="AJ165" t="s">
        <v>88</v>
      </c>
      <c r="AK165" t="s">
        <v>200</v>
      </c>
      <c r="AL165" t="s">
        <v>84</v>
      </c>
      <c r="AM165" t="s">
        <v>71</v>
      </c>
      <c r="AN165" t="s">
        <v>72</v>
      </c>
      <c r="AO165" t="s">
        <v>72</v>
      </c>
      <c r="AP165" t="s">
        <v>73</v>
      </c>
      <c r="AQ165" t="s">
        <v>74</v>
      </c>
      <c r="AR165" t="s">
        <v>75</v>
      </c>
      <c r="AS165" t="s">
        <v>79</v>
      </c>
      <c r="AT165" t="s">
        <v>80</v>
      </c>
      <c r="AU165" t="s">
        <v>104</v>
      </c>
      <c r="AV165" t="s">
        <v>91</v>
      </c>
      <c r="AW165" t="s">
        <v>92</v>
      </c>
      <c r="AX165" t="s">
        <v>93</v>
      </c>
      <c r="AY165" t="s">
        <v>201</v>
      </c>
      <c r="AZ165" t="s">
        <v>177</v>
      </c>
      <c r="BA165" t="s">
        <v>1</v>
      </c>
      <c r="BB165" t="s">
        <v>1</v>
      </c>
      <c r="BC165" t="s">
        <v>1156</v>
      </c>
      <c r="BD165" t="s">
        <v>1138</v>
      </c>
      <c r="BE165" t="s">
        <v>1145</v>
      </c>
      <c r="BF165" s="7">
        <v>41001</v>
      </c>
      <c r="BG165" t="s">
        <v>1137</v>
      </c>
    </row>
    <row r="166" spans="1:59" ht="13.5" x14ac:dyDescent="0.25">
      <c r="A166" t="s">
        <v>234</v>
      </c>
      <c r="D166" s="8"/>
      <c r="Y166" t="s">
        <v>1088</v>
      </c>
      <c r="BF166" s="7"/>
    </row>
    <row r="167" spans="1:59" ht="13.5" x14ac:dyDescent="0.25">
      <c r="A167" t="s">
        <v>239</v>
      </c>
      <c r="B167" t="str">
        <f>IF(OR($A165=$A167,ISBLANK($A167)),"",IF(ISERR(SEARCH("cell-based",E167)),IF(AND(ISERR(SEARCH("biochem",E167)),ISERR(SEARCH("protein",E167)),ISERR(SEARCH("nucleic",E167))),"",IF(ISERR(SEARCH("target",G167)),"Define a Target component","")),IF(ISERR(SEARCH("cell",G167)),"Define a Cell component",""))&amp;IF(ISERR(SEARCH("small-molecule",E167)),IF(ISBLANK(K167), "Need a Detector Role",""),"")&amp;IF(ISERR(SEARCH("fluorescence",L167)),"",IF(ISBLANK(S167), "Need Emission",IF(ISBLANK(R167), "Need Excitation","")))&amp;IF(ISERR(SEARCH("absorbance",L167)),"",IF(ISBLANK(T167), "Need Absorbance","")))</f>
        <v/>
      </c>
      <c r="C167" t="s">
        <v>274</v>
      </c>
      <c r="D167" s="8" t="s">
        <v>1178</v>
      </c>
      <c r="E167" t="s">
        <v>497</v>
      </c>
      <c r="F167" t="s">
        <v>841</v>
      </c>
      <c r="G167" t="s">
        <v>838</v>
      </c>
      <c r="H167" t="s">
        <v>895</v>
      </c>
      <c r="I167" t="s">
        <v>1174</v>
      </c>
      <c r="J167">
        <v>1.4999999999999999E-4</v>
      </c>
      <c r="K167" t="s">
        <v>702</v>
      </c>
      <c r="N167" t="s">
        <v>1166</v>
      </c>
      <c r="O167" t="s">
        <v>406</v>
      </c>
      <c r="P167" t="s">
        <v>339</v>
      </c>
      <c r="Q167" t="s">
        <v>625</v>
      </c>
      <c r="R167" t="s">
        <v>304</v>
      </c>
      <c r="S167" t="s">
        <v>409</v>
      </c>
      <c r="T167" t="s">
        <v>342</v>
      </c>
      <c r="U167" t="s">
        <v>505</v>
      </c>
      <c r="V167" t="s">
        <v>1168</v>
      </c>
      <c r="W167" t="s">
        <v>1169</v>
      </c>
      <c r="Y167" t="s">
        <v>1048</v>
      </c>
      <c r="Z167" t="s">
        <v>1170</v>
      </c>
      <c r="AA167">
        <v>1</v>
      </c>
      <c r="AB167" t="s">
        <v>336</v>
      </c>
      <c r="AC167" t="s">
        <v>91</v>
      </c>
      <c r="AD167" t="s">
        <v>1171</v>
      </c>
      <c r="AE167" t="s">
        <v>309</v>
      </c>
      <c r="AF167" t="s">
        <v>310</v>
      </c>
      <c r="AG167" t="s">
        <v>292</v>
      </c>
      <c r="AH167">
        <v>8</v>
      </c>
      <c r="AI167">
        <v>2</v>
      </c>
      <c r="AJ167" t="s">
        <v>88</v>
      </c>
      <c r="AK167" t="s">
        <v>200</v>
      </c>
      <c r="AL167" t="s">
        <v>84</v>
      </c>
      <c r="AM167" t="s">
        <v>71</v>
      </c>
      <c r="AN167" t="s">
        <v>72</v>
      </c>
      <c r="AO167" t="s">
        <v>72</v>
      </c>
      <c r="AP167" t="s">
        <v>73</v>
      </c>
      <c r="AQ167" t="s">
        <v>74</v>
      </c>
      <c r="AR167" t="s">
        <v>75</v>
      </c>
      <c r="AS167" t="s">
        <v>79</v>
      </c>
      <c r="AT167" t="s">
        <v>80</v>
      </c>
      <c r="AU167" t="s">
        <v>104</v>
      </c>
      <c r="AV167" t="s">
        <v>91</v>
      </c>
      <c r="AW167" t="s">
        <v>92</v>
      </c>
      <c r="AX167" t="s">
        <v>93</v>
      </c>
      <c r="AY167" t="s">
        <v>201</v>
      </c>
      <c r="AZ167" t="s">
        <v>177</v>
      </c>
      <c r="BA167" t="s">
        <v>1</v>
      </c>
      <c r="BB167" t="s">
        <v>1</v>
      </c>
      <c r="BC167" t="s">
        <v>1156</v>
      </c>
      <c r="BD167" t="s">
        <v>1138</v>
      </c>
      <c r="BE167" t="s">
        <v>1145</v>
      </c>
      <c r="BF167" s="7">
        <v>41004</v>
      </c>
      <c r="BG167" t="s">
        <v>1137</v>
      </c>
    </row>
    <row r="168" spans="1:59" ht="13.5" x14ac:dyDescent="0.25">
      <c r="A168" t="s">
        <v>239</v>
      </c>
      <c r="D168" s="8"/>
      <c r="Y168" t="s">
        <v>1088</v>
      </c>
      <c r="BF168" s="7"/>
    </row>
    <row r="169" spans="1:59" ht="13.5" x14ac:dyDescent="0.25">
      <c r="A169" t="s">
        <v>208</v>
      </c>
      <c r="B169" t="str">
        <f>IF(OR($A167=$A169,ISBLANK($A169)),"",IF(ISERR(SEARCH("cell-based",E169)),IF(AND(ISERR(SEARCH("biochem",E169)),ISERR(SEARCH("protein",E169)),ISERR(SEARCH("nucleic",E169))),"",IF(ISERR(SEARCH("target",G169)),"Define a Target component","")),IF(ISERR(SEARCH("cell",G169)),"Define a Cell component",""))&amp;IF(ISERR(SEARCH("small-molecule",E169)),IF(ISBLANK(K169), "Need a Detector Role",""),"")&amp;IF(ISERR(SEARCH("fluorescence",L169)),"",IF(ISBLANK(S169), "Need Emission",IF(ISBLANK(R169), "Need Excitation","")))&amp;IF(ISERR(SEARCH("absorbance",L169)),"",IF(ISBLANK(T169), "Need Absorbance","")))</f>
        <v/>
      </c>
      <c r="C169" t="s">
        <v>274</v>
      </c>
      <c r="D169" s="8" t="s">
        <v>1178</v>
      </c>
      <c r="E169" t="s">
        <v>497</v>
      </c>
      <c r="F169" t="s">
        <v>841</v>
      </c>
      <c r="G169" t="s">
        <v>838</v>
      </c>
      <c r="H169" t="s">
        <v>895</v>
      </c>
      <c r="I169" t="s">
        <v>1174</v>
      </c>
      <c r="J169">
        <v>1.4999999999999999E-4</v>
      </c>
      <c r="K169" t="s">
        <v>702</v>
      </c>
      <c r="N169" t="s">
        <v>1166</v>
      </c>
      <c r="O169" t="s">
        <v>406</v>
      </c>
      <c r="P169" t="s">
        <v>339</v>
      </c>
      <c r="Q169" t="s">
        <v>625</v>
      </c>
      <c r="R169" t="s">
        <v>304</v>
      </c>
      <c r="S169" t="s">
        <v>409</v>
      </c>
      <c r="T169" t="s">
        <v>342</v>
      </c>
      <c r="U169" t="s">
        <v>505</v>
      </c>
      <c r="V169" t="s">
        <v>1168</v>
      </c>
      <c r="W169" t="s">
        <v>1169</v>
      </c>
      <c r="Y169" t="s">
        <v>1048</v>
      </c>
      <c r="Z169" t="s">
        <v>1170</v>
      </c>
      <c r="AA169">
        <v>1</v>
      </c>
      <c r="AB169" t="s">
        <v>336</v>
      </c>
      <c r="AC169" t="s">
        <v>91</v>
      </c>
      <c r="AD169" t="s">
        <v>1171</v>
      </c>
      <c r="AE169" t="s">
        <v>309</v>
      </c>
      <c r="AF169" t="s">
        <v>310</v>
      </c>
      <c r="AG169" t="s">
        <v>292</v>
      </c>
      <c r="AH169">
        <v>8</v>
      </c>
      <c r="AI169">
        <v>2</v>
      </c>
      <c r="AJ169" t="s">
        <v>88</v>
      </c>
      <c r="AK169" t="s">
        <v>209</v>
      </c>
      <c r="AL169" t="s">
        <v>84</v>
      </c>
      <c r="AM169" t="s">
        <v>71</v>
      </c>
      <c r="AN169" t="s">
        <v>72</v>
      </c>
      <c r="AO169" t="s">
        <v>72</v>
      </c>
      <c r="AP169" t="s">
        <v>73</v>
      </c>
      <c r="AQ169" t="s">
        <v>74</v>
      </c>
      <c r="AR169" t="s">
        <v>75</v>
      </c>
      <c r="AS169" t="s">
        <v>79</v>
      </c>
      <c r="AT169" t="s">
        <v>80</v>
      </c>
      <c r="AU169" t="s">
        <v>85</v>
      </c>
      <c r="AV169" t="s">
        <v>91</v>
      </c>
      <c r="AW169" t="s">
        <v>92</v>
      </c>
      <c r="AX169" t="s">
        <v>93</v>
      </c>
      <c r="AY169" t="s">
        <v>210</v>
      </c>
      <c r="AZ169" t="s">
        <v>177</v>
      </c>
      <c r="BA169" t="s">
        <v>1</v>
      </c>
      <c r="BB169" t="s">
        <v>1</v>
      </c>
      <c r="BC169" t="s">
        <v>1159</v>
      </c>
      <c r="BD169" t="s">
        <v>1138</v>
      </c>
      <c r="BE169" t="s">
        <v>1145</v>
      </c>
      <c r="BF169" s="7">
        <v>40919</v>
      </c>
      <c r="BG169" t="s">
        <v>1137</v>
      </c>
    </row>
    <row r="170" spans="1:59" ht="13.5" x14ac:dyDescent="0.25">
      <c r="A170" t="s">
        <v>208</v>
      </c>
      <c r="D170" s="8"/>
      <c r="Y170" t="s">
        <v>1088</v>
      </c>
      <c r="BF170" s="7"/>
    </row>
    <row r="171" spans="1:59" ht="13.5" x14ac:dyDescent="0.25">
      <c r="A171" t="s">
        <v>235</v>
      </c>
      <c r="B171" t="str">
        <f>IF(OR($A169=$A171,ISBLANK($A171)),"",IF(ISERR(SEARCH("cell-based",E171)),IF(AND(ISERR(SEARCH("biochem",E171)),ISERR(SEARCH("protein",E171)),ISERR(SEARCH("nucleic",E171))),"",IF(ISERR(SEARCH("target",G171)),"Define a Target component","")),IF(ISERR(SEARCH("cell",G171)),"Define a Cell component",""))&amp;IF(ISERR(SEARCH("small-molecule",E171)),IF(ISBLANK(K171), "Need a Detector Role",""),"")&amp;IF(ISERR(SEARCH("fluorescence",L171)),"",IF(ISBLANK(S171), "Need Emission",IF(ISBLANK(R171), "Need Excitation","")))&amp;IF(ISERR(SEARCH("absorbance",L171)),"",IF(ISBLANK(T171), "Need Absorbance","")))</f>
        <v/>
      </c>
      <c r="C171" t="s">
        <v>274</v>
      </c>
      <c r="D171" s="8" t="s">
        <v>1178</v>
      </c>
      <c r="E171" t="s">
        <v>497</v>
      </c>
      <c r="F171" t="s">
        <v>841</v>
      </c>
      <c r="G171" t="s">
        <v>838</v>
      </c>
      <c r="H171" t="s">
        <v>895</v>
      </c>
      <c r="I171" t="s">
        <v>1174</v>
      </c>
      <c r="J171">
        <v>1.4999999999999999E-4</v>
      </c>
      <c r="K171" t="s">
        <v>702</v>
      </c>
      <c r="N171" t="s">
        <v>1166</v>
      </c>
      <c r="O171" t="s">
        <v>406</v>
      </c>
      <c r="P171" t="s">
        <v>339</v>
      </c>
      <c r="Q171" t="s">
        <v>625</v>
      </c>
      <c r="R171" t="s">
        <v>304</v>
      </c>
      <c r="S171" t="s">
        <v>409</v>
      </c>
      <c r="T171" t="s">
        <v>342</v>
      </c>
      <c r="U171" t="s">
        <v>505</v>
      </c>
      <c r="V171" t="s">
        <v>1168</v>
      </c>
      <c r="W171" t="s">
        <v>1169</v>
      </c>
      <c r="Y171" t="s">
        <v>1048</v>
      </c>
      <c r="Z171" t="s">
        <v>1170</v>
      </c>
      <c r="AA171">
        <v>1</v>
      </c>
      <c r="AB171" t="s">
        <v>336</v>
      </c>
      <c r="AC171" t="s">
        <v>91</v>
      </c>
      <c r="AD171" t="s">
        <v>1171</v>
      </c>
      <c r="AE171" t="s">
        <v>309</v>
      </c>
      <c r="AF171" t="s">
        <v>310</v>
      </c>
      <c r="AG171" t="s">
        <v>292</v>
      </c>
      <c r="AH171">
        <v>8</v>
      </c>
      <c r="AI171">
        <v>2</v>
      </c>
      <c r="AJ171" t="s">
        <v>88</v>
      </c>
      <c r="AK171" t="s">
        <v>209</v>
      </c>
      <c r="AL171" t="s">
        <v>84</v>
      </c>
      <c r="AM171" t="s">
        <v>71</v>
      </c>
      <c r="AN171" t="s">
        <v>72</v>
      </c>
      <c r="AO171" t="s">
        <v>72</v>
      </c>
      <c r="AP171" t="s">
        <v>73</v>
      </c>
      <c r="AQ171" t="s">
        <v>74</v>
      </c>
      <c r="AR171" t="s">
        <v>75</v>
      </c>
      <c r="AS171" t="s">
        <v>79</v>
      </c>
      <c r="AT171" t="s">
        <v>80</v>
      </c>
      <c r="AU171" t="s">
        <v>85</v>
      </c>
      <c r="AV171" t="s">
        <v>91</v>
      </c>
      <c r="AW171" t="s">
        <v>92</v>
      </c>
      <c r="AX171" t="s">
        <v>93</v>
      </c>
      <c r="AY171" t="s">
        <v>210</v>
      </c>
      <c r="AZ171" t="s">
        <v>177</v>
      </c>
      <c r="BA171" t="s">
        <v>1</v>
      </c>
      <c r="BB171" t="s">
        <v>1</v>
      </c>
      <c r="BC171" t="s">
        <v>1159</v>
      </c>
      <c r="BD171" t="s">
        <v>1138</v>
      </c>
      <c r="BE171" t="s">
        <v>1145</v>
      </c>
      <c r="BF171" s="7">
        <v>41001</v>
      </c>
      <c r="BG171" t="s">
        <v>1137</v>
      </c>
    </row>
    <row r="172" spans="1:59" ht="13.5" x14ac:dyDescent="0.25">
      <c r="A172" t="s">
        <v>235</v>
      </c>
      <c r="D172" s="8"/>
      <c r="Y172" t="s">
        <v>1088</v>
      </c>
      <c r="BF172" s="7"/>
    </row>
    <row r="173" spans="1:59" ht="13.5" x14ac:dyDescent="0.25">
      <c r="A173" t="s">
        <v>242</v>
      </c>
      <c r="B173" t="str">
        <f>IF(OR($A171=$A173,ISBLANK($A173)),"",IF(ISERR(SEARCH("cell-based",E173)),IF(AND(ISERR(SEARCH("biochem",E173)),ISERR(SEARCH("protein",E173)),ISERR(SEARCH("nucleic",E173))),"",IF(ISERR(SEARCH("target",G173)),"Define a Target component","")),IF(ISERR(SEARCH("cell",G173)),"Define a Cell component",""))&amp;IF(ISERR(SEARCH("small-molecule",E173)),IF(ISBLANK(K173), "Need a Detector Role",""),"")&amp;IF(ISERR(SEARCH("fluorescence",L173)),"",IF(ISBLANK(S173), "Need Emission",IF(ISBLANK(R173), "Need Excitation","")))&amp;IF(ISERR(SEARCH("absorbance",L173)),"",IF(ISBLANK(T173), "Need Absorbance","")))</f>
        <v/>
      </c>
      <c r="C173" t="s">
        <v>274</v>
      </c>
      <c r="D173" s="8" t="s">
        <v>1178</v>
      </c>
      <c r="E173" t="s">
        <v>497</v>
      </c>
      <c r="F173" t="s">
        <v>841</v>
      </c>
      <c r="G173" t="s">
        <v>838</v>
      </c>
      <c r="H173" t="s">
        <v>895</v>
      </c>
      <c r="I173" t="s">
        <v>1174</v>
      </c>
      <c r="J173">
        <v>1.4999999999999999E-4</v>
      </c>
      <c r="K173" t="s">
        <v>702</v>
      </c>
      <c r="N173" t="s">
        <v>1166</v>
      </c>
      <c r="O173" t="s">
        <v>406</v>
      </c>
      <c r="P173" t="s">
        <v>339</v>
      </c>
      <c r="Q173" t="s">
        <v>625</v>
      </c>
      <c r="R173" t="s">
        <v>304</v>
      </c>
      <c r="S173" t="s">
        <v>409</v>
      </c>
      <c r="T173" t="s">
        <v>342</v>
      </c>
      <c r="U173" t="s">
        <v>505</v>
      </c>
      <c r="V173" t="s">
        <v>1168</v>
      </c>
      <c r="W173" t="s">
        <v>1169</v>
      </c>
      <c r="Y173" t="s">
        <v>1048</v>
      </c>
      <c r="Z173" t="s">
        <v>1170</v>
      </c>
      <c r="AA173">
        <v>1</v>
      </c>
      <c r="AB173" t="s">
        <v>336</v>
      </c>
      <c r="AC173" t="s">
        <v>91</v>
      </c>
      <c r="AD173" t="s">
        <v>1171</v>
      </c>
      <c r="AE173" t="s">
        <v>309</v>
      </c>
      <c r="AF173" t="s">
        <v>310</v>
      </c>
      <c r="AG173" t="s">
        <v>292</v>
      </c>
      <c r="AH173">
        <v>8</v>
      </c>
      <c r="AI173">
        <v>2</v>
      </c>
      <c r="AJ173" t="s">
        <v>88</v>
      </c>
      <c r="AK173" t="s">
        <v>209</v>
      </c>
      <c r="AL173" t="s">
        <v>84</v>
      </c>
      <c r="AM173" t="s">
        <v>71</v>
      </c>
      <c r="AN173" t="s">
        <v>72</v>
      </c>
      <c r="AO173" t="s">
        <v>72</v>
      </c>
      <c r="AP173" t="s">
        <v>73</v>
      </c>
      <c r="AQ173" t="s">
        <v>74</v>
      </c>
      <c r="AR173" t="s">
        <v>75</v>
      </c>
      <c r="AS173" t="s">
        <v>79</v>
      </c>
      <c r="AT173" t="s">
        <v>80</v>
      </c>
      <c r="AU173" t="s">
        <v>85</v>
      </c>
      <c r="AV173" t="s">
        <v>91</v>
      </c>
      <c r="AW173" t="s">
        <v>92</v>
      </c>
      <c r="AX173" t="s">
        <v>93</v>
      </c>
      <c r="AY173" t="s">
        <v>210</v>
      </c>
      <c r="AZ173" t="s">
        <v>177</v>
      </c>
      <c r="BA173" t="s">
        <v>1</v>
      </c>
      <c r="BB173" t="s">
        <v>1</v>
      </c>
      <c r="BC173" t="s">
        <v>1159</v>
      </c>
      <c r="BD173" t="s">
        <v>1138</v>
      </c>
      <c r="BE173" t="s">
        <v>1145</v>
      </c>
      <c r="BF173" s="7">
        <v>41004</v>
      </c>
      <c r="BG173" t="s">
        <v>1137</v>
      </c>
    </row>
    <row r="174" spans="1:59" ht="13.5" x14ac:dyDescent="0.25">
      <c r="A174" t="s">
        <v>242</v>
      </c>
      <c r="D174" s="8"/>
      <c r="Y174" t="s">
        <v>1088</v>
      </c>
      <c r="BF174" s="7"/>
    </row>
    <row r="175" spans="1:59" ht="13.5" x14ac:dyDescent="0.25">
      <c r="A175" t="s">
        <v>243</v>
      </c>
      <c r="B175" t="str">
        <f>IF(OR($A173=$A175,ISBLANK($A175)),"",IF(ISERR(SEARCH("cell-based",E175)),IF(AND(ISERR(SEARCH("biochem",E175)),ISERR(SEARCH("protein",E175)),ISERR(SEARCH("nucleic",E175))),"",IF(ISERR(SEARCH("target",G175)),"Define a Target component","")),IF(ISERR(SEARCH("cell",G175)),"Define a Cell component",""))&amp;IF(ISERR(SEARCH("small-molecule",E175)),IF(ISBLANK(K175), "Need a Detector Role",""),"")&amp;IF(ISERR(SEARCH("fluorescence",L175)),"",IF(ISBLANK(S175), "Need Emission",IF(ISBLANK(R175), "Need Excitation","")))&amp;IF(ISERR(SEARCH("absorbance",L175)),"",IF(ISBLANK(T175), "Need Absorbance","")))</f>
        <v/>
      </c>
      <c r="C175" t="s">
        <v>274</v>
      </c>
      <c r="D175" s="8" t="s">
        <v>1178</v>
      </c>
      <c r="E175" t="s">
        <v>453</v>
      </c>
      <c r="F175" t="s">
        <v>841</v>
      </c>
      <c r="G175" t="s">
        <v>830</v>
      </c>
      <c r="H175" t="s">
        <v>895</v>
      </c>
      <c r="I175" t="s">
        <v>1174</v>
      </c>
      <c r="J175">
        <v>0.1</v>
      </c>
      <c r="K175" t="s">
        <v>702</v>
      </c>
      <c r="N175" t="s">
        <v>1190</v>
      </c>
      <c r="O175" t="s">
        <v>301</v>
      </c>
      <c r="P175" t="s">
        <v>321</v>
      </c>
      <c r="Q175" t="s">
        <v>374</v>
      </c>
      <c r="R175" t="s">
        <v>285</v>
      </c>
      <c r="S175" t="s">
        <v>286</v>
      </c>
      <c r="T175" t="s">
        <v>342</v>
      </c>
      <c r="U175" t="s">
        <v>549</v>
      </c>
      <c r="V175" t="s">
        <v>1191</v>
      </c>
      <c r="Y175" t="s">
        <v>988</v>
      </c>
      <c r="AC175" t="s">
        <v>91</v>
      </c>
      <c r="AD175" t="s">
        <v>1171</v>
      </c>
      <c r="AE175" t="s">
        <v>309</v>
      </c>
      <c r="AF175" t="s">
        <v>310</v>
      </c>
      <c r="AG175" t="s">
        <v>496</v>
      </c>
      <c r="AH175">
        <v>1</v>
      </c>
      <c r="AI175">
        <v>2</v>
      </c>
      <c r="AJ175" t="s">
        <v>88</v>
      </c>
      <c r="AK175" t="s">
        <v>244</v>
      </c>
      <c r="AL175" t="s">
        <v>84</v>
      </c>
      <c r="AM175" t="s">
        <v>71</v>
      </c>
      <c r="AN175" t="s">
        <v>72</v>
      </c>
      <c r="AO175" t="s">
        <v>72</v>
      </c>
      <c r="AP175" t="s">
        <v>73</v>
      </c>
      <c r="AQ175" t="s">
        <v>74</v>
      </c>
      <c r="AR175" t="s">
        <v>78</v>
      </c>
      <c r="AS175" t="s">
        <v>79</v>
      </c>
      <c r="AT175" t="s">
        <v>90</v>
      </c>
      <c r="AU175" t="s">
        <v>104</v>
      </c>
      <c r="AV175" t="s">
        <v>91</v>
      </c>
      <c r="AW175" t="s">
        <v>92</v>
      </c>
      <c r="AX175" t="s">
        <v>93</v>
      </c>
      <c r="AY175" t="s">
        <v>245</v>
      </c>
      <c r="AZ175" t="s">
        <v>177</v>
      </c>
      <c r="BA175" t="s">
        <v>1</v>
      </c>
      <c r="BB175" t="s">
        <v>1</v>
      </c>
      <c r="BC175" t="s">
        <v>1161</v>
      </c>
      <c r="BD175" t="s">
        <v>1138</v>
      </c>
      <c r="BE175" t="s">
        <v>1132</v>
      </c>
      <c r="BG175" t="s">
        <v>1137</v>
      </c>
    </row>
    <row r="176" spans="1:59" ht="13.5" x14ac:dyDescent="0.25">
      <c r="A176" t="s">
        <v>246</v>
      </c>
      <c r="B176" t="str">
        <f t="shared" si="1"/>
        <v/>
      </c>
      <c r="C176" t="s">
        <v>274</v>
      </c>
      <c r="D176" s="8" t="s">
        <v>1178</v>
      </c>
      <c r="E176" t="s">
        <v>453</v>
      </c>
      <c r="F176" t="s">
        <v>841</v>
      </c>
      <c r="G176" t="s">
        <v>830</v>
      </c>
      <c r="H176" t="s">
        <v>895</v>
      </c>
      <c r="I176" t="s">
        <v>1179</v>
      </c>
      <c r="J176">
        <v>0.1</v>
      </c>
      <c r="K176" t="s">
        <v>702</v>
      </c>
      <c r="N176" t="s">
        <v>1190</v>
      </c>
      <c r="O176" t="s">
        <v>301</v>
      </c>
      <c r="P176" t="s">
        <v>321</v>
      </c>
      <c r="Q176" t="s">
        <v>374</v>
      </c>
      <c r="R176" t="s">
        <v>285</v>
      </c>
      <c r="S176" t="s">
        <v>286</v>
      </c>
      <c r="T176" t="s">
        <v>342</v>
      </c>
      <c r="U176" t="s">
        <v>549</v>
      </c>
      <c r="V176" t="s">
        <v>1191</v>
      </c>
      <c r="Y176" t="s">
        <v>988</v>
      </c>
      <c r="AC176" t="s">
        <v>91</v>
      </c>
      <c r="AD176" t="s">
        <v>1171</v>
      </c>
      <c r="AE176" t="s">
        <v>309</v>
      </c>
      <c r="AF176" t="s">
        <v>310</v>
      </c>
      <c r="AG176" t="s">
        <v>496</v>
      </c>
      <c r="AH176">
        <v>1</v>
      </c>
      <c r="AI176">
        <v>2</v>
      </c>
      <c r="AJ176" t="s">
        <v>88</v>
      </c>
      <c r="AK176" t="s">
        <v>247</v>
      </c>
      <c r="AL176" t="s">
        <v>84</v>
      </c>
      <c r="AM176" t="s">
        <v>71</v>
      </c>
      <c r="AN176" t="s">
        <v>72</v>
      </c>
      <c r="AO176" t="s">
        <v>72</v>
      </c>
      <c r="AP176" t="s">
        <v>73</v>
      </c>
      <c r="AQ176" t="s">
        <v>74</v>
      </c>
      <c r="AR176" t="s">
        <v>78</v>
      </c>
      <c r="AS176" t="s">
        <v>79</v>
      </c>
      <c r="AT176" t="s">
        <v>90</v>
      </c>
      <c r="AU176" t="s">
        <v>104</v>
      </c>
      <c r="AV176" t="s">
        <v>91</v>
      </c>
      <c r="AW176" t="s">
        <v>92</v>
      </c>
      <c r="AX176" t="s">
        <v>93</v>
      </c>
      <c r="AY176" t="s">
        <v>248</v>
      </c>
      <c r="AZ176" t="s">
        <v>177</v>
      </c>
      <c r="BA176" t="s">
        <v>1</v>
      </c>
      <c r="BB176" t="s">
        <v>1</v>
      </c>
      <c r="BC176" t="s">
        <v>1162</v>
      </c>
      <c r="BD176" t="s">
        <v>1138</v>
      </c>
      <c r="BE176" t="s">
        <v>1132</v>
      </c>
      <c r="BG176" t="s">
        <v>1137</v>
      </c>
    </row>
    <row r="177" spans="1:59" ht="13.5" x14ac:dyDescent="0.25">
      <c r="A177" t="s">
        <v>96</v>
      </c>
      <c r="B177" t="str">
        <f t="shared" si="1"/>
        <v/>
      </c>
      <c r="C177" t="s">
        <v>274</v>
      </c>
      <c r="D177" s="8" t="s">
        <v>1165</v>
      </c>
      <c r="E177" t="s">
        <v>497</v>
      </c>
      <c r="F177" t="s">
        <v>841</v>
      </c>
      <c r="G177" t="s">
        <v>838</v>
      </c>
      <c r="H177" s="10" t="s">
        <v>895</v>
      </c>
      <c r="I177" t="s">
        <v>1167</v>
      </c>
      <c r="J177" s="9">
        <v>1.4999999999999999E-4</v>
      </c>
      <c r="K177" t="s">
        <v>702</v>
      </c>
      <c r="N177" t="s">
        <v>1166</v>
      </c>
      <c r="O177" t="s">
        <v>406</v>
      </c>
      <c r="P177" t="s">
        <v>339</v>
      </c>
      <c r="Q177" t="s">
        <v>625</v>
      </c>
      <c r="R177" t="s">
        <v>304</v>
      </c>
      <c r="S177" t="s">
        <v>409</v>
      </c>
      <c r="T177" t="s">
        <v>342</v>
      </c>
      <c r="U177" t="s">
        <v>505</v>
      </c>
      <c r="V177" t="s">
        <v>1168</v>
      </c>
      <c r="W177" t="s">
        <v>1169</v>
      </c>
      <c r="Y177" t="s">
        <v>1088</v>
      </c>
      <c r="Z177" t="s">
        <v>1170</v>
      </c>
      <c r="AA177">
        <v>-75</v>
      </c>
      <c r="AB177" t="s">
        <v>473</v>
      </c>
      <c r="AC177" t="s">
        <v>91</v>
      </c>
      <c r="AD177" t="s">
        <v>1171</v>
      </c>
      <c r="AE177" t="s">
        <v>309</v>
      </c>
      <c r="AF177" t="s">
        <v>310</v>
      </c>
      <c r="AG177" t="s">
        <v>609</v>
      </c>
      <c r="AH177">
        <v>1</v>
      </c>
      <c r="AI177">
        <v>2</v>
      </c>
      <c r="AJ177" t="s">
        <v>88</v>
      </c>
      <c r="AK177" t="s">
        <v>89</v>
      </c>
      <c r="AL177" t="s">
        <v>70</v>
      </c>
      <c r="AM177" t="s">
        <v>71</v>
      </c>
      <c r="AN177" t="s">
        <v>72</v>
      </c>
      <c r="AO177" t="s">
        <v>72</v>
      </c>
      <c r="AP177" t="s">
        <v>73</v>
      </c>
      <c r="AQ177" t="s">
        <v>74</v>
      </c>
      <c r="AR177" t="s">
        <v>75</v>
      </c>
      <c r="AS177" t="s">
        <v>79</v>
      </c>
      <c r="AT177" t="s">
        <v>90</v>
      </c>
      <c r="AU177" t="s">
        <v>78</v>
      </c>
      <c r="AV177" t="s">
        <v>91</v>
      </c>
      <c r="AW177" t="s">
        <v>92</v>
      </c>
      <c r="AX177" t="s">
        <v>93</v>
      </c>
      <c r="AY177" t="s">
        <v>94</v>
      </c>
      <c r="AZ177" t="s">
        <v>95</v>
      </c>
      <c r="BA177" t="s">
        <v>1</v>
      </c>
      <c r="BB177" t="s">
        <v>1</v>
      </c>
      <c r="BD177" t="s">
        <v>1133</v>
      </c>
      <c r="BF177" s="7">
        <v>40107</v>
      </c>
      <c r="BG177" t="s">
        <v>1137</v>
      </c>
    </row>
    <row r="178" spans="1:59" ht="13.5" x14ac:dyDescent="0.25">
      <c r="A178" t="s">
        <v>160</v>
      </c>
      <c r="B178" t="str">
        <f t="shared" si="1"/>
        <v/>
      </c>
      <c r="C178" t="s">
        <v>274</v>
      </c>
      <c r="D178" s="8" t="s">
        <v>1176</v>
      </c>
      <c r="E178" t="s">
        <v>497</v>
      </c>
      <c r="F178" t="s">
        <v>841</v>
      </c>
      <c r="G178" t="s">
        <v>838</v>
      </c>
      <c r="H178" t="s">
        <v>895</v>
      </c>
      <c r="I178" t="s">
        <v>1174</v>
      </c>
      <c r="J178">
        <v>1.4999999999999999E-4</v>
      </c>
      <c r="K178" t="s">
        <v>702</v>
      </c>
      <c r="N178" t="s">
        <v>1177</v>
      </c>
      <c r="O178" t="s">
        <v>406</v>
      </c>
      <c r="P178" t="s">
        <v>820</v>
      </c>
      <c r="Q178" t="s">
        <v>625</v>
      </c>
      <c r="R178" t="s">
        <v>304</v>
      </c>
      <c r="S178" t="s">
        <v>409</v>
      </c>
      <c r="T178" t="s">
        <v>342</v>
      </c>
      <c r="U178" t="s">
        <v>505</v>
      </c>
      <c r="Y178" t="s">
        <v>1088</v>
      </c>
      <c r="Z178" t="s">
        <v>1170</v>
      </c>
      <c r="AA178">
        <v>-75</v>
      </c>
      <c r="AB178" t="s">
        <v>473</v>
      </c>
      <c r="AC178" t="s">
        <v>164</v>
      </c>
      <c r="AD178" t="s">
        <v>1171</v>
      </c>
      <c r="AE178" t="s">
        <v>309</v>
      </c>
      <c r="AF178" t="s">
        <v>310</v>
      </c>
      <c r="AG178" t="s">
        <v>329</v>
      </c>
      <c r="AH178">
        <v>1</v>
      </c>
      <c r="AI178">
        <v>2</v>
      </c>
      <c r="AJ178" t="s">
        <v>161</v>
      </c>
      <c r="AK178" t="s">
        <v>162</v>
      </c>
      <c r="AL178" t="s">
        <v>70</v>
      </c>
      <c r="AM178" t="s">
        <v>71</v>
      </c>
      <c r="AN178" t="s">
        <v>72</v>
      </c>
      <c r="AO178" t="s">
        <v>72</v>
      </c>
      <c r="AP178" t="s">
        <v>73</v>
      </c>
      <c r="AQ178" t="s">
        <v>74</v>
      </c>
      <c r="AR178" t="s">
        <v>75</v>
      </c>
      <c r="AS178" t="s">
        <v>163</v>
      </c>
      <c r="AT178" t="s">
        <v>80</v>
      </c>
      <c r="AU178" t="s">
        <v>78</v>
      </c>
      <c r="AV178" t="s">
        <v>164</v>
      </c>
      <c r="AW178" t="s">
        <v>97</v>
      </c>
      <c r="AX178" t="s">
        <v>158</v>
      </c>
      <c r="AY178" t="s">
        <v>165</v>
      </c>
      <c r="AZ178" t="s">
        <v>166</v>
      </c>
      <c r="BA178" t="s">
        <v>1</v>
      </c>
      <c r="BB178" t="s">
        <v>1</v>
      </c>
      <c r="BD178" t="s">
        <v>1133</v>
      </c>
      <c r="BF178" s="7">
        <v>40630</v>
      </c>
      <c r="BG178" t="s">
        <v>1137</v>
      </c>
    </row>
    <row r="179" spans="1:59" ht="13.5" x14ac:dyDescent="0.25">
      <c r="A179" t="s">
        <v>174</v>
      </c>
      <c r="B179" t="str">
        <f t="shared" si="1"/>
        <v/>
      </c>
      <c r="C179" t="s">
        <v>274</v>
      </c>
      <c r="D179" s="8" t="s">
        <v>1178</v>
      </c>
      <c r="E179" t="s">
        <v>497</v>
      </c>
      <c r="F179" t="s">
        <v>841</v>
      </c>
      <c r="G179" t="s">
        <v>838</v>
      </c>
      <c r="H179" t="s">
        <v>895</v>
      </c>
      <c r="I179" t="s">
        <v>1167</v>
      </c>
      <c r="J179">
        <v>1.4999999999999999E-4</v>
      </c>
      <c r="K179" t="s">
        <v>702</v>
      </c>
      <c r="N179" t="s">
        <v>1166</v>
      </c>
      <c r="O179" t="s">
        <v>406</v>
      </c>
      <c r="P179" t="s">
        <v>339</v>
      </c>
      <c r="Q179" t="s">
        <v>625</v>
      </c>
      <c r="R179" t="s">
        <v>304</v>
      </c>
      <c r="S179" t="s">
        <v>409</v>
      </c>
      <c r="T179" t="s">
        <v>342</v>
      </c>
      <c r="U179" t="s">
        <v>505</v>
      </c>
      <c r="V179" t="s">
        <v>1168</v>
      </c>
      <c r="W179" t="s">
        <v>1169</v>
      </c>
      <c r="Y179" t="s">
        <v>1088</v>
      </c>
      <c r="Z179" t="s">
        <v>1170</v>
      </c>
      <c r="AA179">
        <v>-75</v>
      </c>
      <c r="AB179" t="s">
        <v>473</v>
      </c>
      <c r="AC179" t="s">
        <v>91</v>
      </c>
      <c r="AD179" t="s">
        <v>1171</v>
      </c>
      <c r="AE179" t="s">
        <v>309</v>
      </c>
      <c r="AF179" t="s">
        <v>310</v>
      </c>
      <c r="AG179" t="s">
        <v>292</v>
      </c>
      <c r="AH179">
        <v>8</v>
      </c>
      <c r="AI179">
        <v>2</v>
      </c>
      <c r="AJ179" t="s">
        <v>88</v>
      </c>
      <c r="AK179" t="s">
        <v>175</v>
      </c>
      <c r="AL179" t="s">
        <v>70</v>
      </c>
      <c r="AM179" t="s">
        <v>71</v>
      </c>
      <c r="AN179" t="s">
        <v>72</v>
      </c>
      <c r="AO179" t="s">
        <v>72</v>
      </c>
      <c r="AP179" t="s">
        <v>73</v>
      </c>
      <c r="AQ179" t="s">
        <v>74</v>
      </c>
      <c r="AR179" t="s">
        <v>75</v>
      </c>
      <c r="AS179" t="s">
        <v>79</v>
      </c>
      <c r="AT179" t="s">
        <v>90</v>
      </c>
      <c r="AU179" t="s">
        <v>78</v>
      </c>
      <c r="AV179" t="s">
        <v>91</v>
      </c>
      <c r="AW179" t="s">
        <v>92</v>
      </c>
      <c r="AX179" t="s">
        <v>93</v>
      </c>
      <c r="AY179" t="s">
        <v>176</v>
      </c>
      <c r="AZ179" t="s">
        <v>177</v>
      </c>
      <c r="BA179" t="s">
        <v>1</v>
      </c>
      <c r="BB179" t="s">
        <v>1</v>
      </c>
      <c r="BD179" t="s">
        <v>1133</v>
      </c>
      <c r="BF179" s="7">
        <v>40833</v>
      </c>
      <c r="BG179" t="s">
        <v>1137</v>
      </c>
    </row>
    <row r="180" spans="1:59" x14ac:dyDescent="0.2">
      <c r="A180" t="s">
        <v>191</v>
      </c>
      <c r="B180" t="str">
        <f>IF(OR($A177=$A180,ISBLANK($A180)),"",IF(ISERR(SEARCH("cell-based",E180)),IF(AND(ISERR(SEARCH("biochem",E180)),ISERR(SEARCH("protein",E180)),ISERR(SEARCH("nucleic",E180))),"",IF(ISERR(SEARCH("target",G180)),"Define a Target component","")),IF(ISERR(SEARCH("cell",G180)),"Define a Cell component",""))&amp;IF(ISERR(SEARCH("small-molecule",E180)),IF(ISBLANK(K180), "Need a Detector Role",""),"")&amp;IF(ISERR(SEARCH("fluorescence",L180)),"",IF(ISBLANK(S180), "Need Emission",IF(ISBLANK(R180), "Need Excitation","")))&amp;IF(ISERR(SEARCH("absorbance",L180)),"",IF(ISBLANK(T180), "Need Absorbance","")))</f>
        <v>Define a Cell component</v>
      </c>
      <c r="D180" t="s">
        <v>1183</v>
      </c>
      <c r="E180" t="s">
        <v>365</v>
      </c>
      <c r="F180" t="s">
        <v>841</v>
      </c>
      <c r="G180" t="s">
        <v>838</v>
      </c>
      <c r="H180" t="s">
        <v>927</v>
      </c>
      <c r="I180" t="s">
        <v>1184</v>
      </c>
      <c r="J180">
        <v>100000</v>
      </c>
      <c r="K180" t="s">
        <v>575</v>
      </c>
      <c r="N180" t="s">
        <v>1187</v>
      </c>
      <c r="O180" t="s">
        <v>406</v>
      </c>
      <c r="P180" t="s">
        <v>820</v>
      </c>
      <c r="Q180" t="s">
        <v>625</v>
      </c>
      <c r="R180" t="s">
        <v>304</v>
      </c>
      <c r="S180" t="s">
        <v>409</v>
      </c>
      <c r="T180" t="s">
        <v>342</v>
      </c>
      <c r="U180" t="s">
        <v>505</v>
      </c>
      <c r="Y180" t="s">
        <v>1088</v>
      </c>
      <c r="Z180" t="s">
        <v>1170</v>
      </c>
      <c r="AA180">
        <v>75</v>
      </c>
      <c r="AB180" t="s">
        <v>473</v>
      </c>
      <c r="AC180" t="s">
        <v>186</v>
      </c>
      <c r="AE180" t="s">
        <v>309</v>
      </c>
      <c r="AF180" t="s">
        <v>310</v>
      </c>
      <c r="AG180" t="s">
        <v>329</v>
      </c>
      <c r="AH180">
        <v>1</v>
      </c>
      <c r="AI180">
        <v>2</v>
      </c>
      <c r="AJ180" t="s">
        <v>184</v>
      </c>
      <c r="AK180" t="s">
        <v>185</v>
      </c>
      <c r="AL180" t="s">
        <v>70</v>
      </c>
      <c r="AM180" t="s">
        <v>71</v>
      </c>
      <c r="AN180" t="s">
        <v>72</v>
      </c>
      <c r="AO180" t="s">
        <v>72</v>
      </c>
      <c r="AP180" t="s">
        <v>73</v>
      </c>
      <c r="AQ180" t="s">
        <v>74</v>
      </c>
      <c r="AR180" t="s">
        <v>127</v>
      </c>
      <c r="AS180" t="s">
        <v>78</v>
      </c>
      <c r="AT180" t="s">
        <v>80</v>
      </c>
      <c r="AU180" t="s">
        <v>78</v>
      </c>
      <c r="AV180" t="s">
        <v>186</v>
      </c>
      <c r="AW180" t="s">
        <v>187</v>
      </c>
      <c r="AX180" t="s">
        <v>188</v>
      </c>
      <c r="AY180" t="s">
        <v>189</v>
      </c>
      <c r="AZ180" t="s">
        <v>190</v>
      </c>
      <c r="BA180" t="s">
        <v>1</v>
      </c>
      <c r="BB180" t="s">
        <v>1</v>
      </c>
      <c r="BD180" t="s">
        <v>1133</v>
      </c>
      <c r="BF180" s="7">
        <v>40841</v>
      </c>
      <c r="BG180" t="s">
        <v>1137</v>
      </c>
    </row>
    <row r="181" spans="1:59" x14ac:dyDescent="0.2">
      <c r="A181" t="s">
        <v>221</v>
      </c>
      <c r="B181" t="str">
        <f t="shared" si="1"/>
        <v>Define a Cell component</v>
      </c>
      <c r="C181" t="s">
        <v>274</v>
      </c>
      <c r="D181" t="s">
        <v>1188</v>
      </c>
      <c r="E181" t="s">
        <v>365</v>
      </c>
      <c r="F181" t="s">
        <v>465</v>
      </c>
      <c r="G181" t="s">
        <v>563</v>
      </c>
      <c r="H181" t="s">
        <v>927</v>
      </c>
      <c r="I181" s="12" t="s">
        <v>1189</v>
      </c>
      <c r="J181">
        <v>100000</v>
      </c>
      <c r="K181" t="s">
        <v>575</v>
      </c>
      <c r="N181" t="s">
        <v>1186</v>
      </c>
      <c r="O181" t="s">
        <v>406</v>
      </c>
      <c r="P181" t="s">
        <v>820</v>
      </c>
      <c r="Q181" t="s">
        <v>625</v>
      </c>
      <c r="R181" t="s">
        <v>304</v>
      </c>
      <c r="S181" t="s">
        <v>409</v>
      </c>
      <c r="T181" t="s">
        <v>324</v>
      </c>
      <c r="U181" t="s">
        <v>505</v>
      </c>
      <c r="Y181" t="s">
        <v>1072</v>
      </c>
      <c r="Z181" t="s">
        <v>1170</v>
      </c>
      <c r="AA181">
        <v>-75</v>
      </c>
      <c r="AB181" t="s">
        <v>473</v>
      </c>
      <c r="AC181" t="s">
        <v>217</v>
      </c>
      <c r="AE181" t="s">
        <v>309</v>
      </c>
      <c r="AF181" t="s">
        <v>291</v>
      </c>
      <c r="AG181" t="s">
        <v>329</v>
      </c>
      <c r="AH181">
        <v>1</v>
      </c>
      <c r="AI181">
        <v>2</v>
      </c>
      <c r="AJ181" t="s">
        <v>215</v>
      </c>
      <c r="AK181" t="s">
        <v>216</v>
      </c>
      <c r="AL181" t="s">
        <v>70</v>
      </c>
      <c r="AM181" t="s">
        <v>71</v>
      </c>
      <c r="AN181" t="s">
        <v>72</v>
      </c>
      <c r="AO181" t="s">
        <v>72</v>
      </c>
      <c r="AP181" t="s">
        <v>82</v>
      </c>
      <c r="AQ181" t="s">
        <v>74</v>
      </c>
      <c r="AR181" t="s">
        <v>83</v>
      </c>
      <c r="AS181" t="s">
        <v>76</v>
      </c>
      <c r="AT181" t="s">
        <v>77</v>
      </c>
      <c r="AU181" t="s">
        <v>78</v>
      </c>
      <c r="AV181" t="s">
        <v>217</v>
      </c>
      <c r="AW181" t="s">
        <v>218</v>
      </c>
      <c r="AX181" t="s">
        <v>129</v>
      </c>
      <c r="AY181" t="s">
        <v>219</v>
      </c>
      <c r="AZ181" t="s">
        <v>220</v>
      </c>
      <c r="BA181" t="s">
        <v>1</v>
      </c>
      <c r="BB181" t="s">
        <v>1</v>
      </c>
      <c r="BD181" t="s">
        <v>1133</v>
      </c>
      <c r="BF181" s="7">
        <v>40982</v>
      </c>
      <c r="BG181" t="s">
        <v>1137</v>
      </c>
    </row>
    <row r="182" spans="1:59" x14ac:dyDescent="0.2">
      <c r="A182" t="s">
        <v>231</v>
      </c>
      <c r="B182" t="str">
        <f t="shared" si="1"/>
        <v>Define a Cell component</v>
      </c>
      <c r="C182" t="s">
        <v>274</v>
      </c>
      <c r="D182" t="s">
        <v>1188</v>
      </c>
      <c r="E182" t="s">
        <v>365</v>
      </c>
      <c r="F182" t="s">
        <v>465</v>
      </c>
      <c r="G182" t="s">
        <v>563</v>
      </c>
      <c r="H182" t="s">
        <v>927</v>
      </c>
      <c r="I182" s="12" t="s">
        <v>1189</v>
      </c>
      <c r="J182">
        <v>100000</v>
      </c>
      <c r="K182" t="s">
        <v>575</v>
      </c>
      <c r="N182" t="s">
        <v>1186</v>
      </c>
      <c r="O182" t="s">
        <v>406</v>
      </c>
      <c r="P182" t="s">
        <v>820</v>
      </c>
      <c r="Q182" t="s">
        <v>625</v>
      </c>
      <c r="R182" t="s">
        <v>304</v>
      </c>
      <c r="S182" t="s">
        <v>409</v>
      </c>
      <c r="T182" t="s">
        <v>393</v>
      </c>
      <c r="U182" t="s">
        <v>505</v>
      </c>
      <c r="Y182" t="s">
        <v>1072</v>
      </c>
      <c r="Z182" t="s">
        <v>1172</v>
      </c>
      <c r="AA182">
        <v>75</v>
      </c>
      <c r="AB182" t="s">
        <v>473</v>
      </c>
      <c r="AC182" t="s">
        <v>217</v>
      </c>
      <c r="AE182" t="s">
        <v>309</v>
      </c>
      <c r="AF182" t="s">
        <v>310</v>
      </c>
      <c r="AG182" t="s">
        <v>329</v>
      </c>
      <c r="AH182">
        <v>1</v>
      </c>
      <c r="AI182">
        <v>2</v>
      </c>
      <c r="AJ182" t="s">
        <v>215</v>
      </c>
      <c r="AK182" t="s">
        <v>226</v>
      </c>
      <c r="AL182" t="s">
        <v>70</v>
      </c>
      <c r="AM182" t="s">
        <v>81</v>
      </c>
      <c r="AN182" t="s">
        <v>72</v>
      </c>
      <c r="AO182" t="s">
        <v>72</v>
      </c>
      <c r="AP182" t="s">
        <v>82</v>
      </c>
      <c r="AQ182" t="s">
        <v>74</v>
      </c>
      <c r="AR182" t="s">
        <v>83</v>
      </c>
      <c r="AS182" t="s">
        <v>76</v>
      </c>
      <c r="AT182" t="s">
        <v>77</v>
      </c>
      <c r="AU182" t="s">
        <v>78</v>
      </c>
      <c r="AV182" t="s">
        <v>217</v>
      </c>
      <c r="AW182" t="s">
        <v>218</v>
      </c>
      <c r="AX182" t="s">
        <v>129</v>
      </c>
      <c r="AY182" t="s">
        <v>227</v>
      </c>
      <c r="AZ182" t="s">
        <v>228</v>
      </c>
      <c r="BA182" t="s">
        <v>1</v>
      </c>
      <c r="BB182" t="s">
        <v>1</v>
      </c>
      <c r="BD182" t="s">
        <v>1133</v>
      </c>
      <c r="BF182" s="7">
        <v>40996</v>
      </c>
      <c r="BG182" t="s">
        <v>1137</v>
      </c>
    </row>
    <row r="183" spans="1:59" x14ac:dyDescent="0.2">
      <c r="A183" t="s">
        <v>1</v>
      </c>
    </row>
    <row r="184" spans="1:59" x14ac:dyDescent="0.2">
      <c r="A184" s="17" t="s">
        <v>1193</v>
      </c>
    </row>
    <row r="185" spans="1:59" x14ac:dyDescent="0.2">
      <c r="A185" t="s">
        <v>1</v>
      </c>
    </row>
    <row r="186" spans="1:59" x14ac:dyDescent="0.2">
      <c r="A186" t="s">
        <v>1</v>
      </c>
    </row>
    <row r="187" spans="1:59" x14ac:dyDescent="0.2">
      <c r="A187" t="s">
        <v>1</v>
      </c>
    </row>
    <row r="188" spans="1:59" x14ac:dyDescent="0.2">
      <c r="A188" t="s">
        <v>1</v>
      </c>
    </row>
    <row r="189" spans="1:59" x14ac:dyDescent="0.2">
      <c r="A189" t="s">
        <v>1</v>
      </c>
    </row>
    <row r="190" spans="1:59" x14ac:dyDescent="0.2">
      <c r="A190" t="s">
        <v>1</v>
      </c>
    </row>
    <row r="191" spans="1:59" x14ac:dyDescent="0.2">
      <c r="A191" t="s">
        <v>1</v>
      </c>
    </row>
    <row r="192" spans="1:59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33" x14ac:dyDescent="0.2">
      <c r="A7425" t="s">
        <v>1</v>
      </c>
    </row>
    <row r="7426" spans="1:33" x14ac:dyDescent="0.2">
      <c r="A7426" t="s">
        <v>1</v>
      </c>
    </row>
    <row r="7427" spans="1:33" x14ac:dyDescent="0.2">
      <c r="A7427" t="s">
        <v>1</v>
      </c>
    </row>
    <row r="7428" spans="1:33" x14ac:dyDescent="0.2">
      <c r="A7428" t="s">
        <v>1</v>
      </c>
    </row>
    <row r="7429" spans="1:33" x14ac:dyDescent="0.2">
      <c r="A7429" t="s">
        <v>1</v>
      </c>
    </row>
    <row r="7430" spans="1:33" x14ac:dyDescent="0.2">
      <c r="A7430" t="s">
        <v>1</v>
      </c>
    </row>
    <row r="7431" spans="1:33" x14ac:dyDescent="0.2">
      <c r="A7431" t="s">
        <v>1</v>
      </c>
    </row>
    <row r="7432" spans="1:33" x14ac:dyDescent="0.2">
      <c r="C7432" t="s">
        <v>256</v>
      </c>
      <c r="E7432" t="s">
        <v>257</v>
      </c>
      <c r="F7432" t="s">
        <v>258</v>
      </c>
      <c r="G7432" t="s">
        <v>259</v>
      </c>
      <c r="H7432" t="s">
        <v>25</v>
      </c>
      <c r="I7432" t="s">
        <v>260</v>
      </c>
      <c r="K7432" t="s">
        <v>261</v>
      </c>
      <c r="M7432" t="s">
        <v>262</v>
      </c>
      <c r="O7432" t="s">
        <v>263</v>
      </c>
      <c r="P7432" t="s">
        <v>32</v>
      </c>
      <c r="Q7432" t="s">
        <v>264</v>
      </c>
      <c r="R7432" t="s">
        <v>265</v>
      </c>
      <c r="S7432" t="s">
        <v>266</v>
      </c>
      <c r="T7432" t="s">
        <v>267</v>
      </c>
      <c r="U7432" t="s">
        <v>268</v>
      </c>
      <c r="Y7432" s="1" t="s">
        <v>988</v>
      </c>
      <c r="AB7432" t="s">
        <v>269</v>
      </c>
      <c r="AD7432" t="s">
        <v>270</v>
      </c>
      <c r="AE7432" t="s">
        <v>271</v>
      </c>
      <c r="AF7432" t="s">
        <v>272</v>
      </c>
      <c r="AG7432" t="s">
        <v>273</v>
      </c>
    </row>
    <row r="7433" spans="1:33" x14ac:dyDescent="0.2">
      <c r="C7433" t="s">
        <v>274</v>
      </c>
      <c r="E7433" t="s">
        <v>275</v>
      </c>
      <c r="F7433" t="s">
        <v>276</v>
      </c>
      <c r="G7433" t="s">
        <v>277</v>
      </c>
      <c r="H7433" t="s">
        <v>278</v>
      </c>
      <c r="I7433" t="s">
        <v>279</v>
      </c>
      <c r="K7433" t="s">
        <v>280</v>
      </c>
      <c r="M7433" t="s">
        <v>281</v>
      </c>
      <c r="O7433" t="s">
        <v>282</v>
      </c>
      <c r="P7433" t="s">
        <v>283</v>
      </c>
      <c r="Q7433" t="s">
        <v>284</v>
      </c>
      <c r="R7433" t="s">
        <v>285</v>
      </c>
      <c r="S7433" t="s">
        <v>286</v>
      </c>
      <c r="T7433" t="s">
        <v>287</v>
      </c>
      <c r="U7433" t="s">
        <v>288</v>
      </c>
      <c r="Y7433" s="1" t="s">
        <v>989</v>
      </c>
      <c r="AB7433" t="s">
        <v>289</v>
      </c>
      <c r="AD7433" t="s">
        <v>290</v>
      </c>
      <c r="AE7433" t="s">
        <v>274</v>
      </c>
      <c r="AF7433" t="s">
        <v>291</v>
      </c>
      <c r="AG7433" t="s">
        <v>292</v>
      </c>
    </row>
    <row r="7434" spans="1:33" x14ac:dyDescent="0.2">
      <c r="C7434" t="s">
        <v>293</v>
      </c>
      <c r="E7434" t="s">
        <v>294</v>
      </c>
      <c r="F7434" t="s">
        <v>295</v>
      </c>
      <c r="G7434" t="s">
        <v>296</v>
      </c>
      <c r="H7434" t="s">
        <v>297</v>
      </c>
      <c r="I7434" t="s">
        <v>298</v>
      </c>
      <c r="K7434" t="s">
        <v>299</v>
      </c>
      <c r="M7434" t="s">
        <v>300</v>
      </c>
      <c r="O7434" t="s">
        <v>301</v>
      </c>
      <c r="P7434" t="s">
        <v>302</v>
      </c>
      <c r="Q7434" t="s">
        <v>303</v>
      </c>
      <c r="R7434" t="s">
        <v>304</v>
      </c>
      <c r="S7434" t="s">
        <v>305</v>
      </c>
      <c r="T7434" t="s">
        <v>306</v>
      </c>
      <c r="U7434" t="s">
        <v>307</v>
      </c>
      <c r="Y7434" s="1" t="s">
        <v>990</v>
      </c>
      <c r="AB7434" t="s">
        <v>308</v>
      </c>
      <c r="AE7434" t="s">
        <v>309</v>
      </c>
      <c r="AF7434" t="s">
        <v>310</v>
      </c>
      <c r="AG7434" t="s">
        <v>311</v>
      </c>
    </row>
    <row r="7435" spans="1:33" x14ac:dyDescent="0.2">
      <c r="C7435" t="s">
        <v>312</v>
      </c>
      <c r="E7435" t="s">
        <v>313</v>
      </c>
      <c r="F7435" t="s">
        <v>314</v>
      </c>
      <c r="G7435" t="s">
        <v>315</v>
      </c>
      <c r="H7435" t="s">
        <v>316</v>
      </c>
      <c r="I7435" t="s">
        <v>317</v>
      </c>
      <c r="K7435" t="s">
        <v>318</v>
      </c>
      <c r="M7435" t="s">
        <v>319</v>
      </c>
      <c r="O7435" t="s">
        <v>320</v>
      </c>
      <c r="P7435" t="s">
        <v>321</v>
      </c>
      <c r="Q7435" t="s">
        <v>322</v>
      </c>
      <c r="S7435" t="s">
        <v>323</v>
      </c>
      <c r="T7435" t="s">
        <v>324</v>
      </c>
      <c r="U7435" t="s">
        <v>325</v>
      </c>
      <c r="Y7435" s="1" t="s">
        <v>991</v>
      </c>
      <c r="AB7435" t="s">
        <v>326</v>
      </c>
      <c r="AE7435" t="s">
        <v>327</v>
      </c>
      <c r="AF7435" t="s">
        <v>328</v>
      </c>
      <c r="AG7435" t="s">
        <v>329</v>
      </c>
    </row>
    <row r="7436" spans="1:33" x14ac:dyDescent="0.2">
      <c r="C7436" t="s">
        <v>330</v>
      </c>
      <c r="E7436" t="s">
        <v>331</v>
      </c>
      <c r="F7436" t="s">
        <v>332</v>
      </c>
      <c r="G7436" t="s">
        <v>333</v>
      </c>
      <c r="H7436" t="s">
        <v>334</v>
      </c>
      <c r="I7436" t="s">
        <v>335</v>
      </c>
      <c r="K7436" t="s">
        <v>336</v>
      </c>
      <c r="M7436" t="s">
        <v>337</v>
      </c>
      <c r="O7436" t="s">
        <v>338</v>
      </c>
      <c r="P7436" t="s">
        <v>339</v>
      </c>
      <c r="Q7436" t="s">
        <v>340</v>
      </c>
      <c r="S7436" t="s">
        <v>341</v>
      </c>
      <c r="T7436" t="s">
        <v>342</v>
      </c>
      <c r="U7436" t="s">
        <v>343</v>
      </c>
      <c r="Y7436" s="1" t="s">
        <v>992</v>
      </c>
      <c r="AB7436" t="s">
        <v>344</v>
      </c>
      <c r="AE7436" t="s">
        <v>345</v>
      </c>
      <c r="AG7436" t="s">
        <v>346</v>
      </c>
    </row>
    <row r="7437" spans="1:33" x14ac:dyDescent="0.2">
      <c r="C7437" t="s">
        <v>347</v>
      </c>
      <c r="E7437" t="s">
        <v>348</v>
      </c>
      <c r="F7437" t="s">
        <v>349</v>
      </c>
      <c r="G7437" t="s">
        <v>350</v>
      </c>
      <c r="H7437" t="s">
        <v>351</v>
      </c>
      <c r="I7437" t="s">
        <v>352</v>
      </c>
      <c r="K7437" t="s">
        <v>353</v>
      </c>
      <c r="M7437" t="s">
        <v>354</v>
      </c>
      <c r="O7437" t="s">
        <v>355</v>
      </c>
      <c r="P7437" t="s">
        <v>356</v>
      </c>
      <c r="Q7437" t="s">
        <v>357</v>
      </c>
      <c r="S7437" t="s">
        <v>358</v>
      </c>
      <c r="T7437" t="s">
        <v>359</v>
      </c>
      <c r="U7437" t="s">
        <v>360</v>
      </c>
      <c r="Y7437" s="1" t="s">
        <v>993</v>
      </c>
      <c r="AB7437" t="s">
        <v>361</v>
      </c>
      <c r="AE7437" t="s">
        <v>362</v>
      </c>
      <c r="AG7437" t="s">
        <v>363</v>
      </c>
    </row>
    <row r="7438" spans="1:33" x14ac:dyDescent="0.2">
      <c r="C7438" t="s">
        <v>364</v>
      </c>
      <c r="E7438" t="s">
        <v>365</v>
      </c>
      <c r="F7438" t="s">
        <v>366</v>
      </c>
      <c r="G7438" t="s">
        <v>367</v>
      </c>
      <c r="H7438" t="s">
        <v>368</v>
      </c>
      <c r="I7438" t="s">
        <v>369</v>
      </c>
      <c r="K7438" t="s">
        <v>370</v>
      </c>
      <c r="M7438" t="s">
        <v>371</v>
      </c>
      <c r="O7438" t="s">
        <v>372</v>
      </c>
      <c r="P7438" t="s">
        <v>373</v>
      </c>
      <c r="Q7438" t="s">
        <v>374</v>
      </c>
      <c r="S7438" t="s">
        <v>375</v>
      </c>
      <c r="T7438" t="s">
        <v>376</v>
      </c>
      <c r="U7438" t="s">
        <v>377</v>
      </c>
      <c r="Y7438" s="1" t="s">
        <v>994</v>
      </c>
      <c r="AB7438" t="s">
        <v>378</v>
      </c>
      <c r="AE7438" t="s">
        <v>379</v>
      </c>
      <c r="AG7438" t="s">
        <v>380</v>
      </c>
    </row>
    <row r="7439" spans="1:33" x14ac:dyDescent="0.2">
      <c r="C7439" t="s">
        <v>381</v>
      </c>
      <c r="E7439" t="s">
        <v>382</v>
      </c>
      <c r="F7439" t="s">
        <v>383</v>
      </c>
      <c r="G7439" t="s">
        <v>384</v>
      </c>
      <c r="H7439" t="s">
        <v>385</v>
      </c>
      <c r="I7439" t="s">
        <v>386</v>
      </c>
      <c r="K7439" t="s">
        <v>387</v>
      </c>
      <c r="M7439" t="s">
        <v>388</v>
      </c>
      <c r="O7439" t="s">
        <v>389</v>
      </c>
      <c r="P7439" t="s">
        <v>390</v>
      </c>
      <c r="Q7439" t="s">
        <v>391</v>
      </c>
      <c r="S7439" t="s">
        <v>392</v>
      </c>
      <c r="T7439" t="s">
        <v>393</v>
      </c>
      <c r="U7439" t="s">
        <v>394</v>
      </c>
      <c r="Y7439" s="1" t="s">
        <v>995</v>
      </c>
      <c r="AB7439" t="s">
        <v>395</v>
      </c>
      <c r="AE7439" t="s">
        <v>396</v>
      </c>
      <c r="AG7439" t="s">
        <v>397</v>
      </c>
    </row>
    <row r="7440" spans="1:33" x14ac:dyDescent="0.2">
      <c r="C7440" t="s">
        <v>398</v>
      </c>
      <c r="E7440" t="s">
        <v>399</v>
      </c>
      <c r="F7440" t="s">
        <v>400</v>
      </c>
      <c r="G7440" t="s">
        <v>401</v>
      </c>
      <c r="H7440" t="s">
        <v>402</v>
      </c>
      <c r="I7440" t="s">
        <v>403</v>
      </c>
      <c r="K7440" t="s">
        <v>404</v>
      </c>
      <c r="M7440" t="s">
        <v>405</v>
      </c>
      <c r="O7440" t="s">
        <v>406</v>
      </c>
      <c r="P7440" t="s">
        <v>407</v>
      </c>
      <c r="Q7440" t="s">
        <v>408</v>
      </c>
      <c r="S7440" t="s">
        <v>409</v>
      </c>
      <c r="U7440" t="s">
        <v>410</v>
      </c>
      <c r="Y7440" s="1" t="s">
        <v>996</v>
      </c>
      <c r="AB7440" t="s">
        <v>411</v>
      </c>
      <c r="AE7440" t="s">
        <v>412</v>
      </c>
      <c r="AG7440" t="s">
        <v>413</v>
      </c>
    </row>
    <row r="7441" spans="3:33" x14ac:dyDescent="0.2">
      <c r="C7441" t="s">
        <v>414</v>
      </c>
      <c r="E7441" t="s">
        <v>415</v>
      </c>
      <c r="F7441" t="s">
        <v>416</v>
      </c>
      <c r="G7441" t="s">
        <v>417</v>
      </c>
      <c r="H7441" t="s">
        <v>418</v>
      </c>
      <c r="I7441" t="s">
        <v>419</v>
      </c>
      <c r="K7441" t="s">
        <v>420</v>
      </c>
      <c r="M7441" t="s">
        <v>421</v>
      </c>
      <c r="P7441" t="s">
        <v>422</v>
      </c>
      <c r="Q7441" t="s">
        <v>423</v>
      </c>
      <c r="S7441" t="s">
        <v>424</v>
      </c>
      <c r="U7441" t="s">
        <v>425</v>
      </c>
      <c r="Y7441" s="1" t="s">
        <v>997</v>
      </c>
      <c r="AB7441" t="s">
        <v>426</v>
      </c>
      <c r="AE7441" t="s">
        <v>427</v>
      </c>
      <c r="AG7441" t="s">
        <v>428</v>
      </c>
    </row>
    <row r="7442" spans="3:33" x14ac:dyDescent="0.2">
      <c r="C7442" t="s">
        <v>427</v>
      </c>
      <c r="E7442" t="s">
        <v>429</v>
      </c>
      <c r="F7442" t="s">
        <v>430</v>
      </c>
      <c r="G7442" t="s">
        <v>431</v>
      </c>
      <c r="H7442" t="s">
        <v>432</v>
      </c>
      <c r="I7442" t="s">
        <v>433</v>
      </c>
      <c r="K7442" t="s">
        <v>434</v>
      </c>
      <c r="M7442" t="s">
        <v>435</v>
      </c>
      <c r="P7442" t="s">
        <v>436</v>
      </c>
      <c r="Q7442" t="s">
        <v>437</v>
      </c>
      <c r="U7442" t="s">
        <v>438</v>
      </c>
      <c r="Y7442" s="1" t="s">
        <v>998</v>
      </c>
      <c r="AB7442" t="s">
        <v>439</v>
      </c>
      <c r="AE7442" t="s">
        <v>440</v>
      </c>
      <c r="AG7442" t="s">
        <v>441</v>
      </c>
    </row>
    <row r="7443" spans="3:33" x14ac:dyDescent="0.2">
      <c r="C7443" t="s">
        <v>440</v>
      </c>
      <c r="E7443" t="s">
        <v>442</v>
      </c>
      <c r="F7443" t="s">
        <v>443</v>
      </c>
      <c r="G7443" t="s">
        <v>444</v>
      </c>
      <c r="H7443" t="s">
        <v>445</v>
      </c>
      <c r="I7443" t="s">
        <v>446</v>
      </c>
      <c r="K7443" t="s">
        <v>318</v>
      </c>
      <c r="M7443" t="s">
        <v>447</v>
      </c>
      <c r="P7443" t="s">
        <v>448</v>
      </c>
      <c r="Q7443" t="s">
        <v>449</v>
      </c>
      <c r="U7443" t="s">
        <v>450</v>
      </c>
      <c r="Y7443" s="1" t="s">
        <v>999</v>
      </c>
      <c r="AB7443" t="s">
        <v>451</v>
      </c>
      <c r="AG7443" t="s">
        <v>452</v>
      </c>
    </row>
    <row r="7444" spans="3:33" x14ac:dyDescent="0.2">
      <c r="E7444" t="s">
        <v>453</v>
      </c>
      <c r="F7444" t="s">
        <v>454</v>
      </c>
      <c r="G7444" t="s">
        <v>455</v>
      </c>
      <c r="H7444" t="s">
        <v>456</v>
      </c>
      <c r="I7444" t="s">
        <v>457</v>
      </c>
      <c r="K7444" t="s">
        <v>336</v>
      </c>
      <c r="M7444" t="s">
        <v>458</v>
      </c>
      <c r="P7444" t="s">
        <v>459</v>
      </c>
      <c r="Q7444" t="s">
        <v>460</v>
      </c>
      <c r="U7444" t="s">
        <v>461</v>
      </c>
      <c r="Y7444" s="1" t="s">
        <v>1000</v>
      </c>
      <c r="AB7444" t="s">
        <v>462</v>
      </c>
      <c r="AG7444" t="s">
        <v>463</v>
      </c>
    </row>
    <row r="7445" spans="3:33" x14ac:dyDescent="0.2">
      <c r="E7445" t="s">
        <v>464</v>
      </c>
      <c r="F7445" t="s">
        <v>465</v>
      </c>
      <c r="G7445" t="s">
        <v>466</v>
      </c>
      <c r="H7445" t="s">
        <v>467</v>
      </c>
      <c r="I7445" t="s">
        <v>468</v>
      </c>
      <c r="K7445" t="s">
        <v>353</v>
      </c>
      <c r="M7445" t="s">
        <v>469</v>
      </c>
      <c r="P7445" t="s">
        <v>470</v>
      </c>
      <c r="Q7445" t="s">
        <v>471</v>
      </c>
      <c r="U7445" t="s">
        <v>472</v>
      </c>
      <c r="Y7445" s="1" t="s">
        <v>1001</v>
      </c>
      <c r="AB7445" t="s">
        <v>473</v>
      </c>
      <c r="AG7445" t="s">
        <v>474</v>
      </c>
    </row>
    <row r="7446" spans="3:33" x14ac:dyDescent="0.2">
      <c r="E7446" t="s">
        <v>475</v>
      </c>
      <c r="F7446" t="s">
        <v>476</v>
      </c>
      <c r="G7446" t="s">
        <v>477</v>
      </c>
      <c r="H7446" t="s">
        <v>478</v>
      </c>
      <c r="I7446" t="s">
        <v>479</v>
      </c>
      <c r="K7446" t="s">
        <v>370</v>
      </c>
      <c r="M7446" t="s">
        <v>480</v>
      </c>
      <c r="P7446" t="s">
        <v>481</v>
      </c>
      <c r="Q7446" t="s">
        <v>482</v>
      </c>
      <c r="U7446" t="s">
        <v>483</v>
      </c>
      <c r="Y7446" s="1" t="s">
        <v>1002</v>
      </c>
      <c r="AB7446" t="s">
        <v>484</v>
      </c>
      <c r="AG7446" t="s">
        <v>485</v>
      </c>
    </row>
    <row r="7447" spans="3:33" x14ac:dyDescent="0.2">
      <c r="E7447" t="s">
        <v>486</v>
      </c>
      <c r="F7447" t="s">
        <v>487</v>
      </c>
      <c r="G7447" t="s">
        <v>488</v>
      </c>
      <c r="H7447" t="s">
        <v>489</v>
      </c>
      <c r="I7447" t="s">
        <v>490</v>
      </c>
      <c r="K7447" t="s">
        <v>387</v>
      </c>
      <c r="M7447" t="s">
        <v>491</v>
      </c>
      <c r="P7447" t="s">
        <v>492</v>
      </c>
      <c r="Q7447" t="s">
        <v>493</v>
      </c>
      <c r="U7447" t="s">
        <v>494</v>
      </c>
      <c r="Y7447" s="1" t="s">
        <v>1003</v>
      </c>
      <c r="AB7447" t="s">
        <v>495</v>
      </c>
      <c r="AG7447" t="s">
        <v>496</v>
      </c>
    </row>
    <row r="7448" spans="3:33" x14ac:dyDescent="0.2">
      <c r="E7448" t="s">
        <v>497</v>
      </c>
      <c r="F7448" t="s">
        <v>498</v>
      </c>
      <c r="G7448" t="s">
        <v>499</v>
      </c>
      <c r="H7448" t="s">
        <v>500</v>
      </c>
      <c r="I7448" t="s">
        <v>501</v>
      </c>
      <c r="K7448" t="s">
        <v>404</v>
      </c>
      <c r="M7448" t="s">
        <v>502</v>
      </c>
      <c r="P7448" t="s">
        <v>503</v>
      </c>
      <c r="Q7448" t="s">
        <v>504</v>
      </c>
      <c r="U7448" t="s">
        <v>505</v>
      </c>
      <c r="Y7448" s="1" t="s">
        <v>1004</v>
      </c>
      <c r="AB7448" t="s">
        <v>506</v>
      </c>
      <c r="AG7448" t="s">
        <v>507</v>
      </c>
    </row>
    <row r="7449" spans="3:33" x14ac:dyDescent="0.2">
      <c r="E7449" t="s">
        <v>508</v>
      </c>
      <c r="F7449" t="s">
        <v>509</v>
      </c>
      <c r="G7449" t="s">
        <v>510</v>
      </c>
      <c r="H7449" t="s">
        <v>511</v>
      </c>
      <c r="I7449" t="s">
        <v>512</v>
      </c>
      <c r="K7449" t="s">
        <v>420</v>
      </c>
      <c r="M7449" t="s">
        <v>513</v>
      </c>
      <c r="P7449" t="s">
        <v>514</v>
      </c>
      <c r="Q7449" t="s">
        <v>515</v>
      </c>
      <c r="U7449" t="s">
        <v>516</v>
      </c>
      <c r="Y7449" s="1" t="s">
        <v>1005</v>
      </c>
      <c r="AB7449" t="s">
        <v>517</v>
      </c>
      <c r="AG7449" t="s">
        <v>518</v>
      </c>
    </row>
    <row r="7450" spans="3:33" x14ac:dyDescent="0.2">
      <c r="E7450" t="s">
        <v>519</v>
      </c>
      <c r="F7450" t="s">
        <v>520</v>
      </c>
      <c r="G7450" t="s">
        <v>521</v>
      </c>
      <c r="H7450" t="s">
        <v>522</v>
      </c>
      <c r="I7450" t="s">
        <v>523</v>
      </c>
      <c r="K7450" t="s">
        <v>434</v>
      </c>
      <c r="M7450" t="s">
        <v>524</v>
      </c>
      <c r="P7450" t="s">
        <v>525</v>
      </c>
      <c r="Q7450" t="s">
        <v>526</v>
      </c>
      <c r="U7450" t="s">
        <v>527</v>
      </c>
      <c r="Y7450" s="1" t="s">
        <v>1006</v>
      </c>
      <c r="AB7450" t="s">
        <v>528</v>
      </c>
      <c r="AG7450" t="s">
        <v>529</v>
      </c>
    </row>
    <row r="7451" spans="3:33" x14ac:dyDescent="0.2">
      <c r="F7451" t="s">
        <v>530</v>
      </c>
      <c r="G7451" t="s">
        <v>531</v>
      </c>
      <c r="H7451" t="s">
        <v>532</v>
      </c>
      <c r="I7451" t="s">
        <v>533</v>
      </c>
      <c r="K7451" t="s">
        <v>534</v>
      </c>
      <c r="M7451" t="s">
        <v>535</v>
      </c>
      <c r="P7451" t="s">
        <v>536</v>
      </c>
      <c r="Q7451" t="s">
        <v>537</v>
      </c>
      <c r="U7451" t="s">
        <v>538</v>
      </c>
      <c r="Y7451" s="1" t="s">
        <v>1007</v>
      </c>
      <c r="AB7451" t="s">
        <v>539</v>
      </c>
      <c r="AG7451" t="s">
        <v>540</v>
      </c>
    </row>
    <row r="7452" spans="3:33" x14ac:dyDescent="0.2">
      <c r="F7452" t="s">
        <v>541</v>
      </c>
      <c r="G7452" t="s">
        <v>542</v>
      </c>
      <c r="H7452" t="s">
        <v>543</v>
      </c>
      <c r="I7452" t="s">
        <v>544</v>
      </c>
      <c r="K7452" t="s">
        <v>545</v>
      </c>
      <c r="M7452" t="s">
        <v>546</v>
      </c>
      <c r="P7452" t="s">
        <v>547</v>
      </c>
      <c r="Q7452" t="s">
        <v>548</v>
      </c>
      <c r="U7452" t="s">
        <v>549</v>
      </c>
      <c r="Y7452" s="1" t="s">
        <v>1008</v>
      </c>
      <c r="AB7452" t="s">
        <v>550</v>
      </c>
      <c r="AG7452" t="s">
        <v>551</v>
      </c>
    </row>
    <row r="7453" spans="3:33" x14ac:dyDescent="0.2">
      <c r="F7453" t="s">
        <v>552</v>
      </c>
      <c r="G7453" t="s">
        <v>553</v>
      </c>
      <c r="H7453" t="s">
        <v>554</v>
      </c>
      <c r="I7453" t="s">
        <v>555</v>
      </c>
      <c r="K7453" t="s">
        <v>556</v>
      </c>
      <c r="M7453" t="s">
        <v>557</v>
      </c>
      <c r="P7453" t="s">
        <v>558</v>
      </c>
      <c r="Q7453" t="s">
        <v>559</v>
      </c>
      <c r="Y7453" s="1" t="s">
        <v>1009</v>
      </c>
      <c r="AB7453" t="s">
        <v>560</v>
      </c>
      <c r="AG7453" t="s">
        <v>561</v>
      </c>
    </row>
    <row r="7454" spans="3:33" x14ac:dyDescent="0.2">
      <c r="F7454" t="s">
        <v>562</v>
      </c>
      <c r="G7454" t="s">
        <v>563</v>
      </c>
      <c r="H7454" t="s">
        <v>564</v>
      </c>
      <c r="I7454" t="s">
        <v>565</v>
      </c>
      <c r="K7454" t="s">
        <v>566</v>
      </c>
      <c r="M7454" t="s">
        <v>567</v>
      </c>
      <c r="P7454" t="s">
        <v>568</v>
      </c>
      <c r="Q7454" t="s">
        <v>569</v>
      </c>
      <c r="Y7454" s="1" t="s">
        <v>1010</v>
      </c>
      <c r="AB7454" t="s">
        <v>336</v>
      </c>
      <c r="AG7454" t="s">
        <v>570</v>
      </c>
    </row>
    <row r="7455" spans="3:33" x14ac:dyDescent="0.2">
      <c r="F7455" t="s">
        <v>571</v>
      </c>
      <c r="G7455" t="s">
        <v>572</v>
      </c>
      <c r="H7455" t="s">
        <v>573</v>
      </c>
      <c r="I7455" t="s">
        <v>574</v>
      </c>
      <c r="K7455" t="s">
        <v>575</v>
      </c>
      <c r="M7455" t="s">
        <v>576</v>
      </c>
      <c r="P7455" t="s">
        <v>577</v>
      </c>
      <c r="Q7455" t="s">
        <v>578</v>
      </c>
      <c r="Y7455" s="1" t="s">
        <v>1011</v>
      </c>
      <c r="AB7455" t="s">
        <v>579</v>
      </c>
      <c r="AG7455" t="s">
        <v>580</v>
      </c>
    </row>
    <row r="7456" spans="3:33" x14ac:dyDescent="0.2">
      <c r="F7456" t="s">
        <v>581</v>
      </c>
      <c r="G7456" t="s">
        <v>582</v>
      </c>
      <c r="H7456" t="s">
        <v>583</v>
      </c>
      <c r="I7456" t="s">
        <v>584</v>
      </c>
      <c r="K7456" t="s">
        <v>575</v>
      </c>
      <c r="M7456" t="s">
        <v>585</v>
      </c>
      <c r="P7456" t="s">
        <v>586</v>
      </c>
      <c r="Q7456" t="s">
        <v>587</v>
      </c>
      <c r="Y7456" s="1" t="s">
        <v>1012</v>
      </c>
      <c r="AB7456" t="s">
        <v>588</v>
      </c>
      <c r="AG7456" t="s">
        <v>589</v>
      </c>
    </row>
    <row r="7457" spans="6:33" x14ac:dyDescent="0.2">
      <c r="F7457" t="s">
        <v>590</v>
      </c>
      <c r="G7457" t="s">
        <v>591</v>
      </c>
      <c r="H7457" t="s">
        <v>592</v>
      </c>
      <c r="I7457" t="s">
        <v>593</v>
      </c>
      <c r="K7457" t="s">
        <v>594</v>
      </c>
      <c r="M7457" t="s">
        <v>595</v>
      </c>
      <c r="P7457" t="s">
        <v>596</v>
      </c>
      <c r="Q7457" t="s">
        <v>597</v>
      </c>
      <c r="Y7457" s="1" t="s">
        <v>1013</v>
      </c>
      <c r="AB7457" t="s">
        <v>598</v>
      </c>
      <c r="AG7457" t="s">
        <v>599</v>
      </c>
    </row>
    <row r="7458" spans="6:33" x14ac:dyDescent="0.2">
      <c r="F7458" t="s">
        <v>600</v>
      </c>
      <c r="G7458" t="s">
        <v>601</v>
      </c>
      <c r="H7458" t="s">
        <v>602</v>
      </c>
      <c r="I7458" t="s">
        <v>603</v>
      </c>
      <c r="K7458" t="s">
        <v>604</v>
      </c>
      <c r="M7458" t="s">
        <v>605</v>
      </c>
      <c r="P7458" t="s">
        <v>606</v>
      </c>
      <c r="Q7458" t="s">
        <v>607</v>
      </c>
      <c r="Y7458" s="1" t="s">
        <v>1014</v>
      </c>
      <c r="AB7458" t="s">
        <v>608</v>
      </c>
      <c r="AG7458" t="s">
        <v>609</v>
      </c>
    </row>
    <row r="7459" spans="6:33" x14ac:dyDescent="0.2">
      <c r="F7459" t="s">
        <v>610</v>
      </c>
      <c r="G7459" t="s">
        <v>611</v>
      </c>
      <c r="H7459" t="s">
        <v>612</v>
      </c>
      <c r="I7459" t="s">
        <v>613</v>
      </c>
      <c r="K7459" t="s">
        <v>614</v>
      </c>
      <c r="M7459" t="s">
        <v>615</v>
      </c>
      <c r="P7459" t="s">
        <v>616</v>
      </c>
      <c r="Q7459" t="s">
        <v>617</v>
      </c>
      <c r="Y7459" s="1" t="s">
        <v>1015</v>
      </c>
      <c r="AB7459" t="s">
        <v>618</v>
      </c>
    </row>
    <row r="7460" spans="6:33" x14ac:dyDescent="0.2">
      <c r="F7460" t="s">
        <v>619</v>
      </c>
      <c r="G7460" t="s">
        <v>620</v>
      </c>
      <c r="H7460" t="s">
        <v>621</v>
      </c>
      <c r="I7460" t="s">
        <v>622</v>
      </c>
      <c r="K7460" t="s">
        <v>604</v>
      </c>
      <c r="M7460" t="s">
        <v>623</v>
      </c>
      <c r="P7460" t="s">
        <v>624</v>
      </c>
      <c r="Q7460" t="s">
        <v>625</v>
      </c>
      <c r="Y7460" s="1" t="s">
        <v>1016</v>
      </c>
      <c r="AB7460" t="s">
        <v>626</v>
      </c>
    </row>
    <row r="7461" spans="6:33" x14ac:dyDescent="0.2">
      <c r="F7461" t="s">
        <v>627</v>
      </c>
      <c r="G7461" t="s">
        <v>628</v>
      </c>
      <c r="H7461" t="s">
        <v>629</v>
      </c>
      <c r="I7461" t="s">
        <v>630</v>
      </c>
      <c r="K7461" t="s">
        <v>614</v>
      </c>
      <c r="M7461" t="s">
        <v>631</v>
      </c>
      <c r="P7461" t="s">
        <v>632</v>
      </c>
      <c r="Q7461" t="s">
        <v>633</v>
      </c>
      <c r="Y7461" s="1" t="s">
        <v>1017</v>
      </c>
      <c r="AB7461" t="s">
        <v>634</v>
      </c>
    </row>
    <row r="7462" spans="6:33" x14ac:dyDescent="0.2">
      <c r="F7462" t="s">
        <v>635</v>
      </c>
      <c r="G7462" t="s">
        <v>636</v>
      </c>
      <c r="H7462" t="s">
        <v>637</v>
      </c>
      <c r="I7462" t="s">
        <v>638</v>
      </c>
      <c r="K7462" t="s">
        <v>639</v>
      </c>
      <c r="M7462" t="s">
        <v>640</v>
      </c>
      <c r="P7462" t="s">
        <v>641</v>
      </c>
      <c r="Q7462" t="s">
        <v>642</v>
      </c>
      <c r="Y7462" s="1" t="s">
        <v>1018</v>
      </c>
      <c r="AB7462" t="s">
        <v>643</v>
      </c>
    </row>
    <row r="7463" spans="6:33" x14ac:dyDescent="0.2">
      <c r="F7463" t="s">
        <v>644</v>
      </c>
      <c r="G7463" t="s">
        <v>645</v>
      </c>
      <c r="H7463" t="s">
        <v>646</v>
      </c>
      <c r="I7463" t="s">
        <v>647</v>
      </c>
      <c r="K7463" t="s">
        <v>648</v>
      </c>
      <c r="M7463" t="s">
        <v>649</v>
      </c>
      <c r="P7463" t="s">
        <v>650</v>
      </c>
      <c r="Q7463" t="s">
        <v>651</v>
      </c>
      <c r="Y7463" s="1" t="s">
        <v>1019</v>
      </c>
      <c r="AB7463" t="s">
        <v>652</v>
      </c>
    </row>
    <row r="7464" spans="6:33" x14ac:dyDescent="0.2">
      <c r="F7464" t="s">
        <v>653</v>
      </c>
      <c r="G7464" t="s">
        <v>654</v>
      </c>
      <c r="H7464" t="s">
        <v>655</v>
      </c>
      <c r="I7464" t="s">
        <v>656</v>
      </c>
      <c r="K7464" t="s">
        <v>657</v>
      </c>
      <c r="M7464" t="s">
        <v>658</v>
      </c>
      <c r="P7464" t="s">
        <v>659</v>
      </c>
      <c r="Q7464" t="s">
        <v>660</v>
      </c>
      <c r="Y7464" s="1" t="s">
        <v>1020</v>
      </c>
      <c r="AB7464" t="s">
        <v>661</v>
      </c>
    </row>
    <row r="7465" spans="6:33" x14ac:dyDescent="0.2">
      <c r="F7465" t="s">
        <v>662</v>
      </c>
      <c r="G7465" t="s">
        <v>663</v>
      </c>
      <c r="H7465" t="s">
        <v>664</v>
      </c>
      <c r="I7465" t="s">
        <v>665</v>
      </c>
      <c r="K7465" t="s">
        <v>666</v>
      </c>
      <c r="M7465" t="s">
        <v>667</v>
      </c>
      <c r="P7465" t="s">
        <v>668</v>
      </c>
      <c r="Q7465" t="s">
        <v>669</v>
      </c>
      <c r="Y7465" s="1" t="s">
        <v>1021</v>
      </c>
      <c r="AB7465" t="s">
        <v>670</v>
      </c>
    </row>
    <row r="7466" spans="6:33" x14ac:dyDescent="0.2">
      <c r="F7466" t="s">
        <v>671</v>
      </c>
      <c r="G7466" t="s">
        <v>672</v>
      </c>
      <c r="H7466" t="s">
        <v>673</v>
      </c>
      <c r="I7466" t="s">
        <v>674</v>
      </c>
      <c r="K7466" t="s">
        <v>675</v>
      </c>
      <c r="M7466" t="s">
        <v>676</v>
      </c>
      <c r="P7466" t="s">
        <v>677</v>
      </c>
      <c r="Q7466" t="s">
        <v>678</v>
      </c>
      <c r="Y7466" s="1" t="s">
        <v>1022</v>
      </c>
      <c r="AB7466" t="s">
        <v>679</v>
      </c>
    </row>
    <row r="7467" spans="6:33" x14ac:dyDescent="0.2">
      <c r="F7467" t="s">
        <v>680</v>
      </c>
      <c r="G7467" t="s">
        <v>681</v>
      </c>
      <c r="H7467" t="s">
        <v>682</v>
      </c>
      <c r="I7467" t="s">
        <v>683</v>
      </c>
      <c r="K7467" t="s">
        <v>684</v>
      </c>
      <c r="M7467" t="s">
        <v>685</v>
      </c>
      <c r="P7467" t="s">
        <v>686</v>
      </c>
      <c r="Q7467" t="s">
        <v>687</v>
      </c>
      <c r="Y7467" s="1" t="s">
        <v>1023</v>
      </c>
      <c r="AB7467" t="s">
        <v>688</v>
      </c>
    </row>
    <row r="7468" spans="6:33" x14ac:dyDescent="0.2">
      <c r="F7468" t="s">
        <v>689</v>
      </c>
      <c r="G7468" t="s">
        <v>690</v>
      </c>
      <c r="H7468" t="s">
        <v>691</v>
      </c>
      <c r="I7468" t="s">
        <v>692</v>
      </c>
      <c r="K7468" t="s">
        <v>693</v>
      </c>
      <c r="M7468" t="s">
        <v>694</v>
      </c>
      <c r="P7468" t="s">
        <v>695</v>
      </c>
      <c r="Q7468" t="s">
        <v>696</v>
      </c>
      <c r="Y7468" s="1" t="s">
        <v>1024</v>
      </c>
      <c r="AB7468" t="s">
        <v>697</v>
      </c>
    </row>
    <row r="7469" spans="6:33" x14ac:dyDescent="0.2">
      <c r="F7469" t="s">
        <v>698</v>
      </c>
      <c r="G7469" t="s">
        <v>699</v>
      </c>
      <c r="H7469" t="s">
        <v>700</v>
      </c>
      <c r="I7469" t="s">
        <v>701</v>
      </c>
      <c r="K7469" t="s">
        <v>702</v>
      </c>
      <c r="M7469" t="s">
        <v>703</v>
      </c>
      <c r="P7469" t="s">
        <v>704</v>
      </c>
      <c r="Q7469" t="s">
        <v>705</v>
      </c>
      <c r="Y7469" s="1" t="s">
        <v>1025</v>
      </c>
      <c r="AB7469" t="s">
        <v>706</v>
      </c>
    </row>
    <row r="7470" spans="6:33" x14ac:dyDescent="0.2">
      <c r="F7470" t="s">
        <v>707</v>
      </c>
      <c r="G7470" t="s">
        <v>708</v>
      </c>
      <c r="H7470" t="s">
        <v>709</v>
      </c>
      <c r="I7470" t="s">
        <v>710</v>
      </c>
      <c r="K7470" t="s">
        <v>299</v>
      </c>
      <c r="M7470" t="s">
        <v>711</v>
      </c>
      <c r="P7470" t="s">
        <v>712</v>
      </c>
      <c r="Q7470" t="s">
        <v>713</v>
      </c>
      <c r="Y7470" s="1" t="s">
        <v>1026</v>
      </c>
      <c r="AB7470" t="s">
        <v>528</v>
      </c>
    </row>
    <row r="7471" spans="6:33" x14ac:dyDescent="0.2">
      <c r="F7471" t="s">
        <v>714</v>
      </c>
      <c r="G7471" t="s">
        <v>715</v>
      </c>
      <c r="H7471" t="s">
        <v>716</v>
      </c>
      <c r="I7471" t="s">
        <v>717</v>
      </c>
      <c r="K7471" t="s">
        <v>318</v>
      </c>
      <c r="M7471" t="s">
        <v>718</v>
      </c>
      <c r="P7471" t="s">
        <v>719</v>
      </c>
      <c r="Q7471" t="s">
        <v>720</v>
      </c>
      <c r="Y7471" s="1" t="s">
        <v>1027</v>
      </c>
      <c r="AB7471" t="s">
        <v>721</v>
      </c>
    </row>
    <row r="7472" spans="6:33" x14ac:dyDescent="0.2">
      <c r="F7472" t="s">
        <v>722</v>
      </c>
      <c r="G7472" t="s">
        <v>723</v>
      </c>
      <c r="H7472" t="s">
        <v>724</v>
      </c>
      <c r="I7472" t="s">
        <v>725</v>
      </c>
      <c r="K7472" t="s">
        <v>336</v>
      </c>
      <c r="M7472" t="s">
        <v>726</v>
      </c>
      <c r="P7472" t="s">
        <v>727</v>
      </c>
      <c r="Q7472" t="s">
        <v>728</v>
      </c>
      <c r="Y7472" s="1" t="s">
        <v>1028</v>
      </c>
      <c r="AB7472" t="s">
        <v>729</v>
      </c>
    </row>
    <row r="7473" spans="6:28" x14ac:dyDescent="0.2">
      <c r="F7473" t="s">
        <v>730</v>
      </c>
      <c r="G7473" t="s">
        <v>731</v>
      </c>
      <c r="H7473" t="s">
        <v>732</v>
      </c>
      <c r="I7473" t="s">
        <v>733</v>
      </c>
      <c r="K7473" t="s">
        <v>353</v>
      </c>
      <c r="M7473" t="s">
        <v>734</v>
      </c>
      <c r="P7473" t="s">
        <v>735</v>
      </c>
      <c r="Q7473" t="s">
        <v>736</v>
      </c>
      <c r="Y7473" s="1" t="s">
        <v>1029</v>
      </c>
      <c r="AB7473" t="s">
        <v>737</v>
      </c>
    </row>
    <row r="7474" spans="6:28" x14ac:dyDescent="0.2">
      <c r="F7474" t="s">
        <v>738</v>
      </c>
      <c r="G7474" t="s">
        <v>739</v>
      </c>
      <c r="H7474" t="s">
        <v>740</v>
      </c>
      <c r="K7474" t="s">
        <v>370</v>
      </c>
      <c r="M7474" t="s">
        <v>741</v>
      </c>
      <c r="P7474" t="s">
        <v>742</v>
      </c>
      <c r="Q7474" t="s">
        <v>743</v>
      </c>
      <c r="Y7474" s="1" t="s">
        <v>1030</v>
      </c>
      <c r="AB7474" t="s">
        <v>744</v>
      </c>
    </row>
    <row r="7475" spans="6:28" x14ac:dyDescent="0.2">
      <c r="F7475" t="s">
        <v>745</v>
      </c>
      <c r="G7475" t="s">
        <v>746</v>
      </c>
      <c r="H7475" t="s">
        <v>747</v>
      </c>
      <c r="K7475" t="s">
        <v>387</v>
      </c>
      <c r="M7475" t="s">
        <v>748</v>
      </c>
      <c r="P7475" t="s">
        <v>749</v>
      </c>
      <c r="Q7475" t="s">
        <v>750</v>
      </c>
      <c r="Y7475" s="1" t="s">
        <v>1031</v>
      </c>
      <c r="AB7475" t="s">
        <v>751</v>
      </c>
    </row>
    <row r="7476" spans="6:28" x14ac:dyDescent="0.2">
      <c r="F7476" t="s">
        <v>752</v>
      </c>
      <c r="G7476" t="s">
        <v>753</v>
      </c>
      <c r="H7476" t="s">
        <v>754</v>
      </c>
      <c r="K7476" t="s">
        <v>404</v>
      </c>
      <c r="M7476" t="s">
        <v>755</v>
      </c>
      <c r="P7476" t="s">
        <v>756</v>
      </c>
      <c r="Q7476" t="s">
        <v>757</v>
      </c>
      <c r="Y7476" s="1" t="s">
        <v>1032</v>
      </c>
      <c r="AB7476" t="s">
        <v>758</v>
      </c>
    </row>
    <row r="7477" spans="6:28" x14ac:dyDescent="0.2">
      <c r="F7477" t="s">
        <v>759</v>
      </c>
      <c r="G7477" t="s">
        <v>760</v>
      </c>
      <c r="H7477" t="s">
        <v>761</v>
      </c>
      <c r="K7477" t="s">
        <v>420</v>
      </c>
      <c r="M7477" t="s">
        <v>762</v>
      </c>
      <c r="P7477" t="s">
        <v>763</v>
      </c>
      <c r="Y7477" s="1" t="s">
        <v>1033</v>
      </c>
      <c r="AB7477" t="s">
        <v>764</v>
      </c>
    </row>
    <row r="7478" spans="6:28" x14ac:dyDescent="0.2">
      <c r="F7478" t="s">
        <v>765</v>
      </c>
      <c r="G7478" t="s">
        <v>766</v>
      </c>
      <c r="H7478" t="s">
        <v>767</v>
      </c>
      <c r="K7478" t="s">
        <v>434</v>
      </c>
      <c r="M7478" t="s">
        <v>768</v>
      </c>
      <c r="P7478" t="s">
        <v>769</v>
      </c>
      <c r="Y7478" s="1" t="s">
        <v>1034</v>
      </c>
      <c r="AB7478" t="s">
        <v>770</v>
      </c>
    </row>
    <row r="7479" spans="6:28" x14ac:dyDescent="0.2">
      <c r="F7479" t="s">
        <v>771</v>
      </c>
      <c r="G7479" t="s">
        <v>772</v>
      </c>
      <c r="H7479" t="s">
        <v>773</v>
      </c>
      <c r="K7479" t="s">
        <v>318</v>
      </c>
      <c r="M7479" t="s">
        <v>774</v>
      </c>
      <c r="P7479" t="s">
        <v>775</v>
      </c>
      <c r="Y7479" s="1" t="s">
        <v>1035</v>
      </c>
      <c r="AB7479" t="s">
        <v>776</v>
      </c>
    </row>
    <row r="7480" spans="6:28" x14ac:dyDescent="0.2">
      <c r="F7480" t="s">
        <v>777</v>
      </c>
      <c r="G7480" t="s">
        <v>778</v>
      </c>
      <c r="H7480" t="s">
        <v>779</v>
      </c>
      <c r="K7480" t="s">
        <v>336</v>
      </c>
      <c r="M7480" t="s">
        <v>780</v>
      </c>
      <c r="P7480" t="s">
        <v>781</v>
      </c>
      <c r="Y7480" s="1" t="s">
        <v>1036</v>
      </c>
      <c r="AB7480" t="s">
        <v>782</v>
      </c>
    </row>
    <row r="7481" spans="6:28" x14ac:dyDescent="0.2">
      <c r="F7481" t="s">
        <v>783</v>
      </c>
      <c r="G7481" t="s">
        <v>784</v>
      </c>
      <c r="H7481" t="s">
        <v>785</v>
      </c>
      <c r="K7481" t="s">
        <v>353</v>
      </c>
      <c r="P7481" t="s">
        <v>786</v>
      </c>
      <c r="Y7481" s="1" t="s">
        <v>1037</v>
      </c>
      <c r="AB7481" t="s">
        <v>787</v>
      </c>
    </row>
    <row r="7482" spans="6:28" x14ac:dyDescent="0.2">
      <c r="F7482" t="s">
        <v>788</v>
      </c>
      <c r="G7482" t="s">
        <v>789</v>
      </c>
      <c r="H7482" t="s">
        <v>790</v>
      </c>
      <c r="K7482" t="s">
        <v>370</v>
      </c>
      <c r="P7482" t="s">
        <v>791</v>
      </c>
      <c r="Y7482" s="1" t="s">
        <v>1038</v>
      </c>
      <c r="AB7482" t="s">
        <v>792</v>
      </c>
    </row>
    <row r="7483" spans="6:28" x14ac:dyDescent="0.2">
      <c r="F7483" t="s">
        <v>793</v>
      </c>
      <c r="G7483" t="s">
        <v>794</v>
      </c>
      <c r="H7483" t="s">
        <v>795</v>
      </c>
      <c r="K7483" t="s">
        <v>387</v>
      </c>
      <c r="P7483" t="s">
        <v>796</v>
      </c>
      <c r="Y7483" s="1" t="s">
        <v>1039</v>
      </c>
      <c r="AB7483" t="s">
        <v>797</v>
      </c>
    </row>
    <row r="7484" spans="6:28" x14ac:dyDescent="0.2">
      <c r="F7484" t="s">
        <v>798</v>
      </c>
      <c r="G7484" t="s">
        <v>799</v>
      </c>
      <c r="H7484" t="s">
        <v>800</v>
      </c>
      <c r="K7484" t="s">
        <v>404</v>
      </c>
      <c r="P7484" t="s">
        <v>801</v>
      </c>
      <c r="Y7484" s="1" t="s">
        <v>1040</v>
      </c>
      <c r="AB7484" t="s">
        <v>802</v>
      </c>
    </row>
    <row r="7485" spans="6:28" x14ac:dyDescent="0.2">
      <c r="F7485" t="s">
        <v>803</v>
      </c>
      <c r="G7485" t="s">
        <v>804</v>
      </c>
      <c r="H7485" t="s">
        <v>805</v>
      </c>
      <c r="K7485" t="s">
        <v>420</v>
      </c>
      <c r="P7485" t="s">
        <v>806</v>
      </c>
      <c r="Y7485" s="1" t="s">
        <v>1041</v>
      </c>
      <c r="AB7485" t="s">
        <v>807</v>
      </c>
    </row>
    <row r="7486" spans="6:28" x14ac:dyDescent="0.2">
      <c r="F7486" t="s">
        <v>808</v>
      </c>
      <c r="G7486" t="s">
        <v>809</v>
      </c>
      <c r="H7486" t="s">
        <v>810</v>
      </c>
      <c r="K7486" t="s">
        <v>434</v>
      </c>
      <c r="P7486" t="s">
        <v>811</v>
      </c>
      <c r="Y7486" s="1" t="s">
        <v>1042</v>
      </c>
      <c r="AB7486" t="s">
        <v>812</v>
      </c>
    </row>
    <row r="7487" spans="6:28" x14ac:dyDescent="0.2">
      <c r="F7487" t="s">
        <v>813</v>
      </c>
      <c r="G7487" t="s">
        <v>814</v>
      </c>
      <c r="H7487" t="s">
        <v>815</v>
      </c>
      <c r="K7487" t="s">
        <v>534</v>
      </c>
      <c r="P7487" t="s">
        <v>816</v>
      </c>
      <c r="Y7487" s="1" t="s">
        <v>1043</v>
      </c>
      <c r="AB7487" t="s">
        <v>776</v>
      </c>
    </row>
    <row r="7488" spans="6:28" x14ac:dyDescent="0.2">
      <c r="F7488" t="s">
        <v>817</v>
      </c>
      <c r="G7488" t="s">
        <v>818</v>
      </c>
      <c r="H7488" t="s">
        <v>819</v>
      </c>
      <c r="K7488" t="s">
        <v>545</v>
      </c>
      <c r="P7488" t="s">
        <v>820</v>
      </c>
      <c r="Y7488" s="1" t="s">
        <v>1044</v>
      </c>
      <c r="AB7488" t="s">
        <v>782</v>
      </c>
    </row>
    <row r="7489" spans="6:28" x14ac:dyDescent="0.2">
      <c r="F7489" t="s">
        <v>821</v>
      </c>
      <c r="G7489" t="s">
        <v>822</v>
      </c>
      <c r="H7489" t="s">
        <v>823</v>
      </c>
      <c r="K7489" t="s">
        <v>556</v>
      </c>
      <c r="P7489" t="s">
        <v>824</v>
      </c>
      <c r="Y7489" s="1" t="s">
        <v>1045</v>
      </c>
      <c r="AB7489" t="s">
        <v>787</v>
      </c>
    </row>
    <row r="7490" spans="6:28" x14ac:dyDescent="0.2">
      <c r="F7490" t="s">
        <v>825</v>
      </c>
      <c r="G7490" t="s">
        <v>826</v>
      </c>
      <c r="H7490" t="s">
        <v>827</v>
      </c>
      <c r="K7490" t="s">
        <v>566</v>
      </c>
      <c r="P7490" t="s">
        <v>828</v>
      </c>
      <c r="Y7490" s="1" t="s">
        <v>1046</v>
      </c>
      <c r="AB7490" t="s">
        <v>792</v>
      </c>
    </row>
    <row r="7491" spans="6:28" x14ac:dyDescent="0.2">
      <c r="F7491" t="s">
        <v>829</v>
      </c>
      <c r="G7491" t="s">
        <v>830</v>
      </c>
      <c r="H7491" t="s">
        <v>831</v>
      </c>
      <c r="K7491" t="s">
        <v>575</v>
      </c>
      <c r="P7491" t="s">
        <v>832</v>
      </c>
      <c r="Y7491" s="1" t="s">
        <v>1047</v>
      </c>
      <c r="AB7491" t="s">
        <v>797</v>
      </c>
    </row>
    <row r="7492" spans="6:28" x14ac:dyDescent="0.2">
      <c r="F7492" t="s">
        <v>833</v>
      </c>
      <c r="G7492" t="s">
        <v>834</v>
      </c>
      <c r="H7492" t="s">
        <v>835</v>
      </c>
      <c r="K7492" t="s">
        <v>575</v>
      </c>
      <c r="P7492" t="s">
        <v>836</v>
      </c>
      <c r="Y7492" s="1" t="s">
        <v>1048</v>
      </c>
      <c r="AB7492" t="s">
        <v>802</v>
      </c>
    </row>
    <row r="7493" spans="6:28" x14ac:dyDescent="0.2">
      <c r="F7493" t="s">
        <v>837</v>
      </c>
      <c r="G7493" t="s">
        <v>838</v>
      </c>
      <c r="H7493" t="s">
        <v>839</v>
      </c>
      <c r="K7493" t="s">
        <v>594</v>
      </c>
      <c r="P7493" t="s">
        <v>840</v>
      </c>
      <c r="Y7493" s="1" t="s">
        <v>1049</v>
      </c>
      <c r="AB7493" t="s">
        <v>807</v>
      </c>
    </row>
    <row r="7494" spans="6:28" x14ac:dyDescent="0.2">
      <c r="F7494" t="s">
        <v>841</v>
      </c>
      <c r="G7494" t="s">
        <v>842</v>
      </c>
      <c r="H7494" t="s">
        <v>843</v>
      </c>
      <c r="K7494" t="s">
        <v>604</v>
      </c>
      <c r="P7494" t="s">
        <v>844</v>
      </c>
      <c r="Y7494" s="1" t="s">
        <v>1050</v>
      </c>
      <c r="AB7494" t="s">
        <v>812</v>
      </c>
    </row>
    <row r="7495" spans="6:28" x14ac:dyDescent="0.2">
      <c r="H7495" t="s">
        <v>845</v>
      </c>
      <c r="K7495" t="s">
        <v>614</v>
      </c>
      <c r="P7495" t="s">
        <v>846</v>
      </c>
      <c r="Y7495" s="1" t="s">
        <v>1051</v>
      </c>
      <c r="AB7495" t="s">
        <v>847</v>
      </c>
    </row>
    <row r="7496" spans="6:28" x14ac:dyDescent="0.2">
      <c r="H7496" t="s">
        <v>848</v>
      </c>
      <c r="K7496" t="s">
        <v>604</v>
      </c>
      <c r="P7496" t="s">
        <v>849</v>
      </c>
      <c r="Y7496" s="1" t="s">
        <v>1052</v>
      </c>
      <c r="AB7496" t="s">
        <v>850</v>
      </c>
    </row>
    <row r="7497" spans="6:28" x14ac:dyDescent="0.2">
      <c r="H7497" t="s">
        <v>851</v>
      </c>
      <c r="K7497" t="s">
        <v>614</v>
      </c>
      <c r="P7497" t="s">
        <v>852</v>
      </c>
      <c r="Y7497" s="1" t="s">
        <v>1053</v>
      </c>
      <c r="AB7497" t="s">
        <v>853</v>
      </c>
    </row>
    <row r="7498" spans="6:28" x14ac:dyDescent="0.2">
      <c r="H7498" t="s">
        <v>854</v>
      </c>
      <c r="K7498" t="s">
        <v>855</v>
      </c>
      <c r="P7498" t="s">
        <v>856</v>
      </c>
      <c r="Y7498" s="1" t="s">
        <v>1054</v>
      </c>
      <c r="AB7498" t="s">
        <v>857</v>
      </c>
    </row>
    <row r="7499" spans="6:28" x14ac:dyDescent="0.2">
      <c r="H7499" t="s">
        <v>858</v>
      </c>
      <c r="P7499" t="s">
        <v>859</v>
      </c>
      <c r="Y7499" s="1" t="s">
        <v>1055</v>
      </c>
      <c r="AB7499" t="s">
        <v>860</v>
      </c>
    </row>
    <row r="7500" spans="6:28" x14ac:dyDescent="0.2">
      <c r="H7500" t="s">
        <v>861</v>
      </c>
      <c r="P7500" t="s">
        <v>862</v>
      </c>
      <c r="Y7500" s="1" t="s">
        <v>1056</v>
      </c>
      <c r="AB7500" t="s">
        <v>860</v>
      </c>
    </row>
    <row r="7501" spans="6:28" x14ac:dyDescent="0.2">
      <c r="H7501" t="s">
        <v>863</v>
      </c>
      <c r="P7501" t="s">
        <v>864</v>
      </c>
      <c r="Y7501" s="1" t="s">
        <v>994</v>
      </c>
      <c r="AB7501" t="s">
        <v>865</v>
      </c>
    </row>
    <row r="7502" spans="6:28" x14ac:dyDescent="0.2">
      <c r="H7502" t="s">
        <v>866</v>
      </c>
      <c r="P7502" t="s">
        <v>867</v>
      </c>
      <c r="Y7502" s="1" t="s">
        <v>1057</v>
      </c>
      <c r="AB7502" t="s">
        <v>868</v>
      </c>
    </row>
    <row r="7503" spans="6:28" x14ac:dyDescent="0.2">
      <c r="H7503" t="s">
        <v>869</v>
      </c>
      <c r="Y7503" s="1" t="s">
        <v>1058</v>
      </c>
      <c r="AB7503" t="s">
        <v>870</v>
      </c>
    </row>
    <row r="7504" spans="6:28" x14ac:dyDescent="0.2">
      <c r="H7504" t="s">
        <v>871</v>
      </c>
      <c r="Y7504" s="1" t="s">
        <v>1059</v>
      </c>
      <c r="AB7504" t="s">
        <v>868</v>
      </c>
    </row>
    <row r="7505" spans="8:28" x14ac:dyDescent="0.2">
      <c r="H7505" t="s">
        <v>872</v>
      </c>
      <c r="Y7505" s="1" t="s">
        <v>1060</v>
      </c>
      <c r="AB7505" t="s">
        <v>870</v>
      </c>
    </row>
    <row r="7506" spans="8:28" x14ac:dyDescent="0.2">
      <c r="H7506" t="s">
        <v>873</v>
      </c>
      <c r="Y7506" s="1" t="s">
        <v>1061</v>
      </c>
      <c r="AB7506" t="s">
        <v>874</v>
      </c>
    </row>
    <row r="7507" spans="8:28" x14ac:dyDescent="0.2">
      <c r="H7507" t="s">
        <v>875</v>
      </c>
      <c r="Y7507" s="1" t="s">
        <v>1062</v>
      </c>
      <c r="AB7507" t="s">
        <v>876</v>
      </c>
    </row>
    <row r="7508" spans="8:28" x14ac:dyDescent="0.2">
      <c r="H7508" t="s">
        <v>877</v>
      </c>
      <c r="Y7508" s="1" t="s">
        <v>1063</v>
      </c>
      <c r="AB7508" t="s">
        <v>878</v>
      </c>
    </row>
    <row r="7509" spans="8:28" x14ac:dyDescent="0.2">
      <c r="H7509" t="s">
        <v>879</v>
      </c>
      <c r="Y7509" s="1" t="s">
        <v>1064</v>
      </c>
      <c r="AB7509" t="s">
        <v>880</v>
      </c>
    </row>
    <row r="7510" spans="8:28" x14ac:dyDescent="0.2">
      <c r="H7510" t="s">
        <v>881</v>
      </c>
      <c r="Y7510" s="1" t="s">
        <v>1065</v>
      </c>
      <c r="AB7510" t="s">
        <v>882</v>
      </c>
    </row>
    <row r="7511" spans="8:28" x14ac:dyDescent="0.2">
      <c r="H7511" t="s">
        <v>883</v>
      </c>
      <c r="Y7511" s="1" t="s">
        <v>1066</v>
      </c>
      <c r="AB7511" t="s">
        <v>884</v>
      </c>
    </row>
    <row r="7512" spans="8:28" x14ac:dyDescent="0.2">
      <c r="H7512" t="s">
        <v>885</v>
      </c>
      <c r="Y7512" s="1" t="s">
        <v>1067</v>
      </c>
      <c r="AB7512" t="s">
        <v>886</v>
      </c>
    </row>
    <row r="7513" spans="8:28" x14ac:dyDescent="0.2">
      <c r="H7513" t="s">
        <v>887</v>
      </c>
      <c r="Y7513" s="1" t="s">
        <v>1068</v>
      </c>
      <c r="AB7513" t="s">
        <v>888</v>
      </c>
    </row>
    <row r="7514" spans="8:28" x14ac:dyDescent="0.2">
      <c r="H7514" t="s">
        <v>889</v>
      </c>
      <c r="Y7514" s="1" t="s">
        <v>1069</v>
      </c>
      <c r="AB7514" t="s">
        <v>770</v>
      </c>
    </row>
    <row r="7515" spans="8:28" x14ac:dyDescent="0.2">
      <c r="H7515" t="s">
        <v>890</v>
      </c>
      <c r="Y7515" s="1" t="s">
        <v>1070</v>
      </c>
      <c r="AB7515" t="s">
        <v>776</v>
      </c>
    </row>
    <row r="7516" spans="8:28" x14ac:dyDescent="0.2">
      <c r="H7516" t="s">
        <v>891</v>
      </c>
      <c r="Y7516" s="1" t="s">
        <v>1071</v>
      </c>
      <c r="AB7516" t="s">
        <v>782</v>
      </c>
    </row>
    <row r="7517" spans="8:28" x14ac:dyDescent="0.2">
      <c r="H7517" t="s">
        <v>892</v>
      </c>
      <c r="Y7517" s="1" t="s">
        <v>1072</v>
      </c>
      <c r="AB7517" t="s">
        <v>787</v>
      </c>
    </row>
    <row r="7518" spans="8:28" x14ac:dyDescent="0.2">
      <c r="H7518" t="s">
        <v>893</v>
      </c>
      <c r="Y7518" s="1" t="s">
        <v>1073</v>
      </c>
      <c r="AB7518" t="s">
        <v>792</v>
      </c>
    </row>
    <row r="7519" spans="8:28" x14ac:dyDescent="0.2">
      <c r="H7519" t="s">
        <v>894</v>
      </c>
      <c r="Y7519" s="1" t="s">
        <v>1074</v>
      </c>
      <c r="AB7519" t="s">
        <v>797</v>
      </c>
    </row>
    <row r="7520" spans="8:28" x14ac:dyDescent="0.2">
      <c r="H7520" t="s">
        <v>895</v>
      </c>
      <c r="Y7520" s="1" t="s">
        <v>1075</v>
      </c>
      <c r="AB7520" t="s">
        <v>802</v>
      </c>
    </row>
    <row r="7521" spans="8:28" x14ac:dyDescent="0.2">
      <c r="H7521" t="s">
        <v>896</v>
      </c>
      <c r="Y7521" s="1" t="s">
        <v>1076</v>
      </c>
      <c r="AB7521" t="s">
        <v>807</v>
      </c>
    </row>
    <row r="7522" spans="8:28" x14ac:dyDescent="0.2">
      <c r="H7522" t="s">
        <v>897</v>
      </c>
      <c r="Y7522" s="1" t="s">
        <v>1077</v>
      </c>
      <c r="AB7522" t="s">
        <v>812</v>
      </c>
    </row>
    <row r="7523" spans="8:28" x14ac:dyDescent="0.2">
      <c r="H7523" t="s">
        <v>898</v>
      </c>
      <c r="Y7523" s="1" t="s">
        <v>1078</v>
      </c>
      <c r="AB7523" t="s">
        <v>776</v>
      </c>
    </row>
    <row r="7524" spans="8:28" x14ac:dyDescent="0.2">
      <c r="H7524" t="s">
        <v>899</v>
      </c>
      <c r="Y7524" s="1" t="s">
        <v>1075</v>
      </c>
      <c r="AB7524" t="s">
        <v>782</v>
      </c>
    </row>
    <row r="7525" spans="8:28" x14ac:dyDescent="0.2">
      <c r="H7525" t="s">
        <v>900</v>
      </c>
      <c r="Y7525" s="1" t="s">
        <v>1079</v>
      </c>
      <c r="AB7525" t="s">
        <v>787</v>
      </c>
    </row>
    <row r="7526" spans="8:28" x14ac:dyDescent="0.2">
      <c r="H7526" t="s">
        <v>901</v>
      </c>
      <c r="Y7526" s="1" t="s">
        <v>1080</v>
      </c>
      <c r="AB7526" t="s">
        <v>792</v>
      </c>
    </row>
    <row r="7527" spans="8:28" x14ac:dyDescent="0.2">
      <c r="H7527" t="s">
        <v>902</v>
      </c>
      <c r="Y7527" s="1" t="s">
        <v>1081</v>
      </c>
      <c r="AB7527" t="s">
        <v>797</v>
      </c>
    </row>
    <row r="7528" spans="8:28" x14ac:dyDescent="0.2">
      <c r="H7528" t="s">
        <v>903</v>
      </c>
      <c r="Y7528" s="1" t="s">
        <v>1082</v>
      </c>
      <c r="AB7528" t="s">
        <v>802</v>
      </c>
    </row>
    <row r="7529" spans="8:28" x14ac:dyDescent="0.2">
      <c r="H7529" t="s">
        <v>904</v>
      </c>
      <c r="Y7529" s="1" t="s">
        <v>1083</v>
      </c>
      <c r="AB7529" t="s">
        <v>807</v>
      </c>
    </row>
    <row r="7530" spans="8:28" x14ac:dyDescent="0.2">
      <c r="H7530" t="s">
        <v>905</v>
      </c>
      <c r="Y7530" s="1" t="s">
        <v>1084</v>
      </c>
      <c r="AB7530" t="s">
        <v>812</v>
      </c>
    </row>
    <row r="7531" spans="8:28" x14ac:dyDescent="0.2">
      <c r="H7531" t="s">
        <v>906</v>
      </c>
      <c r="Y7531" s="1" t="s">
        <v>1085</v>
      </c>
      <c r="AB7531" t="s">
        <v>847</v>
      </c>
    </row>
    <row r="7532" spans="8:28" x14ac:dyDescent="0.2">
      <c r="H7532" t="s">
        <v>907</v>
      </c>
      <c r="Y7532" s="1" t="s">
        <v>1086</v>
      </c>
      <c r="AB7532" t="s">
        <v>850</v>
      </c>
    </row>
    <row r="7533" spans="8:28" x14ac:dyDescent="0.2">
      <c r="H7533" t="s">
        <v>908</v>
      </c>
      <c r="Y7533" s="1" t="s">
        <v>1087</v>
      </c>
      <c r="AB7533" t="s">
        <v>853</v>
      </c>
    </row>
    <row r="7534" spans="8:28" x14ac:dyDescent="0.2">
      <c r="H7534" t="s">
        <v>909</v>
      </c>
      <c r="Y7534" s="1" t="s">
        <v>1088</v>
      </c>
      <c r="AB7534" t="s">
        <v>857</v>
      </c>
    </row>
    <row r="7535" spans="8:28" x14ac:dyDescent="0.2">
      <c r="H7535" t="s">
        <v>910</v>
      </c>
      <c r="Y7535" s="1" t="s">
        <v>1089</v>
      </c>
      <c r="AB7535" t="s">
        <v>860</v>
      </c>
    </row>
    <row r="7536" spans="8:28" x14ac:dyDescent="0.2">
      <c r="H7536" t="s">
        <v>911</v>
      </c>
      <c r="Y7536" s="1" t="s">
        <v>1090</v>
      </c>
      <c r="AB7536" t="s">
        <v>860</v>
      </c>
    </row>
    <row r="7537" spans="8:28" x14ac:dyDescent="0.2">
      <c r="H7537" t="s">
        <v>912</v>
      </c>
      <c r="Y7537" s="1" t="s">
        <v>1091</v>
      </c>
      <c r="AB7537" t="s">
        <v>865</v>
      </c>
    </row>
    <row r="7538" spans="8:28" x14ac:dyDescent="0.2">
      <c r="H7538" t="s">
        <v>913</v>
      </c>
      <c r="Y7538" s="1" t="s">
        <v>1092</v>
      </c>
      <c r="AB7538" t="s">
        <v>868</v>
      </c>
    </row>
    <row r="7539" spans="8:28" x14ac:dyDescent="0.2">
      <c r="H7539" t="s">
        <v>914</v>
      </c>
      <c r="Y7539" s="1" t="s">
        <v>1093</v>
      </c>
      <c r="AB7539" t="s">
        <v>870</v>
      </c>
    </row>
    <row r="7540" spans="8:28" x14ac:dyDescent="0.2">
      <c r="H7540" t="s">
        <v>915</v>
      </c>
      <c r="Y7540" s="1" t="s">
        <v>1094</v>
      </c>
      <c r="AB7540" t="s">
        <v>868</v>
      </c>
    </row>
    <row r="7541" spans="8:28" x14ac:dyDescent="0.2">
      <c r="H7541" t="s">
        <v>916</v>
      </c>
      <c r="Y7541" s="1" t="s">
        <v>1095</v>
      </c>
      <c r="AB7541" t="s">
        <v>870</v>
      </c>
    </row>
    <row r="7542" spans="8:28" x14ac:dyDescent="0.2">
      <c r="H7542" t="s">
        <v>917</v>
      </c>
      <c r="Y7542" s="1" t="s">
        <v>1096</v>
      </c>
      <c r="AB7542" t="s">
        <v>918</v>
      </c>
    </row>
    <row r="7543" spans="8:28" x14ac:dyDescent="0.2">
      <c r="H7543" t="s">
        <v>919</v>
      </c>
      <c r="Y7543" s="1" t="s">
        <v>1097</v>
      </c>
      <c r="AB7543" t="s">
        <v>920</v>
      </c>
    </row>
    <row r="7544" spans="8:28" x14ac:dyDescent="0.2">
      <c r="H7544" t="s">
        <v>921</v>
      </c>
      <c r="Y7544" s="1" t="s">
        <v>1098</v>
      </c>
      <c r="AB7544" t="s">
        <v>922</v>
      </c>
    </row>
    <row r="7545" spans="8:28" x14ac:dyDescent="0.2">
      <c r="H7545" t="s">
        <v>923</v>
      </c>
      <c r="Y7545" s="1" t="s">
        <v>1099</v>
      </c>
      <c r="AB7545" t="s">
        <v>924</v>
      </c>
    </row>
    <row r="7546" spans="8:28" x14ac:dyDescent="0.2">
      <c r="H7546" t="s">
        <v>925</v>
      </c>
      <c r="Y7546" s="1" t="s">
        <v>1100</v>
      </c>
      <c r="AB7546" t="s">
        <v>926</v>
      </c>
    </row>
    <row r="7547" spans="8:28" x14ac:dyDescent="0.2">
      <c r="H7547" t="s">
        <v>927</v>
      </c>
      <c r="Y7547" s="1" t="s">
        <v>1101</v>
      </c>
      <c r="AB7547" t="s">
        <v>928</v>
      </c>
    </row>
    <row r="7548" spans="8:28" x14ac:dyDescent="0.2">
      <c r="H7548" t="s">
        <v>929</v>
      </c>
      <c r="Y7548" s="1" t="s">
        <v>1102</v>
      </c>
      <c r="AB7548" t="s">
        <v>853</v>
      </c>
    </row>
    <row r="7549" spans="8:28" x14ac:dyDescent="0.2">
      <c r="H7549" t="s">
        <v>930</v>
      </c>
      <c r="Y7549" s="1" t="s">
        <v>1103</v>
      </c>
      <c r="AB7549" t="s">
        <v>353</v>
      </c>
    </row>
    <row r="7550" spans="8:28" x14ac:dyDescent="0.2">
      <c r="H7550" t="s">
        <v>931</v>
      </c>
      <c r="Y7550" s="1" t="s">
        <v>1104</v>
      </c>
      <c r="AB7550" t="s">
        <v>370</v>
      </c>
    </row>
    <row r="7551" spans="8:28" x14ac:dyDescent="0.2">
      <c r="H7551" t="s">
        <v>932</v>
      </c>
      <c r="Y7551" s="1" t="s">
        <v>1105</v>
      </c>
      <c r="AB7551" t="s">
        <v>473</v>
      </c>
    </row>
    <row r="7552" spans="8:28" x14ac:dyDescent="0.2">
      <c r="H7552" t="s">
        <v>933</v>
      </c>
      <c r="Y7552" s="1" t="s">
        <v>1106</v>
      </c>
      <c r="AB7552" t="s">
        <v>484</v>
      </c>
    </row>
    <row r="7553" spans="8:28" x14ac:dyDescent="0.2">
      <c r="H7553" t="s">
        <v>934</v>
      </c>
      <c r="Y7553" s="1" t="s">
        <v>1107</v>
      </c>
      <c r="AB7553" t="s">
        <v>935</v>
      </c>
    </row>
    <row r="7554" spans="8:28" x14ac:dyDescent="0.2">
      <c r="H7554" t="s">
        <v>936</v>
      </c>
      <c r="Y7554" s="1" t="s">
        <v>1108</v>
      </c>
      <c r="AB7554" t="s">
        <v>937</v>
      </c>
    </row>
    <row r="7555" spans="8:28" x14ac:dyDescent="0.2">
      <c r="H7555" t="s">
        <v>938</v>
      </c>
      <c r="Y7555" s="1" t="s">
        <v>1109</v>
      </c>
      <c r="AB7555" t="s">
        <v>939</v>
      </c>
    </row>
    <row r="7556" spans="8:28" x14ac:dyDescent="0.2">
      <c r="H7556" t="s">
        <v>940</v>
      </c>
      <c r="Y7556" s="1" t="s">
        <v>1110</v>
      </c>
      <c r="AB7556" t="s">
        <v>941</v>
      </c>
    </row>
    <row r="7557" spans="8:28" x14ac:dyDescent="0.2">
      <c r="H7557" t="s">
        <v>942</v>
      </c>
      <c r="Y7557" s="1" t="s">
        <v>1111</v>
      </c>
      <c r="AB7557" t="s">
        <v>943</v>
      </c>
    </row>
    <row r="7558" spans="8:28" x14ac:dyDescent="0.2">
      <c r="H7558" t="s">
        <v>944</v>
      </c>
      <c r="Y7558" s="1" t="s">
        <v>1112</v>
      </c>
      <c r="AB7558" t="s">
        <v>945</v>
      </c>
    </row>
    <row r="7559" spans="8:28" x14ac:dyDescent="0.2">
      <c r="H7559" t="s">
        <v>946</v>
      </c>
      <c r="Y7559" s="1" t="s">
        <v>1113</v>
      </c>
      <c r="AB7559" t="s">
        <v>947</v>
      </c>
    </row>
    <row r="7560" spans="8:28" x14ac:dyDescent="0.2">
      <c r="H7560" t="s">
        <v>948</v>
      </c>
      <c r="Y7560" s="1" t="s">
        <v>1114</v>
      </c>
      <c r="AB7560" t="s">
        <v>949</v>
      </c>
    </row>
    <row r="7561" spans="8:28" x14ac:dyDescent="0.2">
      <c r="H7561" t="s">
        <v>950</v>
      </c>
      <c r="Y7561" s="1" t="s">
        <v>1115</v>
      </c>
      <c r="AB7561" t="s">
        <v>951</v>
      </c>
    </row>
    <row r="7562" spans="8:28" x14ac:dyDescent="0.2">
      <c r="H7562" t="s">
        <v>952</v>
      </c>
      <c r="Y7562" s="1" t="s">
        <v>1116</v>
      </c>
      <c r="AB7562" t="s">
        <v>953</v>
      </c>
    </row>
    <row r="7563" spans="8:28" x14ac:dyDescent="0.2">
      <c r="H7563" t="s">
        <v>954</v>
      </c>
      <c r="Y7563" s="1" t="s">
        <v>1117</v>
      </c>
      <c r="AB7563" t="s">
        <v>955</v>
      </c>
    </row>
    <row r="7564" spans="8:28" x14ac:dyDescent="0.2">
      <c r="H7564" t="s">
        <v>956</v>
      </c>
      <c r="Y7564" s="1" t="s">
        <v>1118</v>
      </c>
    </row>
    <row r="7565" spans="8:28" x14ac:dyDescent="0.2">
      <c r="H7565" t="s">
        <v>957</v>
      </c>
      <c r="Y7565" s="1" t="s">
        <v>1119</v>
      </c>
    </row>
    <row r="7566" spans="8:28" x14ac:dyDescent="0.2">
      <c r="H7566" t="s">
        <v>958</v>
      </c>
      <c r="Y7566" s="1" t="s">
        <v>1120</v>
      </c>
    </row>
    <row r="7567" spans="8:28" x14ac:dyDescent="0.2">
      <c r="H7567" t="s">
        <v>959</v>
      </c>
      <c r="Y7567" s="1" t="s">
        <v>1121</v>
      </c>
    </row>
    <row r="7568" spans="8:28" x14ac:dyDescent="0.2">
      <c r="H7568" t="s">
        <v>960</v>
      </c>
      <c r="Y7568" s="1" t="s">
        <v>1122</v>
      </c>
    </row>
    <row r="7569" spans="8:8" x14ac:dyDescent="0.2">
      <c r="H7569" t="s">
        <v>961</v>
      </c>
    </row>
    <row r="7570" spans="8:8" x14ac:dyDescent="0.2">
      <c r="H7570" t="s">
        <v>962</v>
      </c>
    </row>
    <row r="7571" spans="8:8" x14ac:dyDescent="0.2">
      <c r="H7571" t="s">
        <v>963</v>
      </c>
    </row>
    <row r="7572" spans="8:8" x14ac:dyDescent="0.2">
      <c r="H7572" t="s">
        <v>964</v>
      </c>
    </row>
    <row r="7573" spans="8:8" x14ac:dyDescent="0.2">
      <c r="H7573" t="s">
        <v>965</v>
      </c>
    </row>
    <row r="7574" spans="8:8" x14ac:dyDescent="0.2">
      <c r="H7574" t="s">
        <v>966</v>
      </c>
    </row>
    <row r="7575" spans="8:8" x14ac:dyDescent="0.2">
      <c r="H7575" t="s">
        <v>967</v>
      </c>
    </row>
    <row r="7576" spans="8:8" x14ac:dyDescent="0.2">
      <c r="H7576" t="s">
        <v>961</v>
      </c>
    </row>
    <row r="7577" spans="8:8" x14ac:dyDescent="0.2">
      <c r="H7577" t="s">
        <v>968</v>
      </c>
    </row>
    <row r="7578" spans="8:8" x14ac:dyDescent="0.2">
      <c r="H7578" t="s">
        <v>969</v>
      </c>
    </row>
    <row r="7579" spans="8:8" x14ac:dyDescent="0.2">
      <c r="H7579" t="s">
        <v>970</v>
      </c>
    </row>
    <row r="7580" spans="8:8" x14ac:dyDescent="0.2">
      <c r="H7580" t="s">
        <v>971</v>
      </c>
    </row>
    <row r="7581" spans="8:8" x14ac:dyDescent="0.2">
      <c r="H7581" t="s">
        <v>972</v>
      </c>
    </row>
    <row r="7582" spans="8:8" x14ac:dyDescent="0.2">
      <c r="H7582" t="s">
        <v>973</v>
      </c>
    </row>
    <row r="7583" spans="8:8" x14ac:dyDescent="0.2">
      <c r="H7583" t="s">
        <v>974</v>
      </c>
    </row>
    <row r="7584" spans="8:8" x14ac:dyDescent="0.2">
      <c r="H7584" t="s">
        <v>975</v>
      </c>
    </row>
    <row r="7585" spans="8:8" x14ac:dyDescent="0.2">
      <c r="H7585" t="s">
        <v>976</v>
      </c>
    </row>
    <row r="7586" spans="8:8" x14ac:dyDescent="0.2">
      <c r="H7586" t="s">
        <v>977</v>
      </c>
    </row>
    <row r="7587" spans="8:8" x14ac:dyDescent="0.2">
      <c r="H7587" t="s">
        <v>978</v>
      </c>
    </row>
    <row r="7588" spans="8:8" x14ac:dyDescent="0.2">
      <c r="H7588" t="s">
        <v>979</v>
      </c>
    </row>
    <row r="7589" spans="8:8" x14ac:dyDescent="0.2">
      <c r="H7589" t="s">
        <v>980</v>
      </c>
    </row>
    <row r="7590" spans="8:8" x14ac:dyDescent="0.2">
      <c r="H7590" t="s">
        <v>981</v>
      </c>
    </row>
    <row r="7591" spans="8:8" x14ac:dyDescent="0.2">
      <c r="H7591" t="s">
        <v>982</v>
      </c>
    </row>
    <row r="7592" spans="8:8" x14ac:dyDescent="0.2">
      <c r="H7592" t="s">
        <v>983</v>
      </c>
    </row>
    <row r="7593" spans="8:8" x14ac:dyDescent="0.2">
      <c r="H7593" t="s">
        <v>984</v>
      </c>
    </row>
    <row r="7594" spans="8:8" x14ac:dyDescent="0.2">
      <c r="H7594" t="s">
        <v>985</v>
      </c>
    </row>
    <row r="7595" spans="8:8" x14ac:dyDescent="0.2">
      <c r="H7595" t="s">
        <v>986</v>
      </c>
    </row>
    <row r="7596" spans="8:8" x14ac:dyDescent="0.2">
      <c r="H7596" t="s">
        <v>987</v>
      </c>
    </row>
  </sheetData>
  <sortState ref="A3:BH751">
    <sortCondition ref="BG3:BG751"/>
    <sortCondition ref="BC3:BC751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AB111:AB182 AB3:AB109">
      <formula1>activity_threshold</formula1>
    </dataValidation>
    <dataValidation type="list" allowBlank="1" showInputMessage="1" showErrorMessage="1" sqref="C3:C182">
      <formula1>biology</formula1>
    </dataValidation>
    <dataValidation type="list" allowBlank="1" showInputMessage="1" showErrorMessage="1" sqref="E3:E182">
      <formula1>assay_format</formula1>
    </dataValidation>
    <dataValidation type="list" allowBlank="1" showInputMessage="1" showErrorMessage="1" sqref="F3:F182">
      <formula1>assay_type</formula1>
    </dataValidation>
    <dataValidation type="list" allowBlank="1" showInputMessage="1" showErrorMessage="1" sqref="G3:G182">
      <formula1>assay_component_role</formula1>
    </dataValidation>
    <dataValidation type="list" allowBlank="1" showInputMessage="1" showErrorMessage="1" sqref="H3:H182">
      <formula1>assay_component_type</formula1>
    </dataValidation>
    <dataValidation type="list" allowBlank="1" showInputMessage="1" showErrorMessage="1" sqref="I3:I182">
      <formula1>cultured_cell_name</formula1>
    </dataValidation>
    <dataValidation type="list" allowBlank="1" showInputMessage="1" showErrorMessage="1" sqref="K3:K182">
      <formula1>assay_component_concentration</formula1>
    </dataValidation>
    <dataValidation type="list" allowBlank="1" showInputMessage="1" showErrorMessage="1" sqref="M3:M182">
      <formula1>species_name</formula1>
    </dataValidation>
    <dataValidation type="list" allowBlank="1" showInputMessage="1" showErrorMessage="1" sqref="O3:O182">
      <formula1>detection_role</formula1>
    </dataValidation>
    <dataValidation type="list" allowBlank="1" showInputMessage="1" showErrorMessage="1" sqref="P3:P182">
      <formula1>detection_method_type</formula1>
    </dataValidation>
    <dataValidation type="list" allowBlank="1" showInputMessage="1" showErrorMessage="1" sqref="Q3:Q182">
      <formula1>detection_instrument_name</formula1>
    </dataValidation>
    <dataValidation type="list" allowBlank="1" showInputMessage="1" showErrorMessage="1" sqref="R3:R182">
      <formula1>readout_content</formula1>
    </dataValidation>
    <dataValidation type="list" allowBlank="1" showInputMessage="1" showErrorMessage="1" sqref="S3:S182">
      <formula1>readout_type</formula1>
    </dataValidation>
    <dataValidation type="list" allowBlank="1" showInputMessage="1" showErrorMessage="1" sqref="T3:T182">
      <formula1>readout_signal_direction</formula1>
    </dataValidation>
    <dataValidation type="list" allowBlank="1" showInputMessage="1" showErrorMessage="1" sqref="U3:U182">
      <formula1>assay_footprint</formula1>
    </dataValidation>
    <dataValidation type="list" allowBlank="1" showInputMessage="1" showErrorMessage="1" sqref="Y3:Y182">
      <formula1>endpoint</formula1>
    </dataValidation>
    <dataValidation type="list" allowBlank="1" showInputMessage="1" showErrorMessage="1" sqref="AD3:AD182">
      <formula1>project_lead_name</formula1>
    </dataValidation>
    <dataValidation type="list" allowBlank="1" showInputMessage="1" showErrorMessage="1" sqref="AE3:AE182">
      <formula1>biological_project_goal</formula1>
    </dataValidation>
    <dataValidation type="list" allowBlank="1" showInputMessage="1" showErrorMessage="1" sqref="AF3:AF358">
      <formula1>modeofaction</formula1>
    </dataValidation>
    <dataValidation type="list" allowBlank="1" showInputMessage="1" showErrorMessage="1" sqref="AG3:AG182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2012-08-20T05:15:24Z</dcterms:created>
  <dcterms:modified xsi:type="dcterms:W3CDTF">2013-03-25T10:11:59Z</dcterms:modified>
</cp:coreProperties>
</file>