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10" windowHeight="792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Definition'!$H$442:$H$442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136" i="1" l="1"/>
  <c r="B115" i="1"/>
  <c r="B120" i="1"/>
  <c r="B125" i="1"/>
  <c r="B130" i="1"/>
  <c r="B139" i="1"/>
  <c r="B142" i="1"/>
  <c r="B145" i="1"/>
  <c r="B3" i="1"/>
  <c r="B148" i="1"/>
  <c r="B150" i="1"/>
  <c r="B25" i="1"/>
  <c r="B30" i="1"/>
  <c r="B50" i="1"/>
  <c r="B60" i="1"/>
  <c r="B35" i="1"/>
  <c r="B65" i="1"/>
  <c r="B40" i="1"/>
  <c r="B71" i="1"/>
  <c r="B9" i="1"/>
  <c r="B55" i="1"/>
  <c r="B20" i="1"/>
  <c r="B45" i="1"/>
  <c r="B15" i="1"/>
  <c r="B73" i="1"/>
  <c r="B79" i="1"/>
  <c r="B85" i="1"/>
  <c r="B97" i="1"/>
  <c r="B100" i="1"/>
  <c r="B91" i="1"/>
  <c r="B103" i="1"/>
  <c r="B108" i="1"/>
  <c r="B110" i="1"/>
  <c r="B133" i="1"/>
</calcChain>
</file>

<file path=xl/sharedStrings.xml><?xml version="1.0" encoding="utf-8"?>
<sst xmlns="http://schemas.openxmlformats.org/spreadsheetml/2006/main" count="4610" uniqueCount="610">
  <si>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</si>
  <si>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</si>
  <si>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</si>
  <si>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</si>
  <si>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</si>
  <si>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</si>
  <si>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</si>
  <si>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</si>
  <si>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</si>
  <si>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</si>
  <si>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</si>
  <si>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</si>
  <si>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</si>
  <si>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</si>
  <si>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</si>
  <si>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</si>
  <si>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</si>
  <si>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</si>
  <si>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</si>
  <si>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</si>
  <si>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</si>
  <si>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</si>
  <si>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</si>
  <si>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</si>
  <si>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</si>
  <si>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</si>
  <si>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</si>
  <si>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</si>
  <si>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</si>
  <si>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</si>
  <si>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</si>
  <si>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</si>
  <si>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</si>
  <si>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</si>
  <si>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</si>
  <si>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</si>
  <si>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</si>
  <si>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</si>
  <si>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</si>
  <si>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</si>
  <si>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</si>
  <si>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</si>
  <si>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</si>
  <si>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</si>
  <si>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</si>
  <si>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</si>
  <si>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</si>
  <si>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</si>
  <si>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</si>
  <si>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</si>
  <si>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</si>
  <si>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</si>
  <si>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</si>
  <si>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</si>
  <si>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</si>
  <si>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</si>
  <si>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</si>
  <si>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</si>
  <si>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</si>
  <si>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</si>
  <si>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</si>
  <si>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</si>
  <si>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</si>
  <si>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</si>
  <si>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</si>
  <si>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</si>
  <si>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</si>
  <si>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</si>
  <si>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</si>
  <si>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</si>
  <si>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</si>
  <si>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</si>
  <si>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</si>
  <si>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</si>
  <si>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</si>
  <si>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Protein-Protein Interaction</t>
  </si>
  <si>
    <t>John Reed</t>
  </si>
  <si>
    <t>Biochemical</t>
  </si>
  <si>
    <t>Secondary</t>
  </si>
  <si>
    <t>XX</t>
  </si>
  <si>
    <t>Cell-based: Live Cell</t>
  </si>
  <si>
    <t>N</t>
  </si>
  <si>
    <t>Enzymatic</t>
  </si>
  <si>
    <t>Fluorescence Intensity</t>
  </si>
  <si>
    <t>Counter-screen Assay</t>
  </si>
  <si>
    <t>Binding</t>
  </si>
  <si>
    <t>FRET/BRET</t>
  </si>
  <si>
    <t>Cellular Pathway</t>
  </si>
  <si>
    <t xml:space="preserve">  1552</t>
  </si>
  <si>
    <t>X</t>
  </si>
  <si>
    <t>Bioluminescence</t>
  </si>
  <si>
    <t>Yong Yao</t>
  </si>
  <si>
    <t>Kansas Chemistry</t>
  </si>
  <si>
    <t>Chemiluminescence</t>
  </si>
  <si>
    <t>Fluorescence Polarization</t>
  </si>
  <si>
    <t>Signaling Molecule</t>
  </si>
  <si>
    <t>Alternate Assay</t>
  </si>
  <si>
    <t xml:space="preserve">  1982</t>
  </si>
  <si>
    <t>Selectivity/Specificity Assay</t>
  </si>
  <si>
    <t xml:space="preserve">  2006</t>
  </si>
  <si>
    <t>DA026556-01</t>
  </si>
  <si>
    <t>uHTS HTRF assay for identification of inhibitors of SUMOylation</t>
  </si>
  <si>
    <t>HTRF</t>
  </si>
  <si>
    <t>A high throughput screening assay for the identification of SUMOylation inhibitor</t>
  </si>
  <si>
    <t>Yuan Chen</t>
  </si>
  <si>
    <t>Kathy Boon</t>
  </si>
  <si>
    <t>529</t>
  </si>
  <si>
    <t>237</t>
  </si>
  <si>
    <t xml:space="preserve">  2011</t>
  </si>
  <si>
    <t>Miles Fabian</t>
  </si>
  <si>
    <t xml:space="preserve">  2018</t>
  </si>
  <si>
    <t>AlphaScreen confirmatory assay for validation of inhibitors of SUMOylation</t>
  </si>
  <si>
    <t>531</t>
  </si>
  <si>
    <t xml:space="preserve">  2069</t>
  </si>
  <si>
    <t>uHTS HTRF interference counterscreen assay for validation of inhibitors of SUMOylation</t>
  </si>
  <si>
    <t>532</t>
  </si>
  <si>
    <t>Protein fragment complementation assay (PCA)</t>
  </si>
  <si>
    <t xml:space="preserve">  2614</t>
  </si>
  <si>
    <t xml:space="preserve">  2658</t>
  </si>
  <si>
    <t>SAR Ubiquitination TR-FRET Selectivity Assay</t>
  </si>
  <si>
    <t>1946</t>
  </si>
  <si>
    <t xml:space="preserve">  485273</t>
  </si>
  <si>
    <t>MH085677-01</t>
  </si>
  <si>
    <t>TR-FRET HTS Biochmical Assay for Inhibitors of UBC13, a Mediator of Inflammatory Signaling</t>
  </si>
  <si>
    <t>HTS Assay for UBC13, a Mediator of Inflammatory Signaling</t>
  </si>
  <si>
    <t>949</t>
  </si>
  <si>
    <t>305</t>
  </si>
  <si>
    <t xml:space="preserve">  485337</t>
  </si>
  <si>
    <t xml:space="preserve">  485343</t>
  </si>
  <si>
    <t>MH089489-01</t>
  </si>
  <si>
    <t>High throughput screen for inhibitors of the mdm2/mdmx interaction</t>
  </si>
  <si>
    <t>Geoffrey Wahl</t>
  </si>
  <si>
    <t>559</t>
  </si>
  <si>
    <t xml:space="preserve">  485351</t>
  </si>
  <si>
    <t xml:space="preserve">  485374</t>
  </si>
  <si>
    <t xml:space="preserve">  485391</t>
  </si>
  <si>
    <t>AlphaScreen assay in the presence of BSA</t>
  </si>
  <si>
    <t>2427</t>
  </si>
  <si>
    <t xml:space="preserve">  485393</t>
  </si>
  <si>
    <t>SAR AlphaScreen Interference Counterscreen for small molecule inhibitors of SUMOylation assay</t>
  </si>
  <si>
    <t>2426</t>
  </si>
  <si>
    <t xml:space="preserve">  488859</t>
  </si>
  <si>
    <t xml:space="preserve">  493155</t>
  </si>
  <si>
    <t xml:space="preserve">  493182</t>
  </si>
  <si>
    <t xml:space="preserve">  504668</t>
  </si>
  <si>
    <t>Confirmation of inhibitors of Mdm2/MdmX interaction using a Brca1/Bard1 BiLC Counterscreen assay</t>
  </si>
  <si>
    <t>3135</t>
  </si>
  <si>
    <t xml:space="preserve">  504669</t>
  </si>
  <si>
    <t xml:space="preserve">  504687</t>
  </si>
  <si>
    <t xml:space="preserve">  588458</t>
  </si>
  <si>
    <t>DA031091-01A1</t>
  </si>
  <si>
    <t>uHTS DNMT1-HinP1I Fluorescent Assay</t>
  </si>
  <si>
    <t>Transferase</t>
  </si>
  <si>
    <t>Fluorescence-Based Screen for Human DNA 5-Cytosine-methyltransferase 1</t>
  </si>
  <si>
    <t>JAMES STIVERS</t>
  </si>
  <si>
    <t>2465</t>
  </si>
  <si>
    <t>636</t>
  </si>
  <si>
    <t xml:space="preserve">  588464</t>
  </si>
  <si>
    <t xml:space="preserve">  602382</t>
  </si>
  <si>
    <t>uHTS Fluorescent Spectral Interference Counterscreen for inhibitors of DNMT1</t>
  </si>
  <si>
    <t>2466</t>
  </si>
  <si>
    <t xml:space="preserve">  602385</t>
  </si>
  <si>
    <t xml:space="preserve">  602386</t>
  </si>
  <si>
    <t xml:space="preserve">  602387</t>
  </si>
  <si>
    <t xml:space="preserve">  602429</t>
  </si>
  <si>
    <t>NS066498</t>
  </si>
  <si>
    <t>FRET-based assay of SUMO1-dependent protein-protein interactions</t>
  </si>
  <si>
    <t>High Throughput Assays to Identify Inhibitors of SUMO-mediated Protein-Protein Interactions</t>
  </si>
  <si>
    <t>Barbara Gerratana</t>
  </si>
  <si>
    <t>4365</t>
  </si>
  <si>
    <t>839</t>
  </si>
  <si>
    <t xml:space="preserve">  602467</t>
  </si>
  <si>
    <t xml:space="preserve">  624382</t>
  </si>
  <si>
    <t>FP-based assay of SUMO1-dependent protein-protein interactions</t>
  </si>
  <si>
    <t>Orthagonal</t>
  </si>
  <si>
    <t>4366</t>
  </si>
  <si>
    <t xml:space="preserve">  624383</t>
  </si>
  <si>
    <t xml:space="preserve">  624384</t>
  </si>
  <si>
    <t>FRET-based assay of SUMO2-dependent protein-protein interactions</t>
  </si>
  <si>
    <t>5093</t>
  </si>
  <si>
    <t xml:space="preserve">  624385</t>
  </si>
  <si>
    <t>FP-based assay of SUMO2-dependent protein-protein interactions</t>
  </si>
  <si>
    <t>4367</t>
  </si>
  <si>
    <t>|    biological process</t>
  </si>
  <si>
    <t>|    multi-parameter</t>
  </si>
  <si>
    <t>|    confirmatory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</si>
  <si>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</si>
  <si>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</si>
  <si>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</si>
  <si>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</si>
  <si>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</si>
  <si>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primary assay</t>
  </si>
  <si>
    <t>|    |    |    protein complex format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</si>
  <si>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</si>
  <si>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</si>
  <si>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</si>
  <si>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</si>
  <si>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</si>
  <si>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protein-small molecule interaction assay</t>
  </si>
  <si>
    <t>|    |    fluorescence polarization</t>
  </si>
  <si>
    <t>|    |    ratiometric readout</t>
  </si>
  <si>
    <t>|    signal increase</t>
  </si>
  <si>
    <t>|    |    protein-protein</t>
  </si>
  <si>
    <t>|    cell-based format</t>
  </si>
  <si>
    <t>|    |    |    homogeneous time-resolved fluorescence</t>
  </si>
  <si>
    <t>|    |    signal increase corresponding to inhibition</t>
  </si>
  <si>
    <t>|    |    |    mM</t>
  </si>
  <si>
    <t>|    substrate</t>
  </si>
  <si>
    <t>|    measured value</t>
  </si>
  <si>
    <t>|    |    |    alternative assay parameter</t>
  </si>
  <si>
    <t>|    |    |    nM</t>
  </si>
  <si>
    <t>|    time course</t>
  </si>
  <si>
    <t>|    |    macromolecule</t>
  </si>
  <si>
    <t>|    |    |    alternative assay readout</t>
  </si>
  <si>
    <t>|    |    |    orthogonal assay method</t>
  </si>
  <si>
    <t>|    |    direct enzyme activity assay</t>
  </si>
  <si>
    <t>|    |    1536-well plate</t>
  </si>
  <si>
    <t>|    |    |    %</t>
  </si>
  <si>
    <t>|    |    |    compound toxicity assay</t>
  </si>
  <si>
    <t>|    |    |    orthogonal target assay</t>
  </si>
  <si>
    <t>|    |    384-well plate</t>
  </si>
  <si>
    <t>|    small-molecule format</t>
  </si>
  <si>
    <t>|    Homo sapiens</t>
  </si>
  <si>
    <t>|    |    |    |    compound fluorescence assay</t>
  </si>
  <si>
    <t>|    vial</t>
  </si>
  <si>
    <t>|    |    |    variant construct assay</t>
  </si>
  <si>
    <t>|    |    |    cells/mL</t>
  </si>
  <si>
    <t>|    |    |    substrate</t>
  </si>
  <si>
    <t>|    |    |    alternative target assay</t>
  </si>
  <si>
    <t>|    summary assay</t>
  </si>
  <si>
    <t>|    PerkinElmer EnVision</t>
  </si>
  <si>
    <t>|    |    ng/mL</t>
  </si>
  <si>
    <t>|    PHERAstar Plus</t>
  </si>
  <si>
    <t>|    |    |    inducer</t>
  </si>
  <si>
    <t>|    |    |    coupled enzyme</t>
  </si>
  <si>
    <t>|    |    Steady-Glo Luciferase Assay System</t>
  </si>
  <si>
    <t>|    |    nuclear magnetic resonance spectroscopy</t>
  </si>
  <si>
    <t>|    |    |    ligand</t>
  </si>
  <si>
    <t>|    |    |    |    µM</t>
  </si>
  <si>
    <t>|    |    reporter-gene assay</t>
  </si>
  <si>
    <t>|    |    alphascreen</t>
  </si>
  <si>
    <t>|    |    bioluminescence</t>
  </si>
  <si>
    <t>|    |    |    target</t>
  </si>
  <si>
    <t>|    |    |    target cell</t>
  </si>
  <si>
    <t>|    |    |    |    |   |    |     stable transfection method</t>
  </si>
  <si>
    <t>|    |    |    DNA construct</t>
  </si>
  <si>
    <t>|    |    |    |    macromolecule</t>
  </si>
  <si>
    <t>|    |    |    |    |    modified protein</t>
  </si>
  <si>
    <t>|    |    |    |    |   |     fused protein</t>
  </si>
  <si>
    <t>|    |    |    |    |    wild-type protein</t>
  </si>
  <si>
    <t>|    |    |    |    |    purified protein</t>
  </si>
  <si>
    <t>|    |    molecular entity</t>
  </si>
  <si>
    <t>|    |    small molecule</t>
  </si>
  <si>
    <t>|     |     Kd</t>
  </si>
  <si>
    <t>|     |     IC50</t>
  </si>
  <si>
    <t>|     |     percent activation</t>
  </si>
  <si>
    <t>|     |     percent inhibition</t>
  </si>
  <si>
    <t>|     |     percent efficacy</t>
  </si>
  <si>
    <t>Species</t>
  </si>
  <si>
    <t>Uniprot:P22314</t>
  </si>
  <si>
    <t>|    |    |    ubiquitination assay</t>
  </si>
  <si>
    <t>Uniprot:P61088</t>
  </si>
  <si>
    <t>Uniprot:Q13404</t>
  </si>
  <si>
    <t>337 nm</t>
  </si>
  <si>
    <t>490 nm</t>
  </si>
  <si>
    <t>520 nm</t>
  </si>
  <si>
    <t>Fluorescein-Ubiquitin</t>
  </si>
  <si>
    <t>Terbium-Ubiquitin</t>
  </si>
  <si>
    <t>&lt;</t>
  </si>
  <si>
    <t>Protocol does not match assay description</t>
  </si>
  <si>
    <t>Uniprot:Q9UBE0</t>
  </si>
  <si>
    <t>|    |    |    SUMOylation assay</t>
  </si>
  <si>
    <t>Uniprot:P62979</t>
  </si>
  <si>
    <t>|    |    |    |    |    modified protein| chemically labeled protein</t>
  </si>
  <si>
    <t>Fluorescein-ubiquitin</t>
  </si>
  <si>
    <t>Terbium-ubiquitin</t>
  </si>
  <si>
    <t>Uniprot:Q9UBT2</t>
  </si>
  <si>
    <t>Uniprot:P46060</t>
  </si>
  <si>
    <t>Uniprot:P63165</t>
  </si>
  <si>
    <t>GST-SUMO</t>
  </si>
  <si>
    <t>His6-RanGap-1</t>
  </si>
  <si>
    <t>Nickel chelate ALPHA acceptor beads</t>
  </si>
  <si>
    <t>Glutathione ALPHA donor beads</t>
  </si>
  <si>
    <t>680 nm</t>
  </si>
  <si>
    <t>570 nm</t>
  </si>
  <si>
    <t>Anti-GST XL665</t>
  </si>
  <si>
    <t>Anti-His Europium cryptate</t>
  </si>
  <si>
    <t>620 nm</t>
  </si>
  <si>
    <t>665 nm</t>
  </si>
  <si>
    <t>|     Autofluorescence factor</t>
  </si>
  <si>
    <t>&gt;</t>
  </si>
  <si>
    <t>Summary assay</t>
  </si>
  <si>
    <t>Uniprot:P63279</t>
  </si>
  <si>
    <t>|    |    fluorescence interference assay</t>
  </si>
  <si>
    <t>DO:hypersensitivity reaction type II disease</t>
  </si>
  <si>
    <t>CID:5957</t>
  </si>
  <si>
    <t>|    |    |    cofactor</t>
  </si>
  <si>
    <t>gi:10140845</t>
  </si>
  <si>
    <t>gi:10190706</t>
  </si>
  <si>
    <t>gi:103471999</t>
  </si>
  <si>
    <t>gi:10835242</t>
  </si>
  <si>
    <t>gi:10862701</t>
  </si>
  <si>
    <t>gi:109255245</t>
  </si>
  <si>
    <t>gi:110611908</t>
  </si>
  <si>
    <t>gi:110825958</t>
  </si>
  <si>
    <t>gi:111118978</t>
  </si>
  <si>
    <t>gi:112789546</t>
  </si>
  <si>
    <t>gi:11321597</t>
  </si>
  <si>
    <t>gi:115527097</t>
  </si>
  <si>
    <t>gi:115529463</t>
  </si>
  <si>
    <t>gi:116008188</t>
  </si>
  <si>
    <t>gi:116089335</t>
  </si>
  <si>
    <t>gi:116256471</t>
  </si>
  <si>
    <t>gi:116734708</t>
  </si>
  <si>
    <t>gi:116734712</t>
  </si>
  <si>
    <t>gi:119395736</t>
  </si>
  <si>
    <t>gi:119964721</t>
  </si>
  <si>
    <t>gi:121114304</t>
  </si>
  <si>
    <t>gi:126507091</t>
  </si>
  <si>
    <t>gi:127796234</t>
  </si>
  <si>
    <t>gi:130977759</t>
  </si>
  <si>
    <t>gi:13186234</t>
  </si>
  <si>
    <t>gi:13489054</t>
  </si>
  <si>
    <t>gi:13569922</t>
  </si>
  <si>
    <t>gi:14042947</t>
  </si>
  <si>
    <t>gi:14150045</t>
  </si>
  <si>
    <t>gi:14196445</t>
  </si>
  <si>
    <t>gi:145275208</t>
  </si>
  <si>
    <t>gi:145312251</t>
  </si>
  <si>
    <t>gi:14589900</t>
  </si>
  <si>
    <t>gi:14589909</t>
  </si>
  <si>
    <t>gi:146219832</t>
  </si>
  <si>
    <t>gi:14670383</t>
  </si>
  <si>
    <t>gi:148277037</t>
  </si>
  <si>
    <t>gi:148596974</t>
  </si>
  <si>
    <t>gi:148763347</t>
  </si>
  <si>
    <t>gi:149408126</t>
  </si>
  <si>
    <t>gi:149589021</t>
  </si>
  <si>
    <t>gi:14993776</t>
  </si>
  <si>
    <t>gi:15011880</t>
  </si>
  <si>
    <t>gi:153791372</t>
  </si>
  <si>
    <t>gi:153791733</t>
  </si>
  <si>
    <t>gi:15451902</t>
  </si>
  <si>
    <t>gi:15451916</t>
  </si>
  <si>
    <t>gi:156104876</t>
  </si>
  <si>
    <t>gi:156766068</t>
  </si>
  <si>
    <t>gi:15718680</t>
  </si>
  <si>
    <t>gi:157384971</t>
  </si>
  <si>
    <t>gi:16215696</t>
  </si>
  <si>
    <t>gi:16332362</t>
  </si>
  <si>
    <t>gi:166295192</t>
  </si>
  <si>
    <t>gi:167466233</t>
  </si>
  <si>
    <t>gi:16936528</t>
  </si>
  <si>
    <t>gi:1743873</t>
  </si>
  <si>
    <t>gi:1772646</t>
  </si>
  <si>
    <t>gi:17975768</t>
  </si>
  <si>
    <t>gi:18250298</t>
  </si>
  <si>
    <t>gi:1857944</t>
  </si>
  <si>
    <t>gi:19424132</t>
  </si>
  <si>
    <t>gi:19526767</t>
  </si>
  <si>
    <t>gi:19923407</t>
  </si>
  <si>
    <t>gi:19923468</t>
  </si>
  <si>
    <t>gi:19924165</t>
  </si>
  <si>
    <t>gi:20070158</t>
  </si>
  <si>
    <t>gi:20128774</t>
  </si>
  <si>
    <t>gi:20544145</t>
  </si>
  <si>
    <t>gi:20986497</t>
  </si>
  <si>
    <t>gi:20986512</t>
  </si>
  <si>
    <t>gi:20986531</t>
  </si>
  <si>
    <t>gi:21237739</t>
  </si>
  <si>
    <t>gi:21359873</t>
  </si>
  <si>
    <t>gi:21361241</t>
  </si>
  <si>
    <t>gi:21361306</t>
  </si>
  <si>
    <t>gi:21361340</t>
  </si>
  <si>
    <t>gi:21361358</t>
  </si>
  <si>
    <t>gi:21361553</t>
  </si>
  <si>
    <t>gi:21536468</t>
  </si>
  <si>
    <t>gi:21618347</t>
  </si>
  <si>
    <t>gi:216547519</t>
  </si>
  <si>
    <t>gi:217330634</t>
  </si>
  <si>
    <t>gi:21735550</t>
  </si>
  <si>
    <t>gi:22035604</t>
  </si>
  <si>
    <t>gi:221316638</t>
  </si>
  <si>
    <t>gi:221316650</t>
  </si>
  <si>
    <t>gi:221625401</t>
  </si>
  <si>
    <t>gi:222136641</t>
  </si>
  <si>
    <t>gi:22325377</t>
  </si>
  <si>
    <t>gi:224591416</t>
  </si>
  <si>
    <t>gi:23273502</t>
  </si>
  <si>
    <t>gi:23308722</t>
  </si>
  <si>
    <t>gi:23510356</t>
  </si>
  <si>
    <t>gi:23510362</t>
  </si>
  <si>
    <t>gi:23943882</t>
  </si>
  <si>
    <t>gi:24307971</t>
  </si>
  <si>
    <t>gi:24308191</t>
  </si>
  <si>
    <t>gi:24308326</t>
  </si>
  <si>
    <t>gi:24476013</t>
  </si>
  <si>
    <t>gi:25952118</t>
  </si>
  <si>
    <t>gi:26051204</t>
  </si>
  <si>
    <t>gi:26667211</t>
  </si>
  <si>
    <t>gi:269846834</t>
  </si>
  <si>
    <t>gi:269847768</t>
  </si>
  <si>
    <t>gi:27262659</t>
  </si>
  <si>
    <t>gi:27363457</t>
  </si>
  <si>
    <t>gi:27437015</t>
  </si>
  <si>
    <t>gi:27597078</t>
  </si>
  <si>
    <t>gi:27886588</t>
  </si>
  <si>
    <t>gi:284172512</t>
  </si>
  <si>
    <t>gi:28557781</t>
  </si>
  <si>
    <t>gi:29029632</t>
  </si>
  <si>
    <t>gi:297050</t>
  </si>
  <si>
    <t>gi:29725609</t>
  </si>
  <si>
    <t>gi:30089962</t>
  </si>
  <si>
    <t>gi:301898341</t>
  </si>
  <si>
    <t>gi:30387611</t>
  </si>
  <si>
    <t>gi:30425444</t>
  </si>
  <si>
    <t>gi:306774095</t>
  </si>
  <si>
    <t>gi:30795229</t>
  </si>
  <si>
    <t>gi:3127068</t>
  </si>
  <si>
    <t>gi:31377782</t>
  </si>
  <si>
    <t>gi:31657140</t>
  </si>
  <si>
    <t>gi:32455269</t>
  </si>
  <si>
    <t>gi:32481209</t>
  </si>
  <si>
    <t>gi:32483399</t>
  </si>
  <si>
    <t>gi:32528301</t>
  </si>
  <si>
    <t>gi:32698688</t>
  </si>
  <si>
    <t>gi:32967311</t>
  </si>
  <si>
    <t>gi:33188459</t>
  </si>
  <si>
    <t>gi:33383239</t>
  </si>
  <si>
    <t>gi:33469982</t>
  </si>
  <si>
    <t>gi:33636698</t>
  </si>
  <si>
    <t>gi:33636756</t>
  </si>
  <si>
    <t>gi:3367705</t>
  </si>
  <si>
    <t>gi:34147522</t>
  </si>
  <si>
    <t>gi:36617</t>
  </si>
  <si>
    <t>gi:38327562</t>
  </si>
  <si>
    <t>gi:38327632</t>
  </si>
  <si>
    <t>gi:38569460</t>
  </si>
  <si>
    <t>gi:38787904</t>
  </si>
  <si>
    <t>gi:4001688</t>
  </si>
  <si>
    <t>gi:4115829</t>
  </si>
  <si>
    <t>gi:41281453</t>
  </si>
  <si>
    <t>gi:41349437</t>
  </si>
  <si>
    <t>gi:41872374</t>
  </si>
  <si>
    <t>gi:41872673</t>
  </si>
  <si>
    <t>gi:42741655</t>
  </si>
  <si>
    <t>gi:42794769</t>
  </si>
  <si>
    <t>gi:42821112</t>
  </si>
  <si>
    <t>gi:433338</t>
  </si>
  <si>
    <t>gi:4426595</t>
  </si>
  <si>
    <t>gi:4501895</t>
  </si>
  <si>
    <t>gi:4501897</t>
  </si>
  <si>
    <t>gi:4502023</t>
  </si>
  <si>
    <t>gi:4502435</t>
  </si>
  <si>
    <t>gi:4502553</t>
  </si>
  <si>
    <t>gi:4502557</t>
  </si>
  <si>
    <t>gi:4502743</t>
  </si>
  <si>
    <t>gi:4502745</t>
  </si>
  <si>
    <t>gi:4502747</t>
  </si>
  <si>
    <t>gi:4503093</t>
  </si>
  <si>
    <t>gi:4503095</t>
  </si>
  <si>
    <t>gi:4503097</t>
  </si>
  <si>
    <t>gi:4503687</t>
  </si>
  <si>
    <t>gi:4503711</t>
  </si>
  <si>
    <t>gi:4503787</t>
  </si>
  <si>
    <t>gi:4505001</t>
  </si>
  <si>
    <t>gi:4505055</t>
  </si>
  <si>
    <t>gi:4505195</t>
  </si>
  <si>
    <t>gi:4505373</t>
  </si>
  <si>
    <t>gi:4505601</t>
  </si>
  <si>
    <t>gi:4505683</t>
  </si>
  <si>
    <t>gi:4505695</t>
  </si>
  <si>
    <t>gi:4505785</t>
  </si>
  <si>
    <t>gi:4505811</t>
  </si>
  <si>
    <t>gi:4505819</t>
  </si>
  <si>
    <t>gi:4506055</t>
  </si>
  <si>
    <t>gi:4506057</t>
  </si>
  <si>
    <t>gi:4506081</t>
  </si>
  <si>
    <t>gi:4506091</t>
  </si>
  <si>
    <t>gi:4506095</t>
  </si>
  <si>
    <t>gi:4506103</t>
  </si>
  <si>
    <t>gi:4506401</t>
  </si>
  <si>
    <t>gi:4506537</t>
  </si>
  <si>
    <t>gi:4506889</t>
  </si>
  <si>
    <t>gi:4507271</t>
  </si>
  <si>
    <t>gi:4507917</t>
  </si>
  <si>
    <t>gi:4557377</t>
  </si>
  <si>
    <t>gi:4557439</t>
  </si>
  <si>
    <t>gi:4557511</t>
  </si>
  <si>
    <t>gi:4557665</t>
  </si>
  <si>
    <t>gi:4557695</t>
  </si>
  <si>
    <t>gi:46249416</t>
  </si>
  <si>
    <t>gi:46488944</t>
  </si>
  <si>
    <t>gi:46852166</t>
  </si>
  <si>
    <t>gi:46877068</t>
  </si>
  <si>
    <t>gi:47059024</t>
  </si>
  <si>
    <t>gi:47078229</t>
  </si>
  <si>
    <t>gi:47132591</t>
  </si>
  <si>
    <t>gi:47419936</t>
  </si>
  <si>
    <t>gi:47524177</t>
  </si>
  <si>
    <t>gi:4757720</t>
  </si>
  <si>
    <t>gi:4758078</t>
  </si>
  <si>
    <t>gi:4758128</t>
  </si>
  <si>
    <t>gi:4758194</t>
  </si>
  <si>
    <t>gi:4758222</t>
  </si>
  <si>
    <t>gi:4758280</t>
  </si>
  <si>
    <t>gi:4758282</t>
  </si>
  <si>
    <t>gi:4758284</t>
  </si>
  <si>
    <t>gi:4758666</t>
  </si>
  <si>
    <t>gi:4759226</t>
  </si>
  <si>
    <t>gi:47717134</t>
  </si>
  <si>
    <t>gi:4826675</t>
  </si>
  <si>
    <t>gi:4826948</t>
  </si>
  <si>
    <t>gi:4885235</t>
  </si>
  <si>
    <t>gi:4885549</t>
  </si>
  <si>
    <t>gi:4885563</t>
  </si>
  <si>
    <t>gi:4885609</t>
  </si>
  <si>
    <t>gi:4885631</t>
  </si>
  <si>
    <t>gi:4885661</t>
  </si>
  <si>
    <t>gi:49574532</t>
  </si>
  <si>
    <t>gi:5031689</t>
  </si>
  <si>
    <t>gi:5031869</t>
  </si>
  <si>
    <t>gi:5031927</t>
  </si>
  <si>
    <t>gi:5174547</t>
  </si>
  <si>
    <t>gi:5174647</t>
  </si>
  <si>
    <t>gi:52421790</t>
  </si>
  <si>
    <t>gi:5453860</t>
  </si>
  <si>
    <t>gi:5453870</t>
  </si>
  <si>
    <t>gi:5453882</t>
  </si>
  <si>
    <t>gi:5453974</t>
  </si>
  <si>
    <t>gi:5453976</t>
  </si>
  <si>
    <t>gi:5453978</t>
  </si>
  <si>
    <t>gi:5454096</t>
  </si>
  <si>
    <t>gi:54792082</t>
  </si>
  <si>
    <t>gi:54792098</t>
  </si>
  <si>
    <t>gi:55665540</t>
  </si>
  <si>
    <t>gi:55741807</t>
  </si>
  <si>
    <t>gi:5579478</t>
  </si>
  <si>
    <t>gi:55956904</t>
  </si>
  <si>
    <t>gi:55957746</t>
  </si>
  <si>
    <t>gi:57242761</t>
  </si>
  <si>
    <t>gi:58331191</t>
  </si>
  <si>
    <t>gi:59889558</t>
  </si>
  <si>
    <t>gi:6063019</t>
  </si>
  <si>
    <t>gi:62241011</t>
  </si>
  <si>
    <t>gi:62362414</t>
  </si>
  <si>
    <t>gi:62422559</t>
  </si>
  <si>
    <t>gi:6563264</t>
  </si>
  <si>
    <t>gi:66932999</t>
  </si>
  <si>
    <t>gi:67782324</t>
  </si>
  <si>
    <t>gi:6912584</t>
  </si>
  <si>
    <t>gi:73532778</t>
  </si>
  <si>
    <t>gi:7661946</t>
  </si>
  <si>
    <t>gi:7661974</t>
  </si>
  <si>
    <t>gi:7662170</t>
  </si>
  <si>
    <t>gi:7705748</t>
  </si>
  <si>
    <t>gi:83627721</t>
  </si>
  <si>
    <t>gi:86990441</t>
  </si>
  <si>
    <t>gi:88758596</t>
  </si>
  <si>
    <t>gi:8923754</t>
  </si>
  <si>
    <t>gi:89276769</t>
  </si>
  <si>
    <t>gi:89363047</t>
  </si>
  <si>
    <t>gi:91718899</t>
  </si>
  <si>
    <t>gi:95147356</t>
  </si>
  <si>
    <t>gi:98986450</t>
  </si>
  <si>
    <t>gi:9910476</t>
  </si>
  <si>
    <t>gi:9966875</t>
  </si>
  <si>
    <t>Sybr green</t>
  </si>
  <si>
    <t>High-throughput screening assay for inhibitors of Rho kinase 2 (Rhok2)</t>
  </si>
  <si>
    <t>Uniprot:Q75116</t>
  </si>
  <si>
    <t>MH077633-01</t>
  </si>
  <si>
    <t>MH078942</t>
  </si>
  <si>
    <t>Ubc13-His6</t>
  </si>
  <si>
    <t>Ubc13-His6-15N labeled</t>
  </si>
  <si>
    <t>GO:0047077</t>
  </si>
  <si>
    <t>GO:0008219</t>
  </si>
  <si>
    <t>SaOS-2</t>
  </si>
  <si>
    <t>SaOS-2 Dox-Luc</t>
  </si>
  <si>
    <t>CID:54671203</t>
  </si>
  <si>
    <t>Uniprot:Q00987</t>
  </si>
  <si>
    <t>Uniprot:Q15151</t>
  </si>
  <si>
    <t>Uniprot:P38398</t>
  </si>
  <si>
    <t>Uniprot:Q99728</t>
  </si>
  <si>
    <t>SaOS-2 Brca1-RING-NLuc Bard1-RING-CLuc</t>
  </si>
  <si>
    <t>Uniprot:P26358</t>
  </si>
  <si>
    <t>23-mer FAM oligo</t>
  </si>
  <si>
    <t>24-mer dabcyl oligo</t>
  </si>
  <si>
    <t>Uniprot:Q5I6E6</t>
  </si>
  <si>
    <t>CID:34755</t>
  </si>
  <si>
    <t>5'-FAM-GAGAAG(iMe-dC)GCAGTGGGTGGATCCAG-3'</t>
  </si>
  <si>
    <t>5'-CTGGATCCACCCACTGCGGTTCTC-Dab-3'</t>
  </si>
  <si>
    <t>Screen for Human DNA 5-Cytosine-methyltransferase 1</t>
  </si>
  <si>
    <t>assay artifact assay</t>
  </si>
  <si>
    <t>SUMO1-GST</t>
  </si>
  <si>
    <t>F-S1</t>
  </si>
  <si>
    <t>Fluorescein-DNEIEVIIVWEKK</t>
  </si>
  <si>
    <t>Terbium-Mouse-Anti-GST</t>
  </si>
  <si>
    <t>GO:double-strand break repair via nonhomologous end joining</t>
  </si>
  <si>
    <t>DO:cancer</t>
  </si>
  <si>
    <t>Uniprot:P61956</t>
  </si>
  <si>
    <t>SUMO2-GST</t>
  </si>
  <si>
    <t>485 nm</t>
  </si>
  <si>
    <t>515 nm</t>
  </si>
  <si>
    <t>340 nm</t>
  </si>
  <si>
    <t>535 nm</t>
  </si>
  <si>
    <t>480 nm</t>
  </si>
  <si>
    <t>GO:Protein sumolylation</t>
  </si>
  <si>
    <t>DO:Cancer</t>
  </si>
  <si>
    <t>DO:Hypertension</t>
  </si>
  <si>
    <t xml:space="preserve"> 488777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</si>
</sst>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quotePrefix="1" applyFill="1"/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41"/>
  <sheetViews>
    <sheetView tabSelected="1" workbookViewId="0">
      <pane xSplit="2565" ySplit="4545" topLeftCell="A2" activePane="topRight"/>
      <selection pane="topRight" activeCell="G2" sqref="G2"/>
      <selection pane="bottomLeft" activeCell="A16" sqref="A16:A19"/>
      <selection pane="bottomRight" activeCell="F120" sqref="F120"/>
    </sheetView>
  </sheetViews>
  <sheetFormatPr defaultRowHeight="12.75" x14ac:dyDescent="0.2"/>
  <cols>
    <col min="1" max="5" width="20.7109375" customWidth="1"/>
    <col min="6" max="6" width="32.5703125" customWidth="1"/>
    <col min="7" max="7" width="20.7109375" customWidth="1"/>
    <col min="8" max="8" width="66.42578125" customWidth="1"/>
    <col min="9" max="15" width="20.7109375" customWidth="1"/>
    <col min="16" max="16" width="33.42578125" customWidth="1"/>
    <col min="17" max="32" width="20.7109375" customWidth="1"/>
    <col min="33" max="33" width="46.42578125" customWidth="1"/>
    <col min="34" max="35" width="20.7109375" customWidth="1"/>
    <col min="36" max="46" width="9.85546875" customWidth="1"/>
    <col min="47" max="47" width="31.85546875" customWidth="1"/>
    <col min="48" max="54" width="9.855468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3" t="s">
        <v>14</v>
      </c>
      <c r="V1" s="11" t="s">
        <v>15</v>
      </c>
      <c r="W1" s="11"/>
      <c r="X1" s="3" t="s">
        <v>16</v>
      </c>
      <c r="Y1" s="3" t="s">
        <v>17</v>
      </c>
      <c r="Z1" s="11" t="s">
        <v>18</v>
      </c>
      <c r="AA1" s="11"/>
      <c r="AB1" s="11"/>
      <c r="AC1" s="10" t="s">
        <v>19</v>
      </c>
      <c r="AD1" s="10"/>
      <c r="AE1" s="10"/>
      <c r="AF1" s="10"/>
      <c r="AG1" s="10"/>
      <c r="AH1" s="10"/>
      <c r="AI1" s="10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8"/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258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118</v>
      </c>
      <c r="B3" t="str">
        <f>IF(OR($A2=$A3,ISBLANK($A3)),"",IF(ISERR(SEARCH("cell-based",E3)),IF(AND(ISERR(SEARCH("biochem",E3)),ISERR(SEARCH("protein",E3)),ISERR(SEARCH("nucleic",E3))),"",IF(ISERR(SEARCH("target",G5)),"Define a Target component","")),IF(ISERR(SEARCH("cell",G5)),"Define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t="s">
        <v>212</v>
      </c>
      <c r="D3" t="s">
        <v>259</v>
      </c>
      <c r="E3" t="s">
        <v>192</v>
      </c>
      <c r="F3" s="4" t="s">
        <v>260</v>
      </c>
      <c r="G3" t="s">
        <v>242</v>
      </c>
      <c r="H3" t="s">
        <v>250</v>
      </c>
      <c r="I3" t="s">
        <v>259</v>
      </c>
      <c r="J3">
        <v>50</v>
      </c>
      <c r="K3" t="s">
        <v>210</v>
      </c>
      <c r="M3" t="s">
        <v>222</v>
      </c>
      <c r="N3" t="s">
        <v>266</v>
      </c>
      <c r="O3" t="s">
        <v>186</v>
      </c>
      <c r="P3" t="s">
        <v>204</v>
      </c>
      <c r="Q3" t="s">
        <v>232</v>
      </c>
      <c r="R3" t="s">
        <v>187</v>
      </c>
      <c r="S3" t="s">
        <v>200</v>
      </c>
      <c r="T3" t="s">
        <v>196</v>
      </c>
      <c r="U3" t="s">
        <v>216</v>
      </c>
      <c r="V3" t="s">
        <v>263</v>
      </c>
      <c r="W3" t="s">
        <v>264</v>
      </c>
      <c r="Y3" t="s">
        <v>254</v>
      </c>
      <c r="Z3" t="s">
        <v>268</v>
      </c>
      <c r="AA3">
        <v>100</v>
      </c>
      <c r="AB3" t="s">
        <v>238</v>
      </c>
      <c r="AC3" t="s">
        <v>103</v>
      </c>
      <c r="AE3" s="5" t="s">
        <v>606</v>
      </c>
      <c r="AF3" t="s">
        <v>188</v>
      </c>
      <c r="AG3" t="s">
        <v>219</v>
      </c>
      <c r="AH3">
        <v>10</v>
      </c>
      <c r="AI3">
        <v>2</v>
      </c>
      <c r="AJ3" t="s">
        <v>100</v>
      </c>
      <c r="AK3" t="s">
        <v>119</v>
      </c>
      <c r="AL3" t="s">
        <v>78</v>
      </c>
      <c r="AM3" t="s">
        <v>74</v>
      </c>
      <c r="AN3" t="s">
        <v>70</v>
      </c>
      <c r="AO3" t="s">
        <v>70</v>
      </c>
      <c r="AP3" t="s">
        <v>81</v>
      </c>
      <c r="AQ3" t="s">
        <v>77</v>
      </c>
      <c r="AR3" t="s">
        <v>82</v>
      </c>
      <c r="AS3" t="s">
        <v>75</v>
      </c>
      <c r="AT3" t="s">
        <v>86</v>
      </c>
      <c r="AU3" t="s">
        <v>98</v>
      </c>
      <c r="AV3" t="s">
        <v>103</v>
      </c>
      <c r="AW3" t="s">
        <v>104</v>
      </c>
      <c r="AX3" t="s">
        <v>105</v>
      </c>
      <c r="AY3" t="s">
        <v>120</v>
      </c>
      <c r="AZ3" t="s">
        <v>107</v>
      </c>
      <c r="BA3" t="s">
        <v>89</v>
      </c>
      <c r="BB3" t="s">
        <v>1</v>
      </c>
    </row>
    <row r="4" spans="1:54" x14ac:dyDescent="0.2">
      <c r="A4" t="s">
        <v>118</v>
      </c>
      <c r="C4" t="s">
        <v>212</v>
      </c>
      <c r="D4" t="s">
        <v>262</v>
      </c>
      <c r="G4" t="s">
        <v>242</v>
      </c>
      <c r="H4" t="s">
        <v>250</v>
      </c>
      <c r="I4" t="s">
        <v>262</v>
      </c>
      <c r="J4">
        <v>125</v>
      </c>
      <c r="K4" t="s">
        <v>210</v>
      </c>
      <c r="M4" t="s">
        <v>222</v>
      </c>
      <c r="N4" t="s">
        <v>267</v>
      </c>
      <c r="O4" t="s">
        <v>186</v>
      </c>
      <c r="W4" t="s">
        <v>265</v>
      </c>
      <c r="Y4" t="s">
        <v>256</v>
      </c>
      <c r="AE4" t="s">
        <v>270</v>
      </c>
    </row>
    <row r="5" spans="1:54" x14ac:dyDescent="0.2">
      <c r="A5" t="s">
        <v>118</v>
      </c>
      <c r="C5" t="s">
        <v>212</v>
      </c>
      <c r="D5" t="s">
        <v>261</v>
      </c>
      <c r="G5" t="s">
        <v>242</v>
      </c>
      <c r="H5" t="s">
        <v>250</v>
      </c>
      <c r="I5" t="s">
        <v>261</v>
      </c>
      <c r="J5">
        <v>125</v>
      </c>
      <c r="K5" t="s">
        <v>210</v>
      </c>
      <c r="M5" t="s">
        <v>222</v>
      </c>
      <c r="AE5" t="s">
        <v>276</v>
      </c>
    </row>
    <row r="6" spans="1:54" x14ac:dyDescent="0.2">
      <c r="A6" t="s">
        <v>118</v>
      </c>
      <c r="G6" t="s">
        <v>227</v>
      </c>
      <c r="H6" s="4" t="s">
        <v>273</v>
      </c>
      <c r="I6" t="s">
        <v>272</v>
      </c>
      <c r="J6">
        <v>75</v>
      </c>
      <c r="K6" t="s">
        <v>210</v>
      </c>
      <c r="L6" t="s">
        <v>274</v>
      </c>
      <c r="M6" t="s">
        <v>222</v>
      </c>
      <c r="AE6" t="s">
        <v>261</v>
      </c>
    </row>
    <row r="7" spans="1:54" x14ac:dyDescent="0.2">
      <c r="A7" t="s">
        <v>118</v>
      </c>
      <c r="G7" t="s">
        <v>227</v>
      </c>
      <c r="H7" s="4" t="s">
        <v>273</v>
      </c>
      <c r="I7" t="s">
        <v>272</v>
      </c>
      <c r="J7">
        <v>6</v>
      </c>
      <c r="K7" t="s">
        <v>210</v>
      </c>
      <c r="L7" t="s">
        <v>275</v>
      </c>
      <c r="M7" t="s">
        <v>222</v>
      </c>
      <c r="AE7" s="5" t="s">
        <v>598</v>
      </c>
    </row>
    <row r="8" spans="1:54" x14ac:dyDescent="0.2">
      <c r="A8" t="s">
        <v>118</v>
      </c>
      <c r="G8" s="4" t="s">
        <v>296</v>
      </c>
      <c r="H8" s="6" t="s">
        <v>252</v>
      </c>
      <c r="I8" t="s">
        <v>295</v>
      </c>
      <c r="J8">
        <v>1</v>
      </c>
      <c r="K8" t="s">
        <v>206</v>
      </c>
    </row>
    <row r="9" spans="1:54" x14ac:dyDescent="0.2">
      <c r="A9" t="s">
        <v>133</v>
      </c>
      <c r="B9" t="str">
        <f>IF(OR($A3=$A9,ISBLANK($A9)),"",IF(ISERR(SEARCH("cell-based",E9)),IF(AND(ISERR(SEARCH("biochem",E9)),ISERR(SEARCH("protein",E9)),ISERR(SEARCH("nucleic",E9))),"",IF(ISERR(SEARCH("target",G11)),"Define a Target component","")),IF(ISERR(SEARCH("cell",G11)),"Define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t="s">
        <v>212</v>
      </c>
      <c r="D9" t="s">
        <v>259</v>
      </c>
      <c r="E9" t="s">
        <v>192</v>
      </c>
      <c r="F9" s="4" t="s">
        <v>260</v>
      </c>
      <c r="G9" t="s">
        <v>242</v>
      </c>
      <c r="H9" t="s">
        <v>250</v>
      </c>
      <c r="I9" t="s">
        <v>259</v>
      </c>
      <c r="J9">
        <v>50</v>
      </c>
      <c r="K9" t="s">
        <v>210</v>
      </c>
      <c r="M9" t="s">
        <v>222</v>
      </c>
      <c r="N9" t="s">
        <v>266</v>
      </c>
      <c r="O9" t="s">
        <v>186</v>
      </c>
      <c r="P9" t="s">
        <v>204</v>
      </c>
      <c r="Q9" t="s">
        <v>232</v>
      </c>
      <c r="R9" t="s">
        <v>187</v>
      </c>
      <c r="S9" t="s">
        <v>200</v>
      </c>
      <c r="T9" t="s">
        <v>196</v>
      </c>
      <c r="U9" t="s">
        <v>216</v>
      </c>
      <c r="V9" t="s">
        <v>263</v>
      </c>
      <c r="W9" t="s">
        <v>264</v>
      </c>
      <c r="Y9" t="s">
        <v>254</v>
      </c>
      <c r="Z9" t="s">
        <v>268</v>
      </c>
      <c r="AA9">
        <v>100</v>
      </c>
      <c r="AB9" t="s">
        <v>238</v>
      </c>
      <c r="AC9" t="s">
        <v>103</v>
      </c>
      <c r="AE9" s="5" t="s">
        <v>606</v>
      </c>
      <c r="AF9" t="s">
        <v>188</v>
      </c>
      <c r="AG9" t="s">
        <v>219</v>
      </c>
      <c r="AH9">
        <v>10</v>
      </c>
      <c r="AI9">
        <v>2</v>
      </c>
      <c r="AJ9" t="s">
        <v>100</v>
      </c>
      <c r="AK9" t="s">
        <v>119</v>
      </c>
      <c r="AL9" t="s">
        <v>78</v>
      </c>
      <c r="AM9" t="s">
        <v>74</v>
      </c>
      <c r="AN9" t="s">
        <v>70</v>
      </c>
      <c r="AO9" t="s">
        <v>70</v>
      </c>
      <c r="AP9" t="s">
        <v>81</v>
      </c>
      <c r="AQ9" t="s">
        <v>77</v>
      </c>
      <c r="AR9" t="s">
        <v>82</v>
      </c>
      <c r="AS9" t="s">
        <v>75</v>
      </c>
      <c r="AT9" t="s">
        <v>86</v>
      </c>
      <c r="AU9" t="s">
        <v>98</v>
      </c>
      <c r="AV9" t="s">
        <v>103</v>
      </c>
      <c r="AW9" t="s">
        <v>104</v>
      </c>
      <c r="AX9" t="s">
        <v>105</v>
      </c>
      <c r="AY9" t="s">
        <v>120</v>
      </c>
      <c r="AZ9" t="s">
        <v>107</v>
      </c>
      <c r="BA9" t="s">
        <v>89</v>
      </c>
      <c r="BB9" t="s">
        <v>1</v>
      </c>
    </row>
    <row r="10" spans="1:54" x14ac:dyDescent="0.2">
      <c r="A10" t="s">
        <v>133</v>
      </c>
      <c r="C10" t="s">
        <v>212</v>
      </c>
      <c r="D10" t="s">
        <v>262</v>
      </c>
      <c r="G10" t="s">
        <v>242</v>
      </c>
      <c r="H10" t="s">
        <v>250</v>
      </c>
      <c r="I10" t="s">
        <v>262</v>
      </c>
      <c r="J10">
        <v>125</v>
      </c>
      <c r="K10" t="s">
        <v>210</v>
      </c>
      <c r="M10" t="s">
        <v>222</v>
      </c>
      <c r="N10" t="s">
        <v>267</v>
      </c>
      <c r="O10" t="s">
        <v>186</v>
      </c>
      <c r="W10" t="s">
        <v>265</v>
      </c>
      <c r="Y10" t="s">
        <v>256</v>
      </c>
      <c r="AE10" t="s">
        <v>270</v>
      </c>
    </row>
    <row r="11" spans="1:54" x14ac:dyDescent="0.2">
      <c r="A11" t="s">
        <v>133</v>
      </c>
      <c r="C11" t="s">
        <v>212</v>
      </c>
      <c r="D11" t="s">
        <v>261</v>
      </c>
      <c r="G11" t="s">
        <v>242</v>
      </c>
      <c r="H11" t="s">
        <v>250</v>
      </c>
      <c r="I11" t="s">
        <v>261</v>
      </c>
      <c r="J11">
        <v>125</v>
      </c>
      <c r="K11" t="s">
        <v>210</v>
      </c>
      <c r="M11" t="s">
        <v>222</v>
      </c>
      <c r="AE11" t="s">
        <v>276</v>
      </c>
    </row>
    <row r="12" spans="1:54" x14ac:dyDescent="0.2">
      <c r="A12" t="s">
        <v>133</v>
      </c>
      <c r="G12" t="s">
        <v>227</v>
      </c>
      <c r="H12" s="4" t="s">
        <v>273</v>
      </c>
      <c r="I12" t="s">
        <v>272</v>
      </c>
      <c r="J12">
        <v>75</v>
      </c>
      <c r="K12" t="s">
        <v>210</v>
      </c>
      <c r="L12" t="s">
        <v>274</v>
      </c>
      <c r="M12" t="s">
        <v>222</v>
      </c>
      <c r="AE12" t="s">
        <v>261</v>
      </c>
    </row>
    <row r="13" spans="1:54" x14ac:dyDescent="0.2">
      <c r="A13" t="s">
        <v>133</v>
      </c>
      <c r="G13" t="s">
        <v>227</v>
      </c>
      <c r="H13" s="4" t="s">
        <v>273</v>
      </c>
      <c r="I13" t="s">
        <v>272</v>
      </c>
      <c r="J13">
        <v>6</v>
      </c>
      <c r="K13" t="s">
        <v>210</v>
      </c>
      <c r="L13" t="s">
        <v>275</v>
      </c>
      <c r="M13" t="s">
        <v>222</v>
      </c>
      <c r="AE13" s="5" t="s">
        <v>598</v>
      </c>
    </row>
    <row r="14" spans="1:54" x14ac:dyDescent="0.2">
      <c r="A14" t="s">
        <v>133</v>
      </c>
      <c r="G14" s="4" t="s">
        <v>296</v>
      </c>
      <c r="H14" s="6" t="s">
        <v>252</v>
      </c>
      <c r="I14" t="s">
        <v>295</v>
      </c>
      <c r="J14">
        <v>1</v>
      </c>
      <c r="K14" t="s">
        <v>206</v>
      </c>
    </row>
    <row r="15" spans="1:54" x14ac:dyDescent="0.2">
      <c r="A15" s="9" t="s">
        <v>609</v>
      </c>
      <c r="B15" t="str">
        <f>IF(OR($A9=$A15,ISBLANK($A15)),"",IF(ISERR(SEARCH("cell-based",E15)),IF(AND(ISERR(SEARCH("biochem",E15)),ISERR(SEARCH("protein",E15)),ISERR(SEARCH("nucleic",E15))),"",IF(ISERR(SEARCH("target",G15)),"Define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t="s">
        <v>269</v>
      </c>
      <c r="AC15" t="s">
        <v>103</v>
      </c>
      <c r="AE15" s="5" t="s">
        <v>606</v>
      </c>
      <c r="AF15" t="s">
        <v>188</v>
      </c>
      <c r="AG15" t="s">
        <v>223</v>
      </c>
      <c r="AJ15" t="s">
        <v>100</v>
      </c>
      <c r="AK15" t="s">
        <v>139</v>
      </c>
      <c r="AL15" t="s">
        <v>78</v>
      </c>
      <c r="AM15" t="s">
        <v>74</v>
      </c>
      <c r="AN15" t="s">
        <v>70</v>
      </c>
      <c r="AO15" t="s">
        <v>70</v>
      </c>
      <c r="AP15" t="s">
        <v>81</v>
      </c>
      <c r="AQ15" t="s">
        <v>77</v>
      </c>
      <c r="AR15" t="s">
        <v>82</v>
      </c>
      <c r="AS15" t="s">
        <v>87</v>
      </c>
      <c r="AT15" t="s">
        <v>93</v>
      </c>
      <c r="AU15" t="s">
        <v>84</v>
      </c>
      <c r="AV15" t="s">
        <v>103</v>
      </c>
      <c r="AW15" t="s">
        <v>104</v>
      </c>
      <c r="AX15" t="s">
        <v>105</v>
      </c>
      <c r="AY15" t="s">
        <v>140</v>
      </c>
      <c r="AZ15" t="s">
        <v>107</v>
      </c>
      <c r="BA15" t="s">
        <v>89</v>
      </c>
      <c r="BB15" t="s">
        <v>1</v>
      </c>
    </row>
    <row r="16" spans="1:54" x14ac:dyDescent="0.2">
      <c r="A16" s="9" t="s">
        <v>609</v>
      </c>
      <c r="AE16" t="s">
        <v>270</v>
      </c>
    </row>
    <row r="17" spans="1:54" x14ac:dyDescent="0.2">
      <c r="A17" s="9" t="s">
        <v>609</v>
      </c>
      <c r="AE17" t="s">
        <v>276</v>
      </c>
    </row>
    <row r="18" spans="1:54" x14ac:dyDescent="0.2">
      <c r="A18" s="9" t="s">
        <v>609</v>
      </c>
      <c r="AE18" t="s">
        <v>261</v>
      </c>
    </row>
    <row r="19" spans="1:54" x14ac:dyDescent="0.2">
      <c r="A19" s="9" t="s">
        <v>609</v>
      </c>
      <c r="AE19" s="5" t="s">
        <v>598</v>
      </c>
    </row>
    <row r="20" spans="1:54" x14ac:dyDescent="0.2">
      <c r="A20" t="s">
        <v>135</v>
      </c>
      <c r="B20" t="str">
        <f>IF(OR($A15=$A20,ISBLANK($A20)),"",IF(ISERR(SEARCH("cell-based",E20)),IF(AND(ISERR(SEARCH("biochem",E20)),ISERR(SEARCH("protein",E20)),ISERR(SEARCH("nucleic",E20))),"",IF(ISERR(SEARCH("target",#REF!)),"Define a Target component","")),IF(ISERR(SEARCH("cell",#REF!)),"Define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Define a Target component</v>
      </c>
      <c r="C20" t="s">
        <v>212</v>
      </c>
      <c r="D20" t="s">
        <v>270</v>
      </c>
      <c r="E20" t="s">
        <v>192</v>
      </c>
      <c r="F20" s="4" t="s">
        <v>271</v>
      </c>
      <c r="G20" t="s">
        <v>242</v>
      </c>
      <c r="H20" t="s">
        <v>250</v>
      </c>
      <c r="I20" t="s">
        <v>270</v>
      </c>
      <c r="J20">
        <v>12</v>
      </c>
      <c r="K20" t="s">
        <v>210</v>
      </c>
      <c r="M20" t="s">
        <v>222</v>
      </c>
      <c r="N20" t="s">
        <v>281</v>
      </c>
      <c r="O20" t="s">
        <v>190</v>
      </c>
      <c r="P20" t="s">
        <v>240</v>
      </c>
      <c r="Q20" t="s">
        <v>232</v>
      </c>
      <c r="R20" t="s">
        <v>187</v>
      </c>
      <c r="S20" t="s">
        <v>208</v>
      </c>
      <c r="T20" t="s">
        <v>196</v>
      </c>
      <c r="U20" t="s">
        <v>220</v>
      </c>
      <c r="V20" t="s">
        <v>283</v>
      </c>
      <c r="W20" t="s">
        <v>284</v>
      </c>
      <c r="Y20" t="s">
        <v>254</v>
      </c>
      <c r="Z20" t="s">
        <v>268</v>
      </c>
      <c r="AA20">
        <v>100</v>
      </c>
      <c r="AB20" t="s">
        <v>238</v>
      </c>
      <c r="AC20" t="s">
        <v>103</v>
      </c>
      <c r="AE20" s="5" t="s">
        <v>606</v>
      </c>
      <c r="AF20" t="s">
        <v>188</v>
      </c>
      <c r="AG20" t="s">
        <v>213</v>
      </c>
      <c r="AH20">
        <v>10</v>
      </c>
      <c r="AI20">
        <v>2</v>
      </c>
      <c r="AJ20" t="s">
        <v>100</v>
      </c>
      <c r="AK20" t="s">
        <v>136</v>
      </c>
      <c r="AL20" t="s">
        <v>78</v>
      </c>
      <c r="AM20" t="s">
        <v>71</v>
      </c>
      <c r="AN20" t="s">
        <v>70</v>
      </c>
      <c r="AO20" t="s">
        <v>70</v>
      </c>
      <c r="AP20" t="s">
        <v>81</v>
      </c>
      <c r="AQ20" t="s">
        <v>77</v>
      </c>
      <c r="AR20" t="s">
        <v>82</v>
      </c>
      <c r="AS20" t="s">
        <v>87</v>
      </c>
      <c r="AT20" t="s">
        <v>93</v>
      </c>
      <c r="AU20" t="s">
        <v>96</v>
      </c>
      <c r="AV20" t="s">
        <v>103</v>
      </c>
      <c r="AW20" t="s">
        <v>104</v>
      </c>
      <c r="AX20" t="s">
        <v>105</v>
      </c>
      <c r="AY20" t="s">
        <v>137</v>
      </c>
      <c r="AZ20" t="s">
        <v>107</v>
      </c>
      <c r="BA20" t="s">
        <v>89</v>
      </c>
      <c r="BB20" t="s">
        <v>1</v>
      </c>
    </row>
    <row r="21" spans="1:54" x14ac:dyDescent="0.2">
      <c r="A21" t="s">
        <v>135</v>
      </c>
      <c r="C21" t="s">
        <v>212</v>
      </c>
      <c r="D21" t="s">
        <v>276</v>
      </c>
      <c r="G21" t="s">
        <v>242</v>
      </c>
      <c r="H21" t="s">
        <v>250</v>
      </c>
      <c r="I21" t="s">
        <v>276</v>
      </c>
      <c r="J21">
        <v>12</v>
      </c>
      <c r="K21" t="s">
        <v>210</v>
      </c>
      <c r="M21" t="s">
        <v>222</v>
      </c>
      <c r="N21" t="s">
        <v>282</v>
      </c>
      <c r="O21" t="s">
        <v>190</v>
      </c>
      <c r="Y21" t="s">
        <v>256</v>
      </c>
      <c r="AE21" t="s">
        <v>270</v>
      </c>
    </row>
    <row r="22" spans="1:54" x14ac:dyDescent="0.2">
      <c r="A22" t="s">
        <v>135</v>
      </c>
      <c r="C22" t="s">
        <v>212</v>
      </c>
      <c r="D22" t="s">
        <v>261</v>
      </c>
      <c r="G22" t="s">
        <v>242</v>
      </c>
      <c r="H22" t="s">
        <v>250</v>
      </c>
      <c r="I22" t="s">
        <v>261</v>
      </c>
      <c r="J22">
        <v>12.5</v>
      </c>
      <c r="K22" t="s">
        <v>210</v>
      </c>
      <c r="M22" t="s">
        <v>222</v>
      </c>
      <c r="AE22" t="s">
        <v>276</v>
      </c>
    </row>
    <row r="23" spans="1:54" x14ac:dyDescent="0.2">
      <c r="A23" t="s">
        <v>135</v>
      </c>
      <c r="G23" t="s">
        <v>227</v>
      </c>
      <c r="H23" t="s">
        <v>250</v>
      </c>
      <c r="I23" t="s">
        <v>277</v>
      </c>
      <c r="J23">
        <v>50</v>
      </c>
      <c r="K23" t="s">
        <v>210</v>
      </c>
      <c r="L23" t="s">
        <v>280</v>
      </c>
      <c r="M23" t="s">
        <v>222</v>
      </c>
      <c r="AE23" t="s">
        <v>261</v>
      </c>
    </row>
    <row r="24" spans="1:54" x14ac:dyDescent="0.2">
      <c r="A24" t="s">
        <v>135</v>
      </c>
      <c r="G24" t="s">
        <v>227</v>
      </c>
      <c r="H24" t="s">
        <v>250</v>
      </c>
      <c r="I24" t="s">
        <v>278</v>
      </c>
      <c r="J24">
        <v>15</v>
      </c>
      <c r="K24" t="s">
        <v>210</v>
      </c>
      <c r="L24" t="s">
        <v>279</v>
      </c>
      <c r="M24" t="s">
        <v>222</v>
      </c>
      <c r="AE24" s="5" t="s">
        <v>598</v>
      </c>
    </row>
    <row r="25" spans="1:54" x14ac:dyDescent="0.2">
      <c r="A25" t="s">
        <v>99</v>
      </c>
      <c r="B25" t="str">
        <f>IF(OR($A20=$A25,ISBLANK($A25)),"",IF(ISERR(SEARCH("cell-based",E25)),IF(AND(ISERR(SEARCH("biochem",E25)),ISERR(SEARCH("protein",E25)),ISERR(SEARCH("nucleic",E25))),"",IF(ISERR(SEARCH("target",G25)),"Define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212</v>
      </c>
      <c r="D25" t="s">
        <v>270</v>
      </c>
      <c r="E25" t="s">
        <v>192</v>
      </c>
      <c r="F25" s="4" t="s">
        <v>271</v>
      </c>
      <c r="G25" t="s">
        <v>242</v>
      </c>
      <c r="H25" t="s">
        <v>250</v>
      </c>
      <c r="I25" t="s">
        <v>270</v>
      </c>
      <c r="J25">
        <v>18.75</v>
      </c>
      <c r="K25" t="s">
        <v>210</v>
      </c>
      <c r="M25" t="s">
        <v>222</v>
      </c>
      <c r="N25" t="s">
        <v>285</v>
      </c>
      <c r="O25" t="s">
        <v>186</v>
      </c>
      <c r="P25" t="s">
        <v>204</v>
      </c>
      <c r="Q25" t="s">
        <v>232</v>
      </c>
      <c r="R25" t="s">
        <v>187</v>
      </c>
      <c r="S25" t="s">
        <v>208</v>
      </c>
      <c r="T25" t="s">
        <v>196</v>
      </c>
      <c r="U25" t="s">
        <v>216</v>
      </c>
      <c r="V25" t="s">
        <v>263</v>
      </c>
      <c r="W25" t="s">
        <v>287</v>
      </c>
      <c r="Y25" t="s">
        <v>256</v>
      </c>
      <c r="Z25" t="s">
        <v>290</v>
      </c>
      <c r="AA25">
        <v>50</v>
      </c>
      <c r="AB25" t="s">
        <v>217</v>
      </c>
      <c r="AC25" t="s">
        <v>103</v>
      </c>
      <c r="AE25" s="5" t="s">
        <v>606</v>
      </c>
      <c r="AF25" t="s">
        <v>188</v>
      </c>
      <c r="AG25" t="s">
        <v>191</v>
      </c>
      <c r="AH25">
        <v>1</v>
      </c>
      <c r="AI25">
        <v>2</v>
      </c>
      <c r="AJ25" t="s">
        <v>100</v>
      </c>
      <c r="AK25" t="s">
        <v>101</v>
      </c>
      <c r="AL25" t="s">
        <v>72</v>
      </c>
      <c r="AM25" t="s">
        <v>74</v>
      </c>
      <c r="AN25" t="s">
        <v>70</v>
      </c>
      <c r="AO25" t="s">
        <v>70</v>
      </c>
      <c r="AP25" t="s">
        <v>81</v>
      </c>
      <c r="AQ25" t="s">
        <v>77</v>
      </c>
      <c r="AR25" t="s">
        <v>82</v>
      </c>
      <c r="AS25" t="s">
        <v>75</v>
      </c>
      <c r="AT25" t="s">
        <v>102</v>
      </c>
      <c r="AU25" t="s">
        <v>71</v>
      </c>
      <c r="AV25" t="s">
        <v>103</v>
      </c>
      <c r="AW25" t="s">
        <v>104</v>
      </c>
      <c r="AX25" t="s">
        <v>105</v>
      </c>
      <c r="AY25" t="s">
        <v>106</v>
      </c>
      <c r="AZ25" t="s">
        <v>107</v>
      </c>
      <c r="BA25" t="s">
        <v>89</v>
      </c>
      <c r="BB25" t="s">
        <v>1</v>
      </c>
    </row>
    <row r="26" spans="1:54" x14ac:dyDescent="0.2">
      <c r="A26" t="s">
        <v>99</v>
      </c>
      <c r="C26" t="s">
        <v>212</v>
      </c>
      <c r="D26" t="s">
        <v>276</v>
      </c>
      <c r="G26" t="s">
        <v>242</v>
      </c>
      <c r="H26" t="s">
        <v>250</v>
      </c>
      <c r="I26" t="s">
        <v>276</v>
      </c>
      <c r="J26">
        <v>18.75</v>
      </c>
      <c r="K26" t="s">
        <v>210</v>
      </c>
      <c r="M26" t="s">
        <v>222</v>
      </c>
      <c r="N26" t="s">
        <v>286</v>
      </c>
      <c r="O26" t="s">
        <v>186</v>
      </c>
      <c r="W26" t="s">
        <v>288</v>
      </c>
      <c r="Y26" s="4" t="s">
        <v>289</v>
      </c>
      <c r="Z26" t="s">
        <v>290</v>
      </c>
      <c r="AA26">
        <v>0.5</v>
      </c>
      <c r="AE26" t="s">
        <v>270</v>
      </c>
    </row>
    <row r="27" spans="1:54" x14ac:dyDescent="0.2">
      <c r="A27" t="s">
        <v>99</v>
      </c>
      <c r="C27" t="s">
        <v>212</v>
      </c>
      <c r="D27" t="s">
        <v>261</v>
      </c>
      <c r="G27" t="s">
        <v>242</v>
      </c>
      <c r="H27" t="s">
        <v>250</v>
      </c>
      <c r="I27" t="s">
        <v>261</v>
      </c>
      <c r="J27">
        <v>6.25</v>
      </c>
      <c r="K27" t="s">
        <v>210</v>
      </c>
      <c r="M27" t="s">
        <v>222</v>
      </c>
      <c r="Y27" s="4" t="s">
        <v>289</v>
      </c>
      <c r="Z27" t="s">
        <v>268</v>
      </c>
      <c r="AA27">
        <v>1.5</v>
      </c>
      <c r="AE27" t="s">
        <v>276</v>
      </c>
    </row>
    <row r="28" spans="1:54" x14ac:dyDescent="0.2">
      <c r="A28" t="s">
        <v>99</v>
      </c>
      <c r="G28" t="s">
        <v>227</v>
      </c>
      <c r="H28" t="s">
        <v>250</v>
      </c>
      <c r="I28" t="s">
        <v>277</v>
      </c>
      <c r="J28">
        <v>50</v>
      </c>
      <c r="K28" t="s">
        <v>210</v>
      </c>
      <c r="L28" t="s">
        <v>280</v>
      </c>
      <c r="M28" t="s">
        <v>222</v>
      </c>
      <c r="AE28" t="s">
        <v>261</v>
      </c>
    </row>
    <row r="29" spans="1:54" x14ac:dyDescent="0.2">
      <c r="A29" t="s">
        <v>99</v>
      </c>
      <c r="G29" t="s">
        <v>227</v>
      </c>
      <c r="H29" t="s">
        <v>250</v>
      </c>
      <c r="I29" t="s">
        <v>278</v>
      </c>
      <c r="J29">
        <v>15</v>
      </c>
      <c r="K29" t="s">
        <v>210</v>
      </c>
      <c r="L29" t="s">
        <v>279</v>
      </c>
      <c r="M29" t="s">
        <v>222</v>
      </c>
      <c r="AE29" s="5" t="s">
        <v>598</v>
      </c>
    </row>
    <row r="30" spans="1:54" x14ac:dyDescent="0.2">
      <c r="A30" s="6" t="s">
        <v>108</v>
      </c>
      <c r="B30" t="str">
        <f>IF(OR($A25=$A30,ISBLANK($A30)),"",IF(ISERR(SEARCH("cell-based",E30)),IF(AND(ISERR(SEARCH("biochem",E30)),ISERR(SEARCH("protein",E30)),ISERR(SEARCH("nucleic",E30))),"",IF(ISERR(SEARCH("target",G30)),"Define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C30" t="s">
        <v>291</v>
      </c>
      <c r="AC30" t="s">
        <v>103</v>
      </c>
      <c r="AE30" s="5" t="s">
        <v>606</v>
      </c>
      <c r="AF30" t="s">
        <v>188</v>
      </c>
      <c r="AG30" t="s">
        <v>229</v>
      </c>
      <c r="AJ30" t="s">
        <v>100</v>
      </c>
      <c r="AK30" t="s">
        <v>101</v>
      </c>
      <c r="AL30" t="s">
        <v>72</v>
      </c>
      <c r="AM30" t="s">
        <v>74</v>
      </c>
      <c r="AN30" t="s">
        <v>70</v>
      </c>
      <c r="AO30" t="s">
        <v>70</v>
      </c>
      <c r="AP30" t="s">
        <v>81</v>
      </c>
      <c r="AQ30" t="s">
        <v>77</v>
      </c>
      <c r="AR30" t="s">
        <v>82</v>
      </c>
      <c r="AS30" t="s">
        <v>75</v>
      </c>
      <c r="AT30" t="s">
        <v>102</v>
      </c>
      <c r="AU30" t="s">
        <v>71</v>
      </c>
      <c r="AV30" t="s">
        <v>103</v>
      </c>
      <c r="AW30" t="s">
        <v>104</v>
      </c>
      <c r="AX30" t="s">
        <v>105</v>
      </c>
      <c r="AY30" t="s">
        <v>106</v>
      </c>
      <c r="AZ30" t="s">
        <v>107</v>
      </c>
      <c r="BA30" t="s">
        <v>89</v>
      </c>
      <c r="BB30" t="s">
        <v>1</v>
      </c>
    </row>
    <row r="31" spans="1:54" x14ac:dyDescent="0.2">
      <c r="A31" s="6" t="s">
        <v>108</v>
      </c>
      <c r="AE31" t="s">
        <v>270</v>
      </c>
    </row>
    <row r="32" spans="1:54" x14ac:dyDescent="0.2">
      <c r="A32" s="6" t="s">
        <v>108</v>
      </c>
      <c r="AE32" t="s">
        <v>276</v>
      </c>
    </row>
    <row r="33" spans="1:54" x14ac:dyDescent="0.2">
      <c r="A33" s="6" t="s">
        <v>108</v>
      </c>
      <c r="AE33" t="s">
        <v>261</v>
      </c>
    </row>
    <row r="34" spans="1:54" x14ac:dyDescent="0.2">
      <c r="A34" s="6" t="s">
        <v>108</v>
      </c>
      <c r="AE34" s="5" t="s">
        <v>598</v>
      </c>
    </row>
    <row r="35" spans="1:54" x14ac:dyDescent="0.2">
      <c r="A35" s="6" t="s">
        <v>117</v>
      </c>
      <c r="B35" t="str">
        <f>IF(OR($A30=$A35,ISBLANK($A35)),"",IF(ISERR(SEARCH("cell-based",E35)),IF(AND(ISERR(SEARCH("biochem",E35)),ISERR(SEARCH("protein",E35)),ISERR(SEARCH("nucleic",E35))),"",IF(ISERR(SEARCH("target",G35)),"Define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t="s">
        <v>212</v>
      </c>
      <c r="D35" t="s">
        <v>270</v>
      </c>
      <c r="E35" t="s">
        <v>192</v>
      </c>
      <c r="F35" s="4" t="s">
        <v>271</v>
      </c>
      <c r="G35" t="s">
        <v>242</v>
      </c>
      <c r="H35" t="s">
        <v>250</v>
      </c>
      <c r="I35" t="s">
        <v>270</v>
      </c>
      <c r="J35">
        <v>18.75</v>
      </c>
      <c r="K35" t="s">
        <v>210</v>
      </c>
      <c r="M35" t="s">
        <v>222</v>
      </c>
      <c r="N35" t="s">
        <v>285</v>
      </c>
      <c r="O35" t="s">
        <v>186</v>
      </c>
      <c r="P35" t="s">
        <v>204</v>
      </c>
      <c r="Q35" t="s">
        <v>232</v>
      </c>
      <c r="R35" t="s">
        <v>187</v>
      </c>
      <c r="S35" t="s">
        <v>200</v>
      </c>
      <c r="T35" t="s">
        <v>196</v>
      </c>
      <c r="U35" t="s">
        <v>216</v>
      </c>
      <c r="V35" t="s">
        <v>263</v>
      </c>
      <c r="W35" t="s">
        <v>287</v>
      </c>
      <c r="Y35" t="s">
        <v>254</v>
      </c>
      <c r="Z35" t="s">
        <v>268</v>
      </c>
      <c r="AA35">
        <v>100</v>
      </c>
      <c r="AB35" t="s">
        <v>238</v>
      </c>
      <c r="AC35" t="s">
        <v>103</v>
      </c>
      <c r="AE35" s="5" t="s">
        <v>606</v>
      </c>
      <c r="AF35" t="s">
        <v>188</v>
      </c>
      <c r="AG35" t="s">
        <v>185</v>
      </c>
      <c r="AH35">
        <v>10</v>
      </c>
      <c r="AI35">
        <v>2</v>
      </c>
      <c r="AJ35" t="s">
        <v>100</v>
      </c>
      <c r="AK35" t="s">
        <v>101</v>
      </c>
      <c r="AL35" t="s">
        <v>72</v>
      </c>
      <c r="AM35" t="s">
        <v>74</v>
      </c>
      <c r="AN35" t="s">
        <v>70</v>
      </c>
      <c r="AO35" t="s">
        <v>70</v>
      </c>
      <c r="AP35" t="s">
        <v>81</v>
      </c>
      <c r="AQ35" t="s">
        <v>77</v>
      </c>
      <c r="AR35" t="s">
        <v>82</v>
      </c>
      <c r="AS35" t="s">
        <v>75</v>
      </c>
      <c r="AT35" t="s">
        <v>102</v>
      </c>
      <c r="AU35" t="s">
        <v>71</v>
      </c>
      <c r="AV35" t="s">
        <v>103</v>
      </c>
      <c r="AW35" t="s">
        <v>104</v>
      </c>
      <c r="AX35" t="s">
        <v>105</v>
      </c>
      <c r="AY35" t="s">
        <v>106</v>
      </c>
      <c r="AZ35" t="s">
        <v>107</v>
      </c>
      <c r="BA35" t="s">
        <v>89</v>
      </c>
      <c r="BB35" t="s">
        <v>1</v>
      </c>
    </row>
    <row r="36" spans="1:54" x14ac:dyDescent="0.2">
      <c r="A36" s="6" t="s">
        <v>117</v>
      </c>
      <c r="C36" t="s">
        <v>212</v>
      </c>
      <c r="D36" t="s">
        <v>276</v>
      </c>
      <c r="G36" t="s">
        <v>242</v>
      </c>
      <c r="H36" t="s">
        <v>250</v>
      </c>
      <c r="I36" t="s">
        <v>276</v>
      </c>
      <c r="J36">
        <v>18.75</v>
      </c>
      <c r="K36" t="s">
        <v>210</v>
      </c>
      <c r="M36" t="s">
        <v>222</v>
      </c>
      <c r="N36" t="s">
        <v>286</v>
      </c>
      <c r="O36" t="s">
        <v>186</v>
      </c>
      <c r="W36" t="s">
        <v>288</v>
      </c>
      <c r="Y36" t="s">
        <v>256</v>
      </c>
      <c r="AE36" t="s">
        <v>270</v>
      </c>
    </row>
    <row r="37" spans="1:54" x14ac:dyDescent="0.2">
      <c r="A37" s="6" t="s">
        <v>117</v>
      </c>
      <c r="C37" t="s">
        <v>212</v>
      </c>
      <c r="D37" t="s">
        <v>261</v>
      </c>
      <c r="G37" t="s">
        <v>242</v>
      </c>
      <c r="H37" t="s">
        <v>250</v>
      </c>
      <c r="I37" t="s">
        <v>261</v>
      </c>
      <c r="J37">
        <v>6.25</v>
      </c>
      <c r="K37" t="s">
        <v>210</v>
      </c>
      <c r="M37" t="s">
        <v>222</v>
      </c>
      <c r="AE37" t="s">
        <v>276</v>
      </c>
    </row>
    <row r="38" spans="1:54" x14ac:dyDescent="0.2">
      <c r="A38" s="6" t="s">
        <v>117</v>
      </c>
      <c r="G38" t="s">
        <v>227</v>
      </c>
      <c r="H38" t="s">
        <v>250</v>
      </c>
      <c r="I38" t="s">
        <v>277</v>
      </c>
      <c r="J38">
        <v>50</v>
      </c>
      <c r="K38" t="s">
        <v>210</v>
      </c>
      <c r="L38" t="s">
        <v>280</v>
      </c>
      <c r="M38" t="s">
        <v>222</v>
      </c>
      <c r="AE38" t="s">
        <v>261</v>
      </c>
    </row>
    <row r="39" spans="1:54" x14ac:dyDescent="0.2">
      <c r="A39" s="6" t="s">
        <v>117</v>
      </c>
      <c r="G39" t="s">
        <v>227</v>
      </c>
      <c r="H39" t="s">
        <v>250</v>
      </c>
      <c r="I39" t="s">
        <v>278</v>
      </c>
      <c r="J39">
        <v>15</v>
      </c>
      <c r="K39" t="s">
        <v>210</v>
      </c>
      <c r="L39" t="s">
        <v>279</v>
      </c>
      <c r="M39" t="s">
        <v>222</v>
      </c>
      <c r="AE39" s="5" t="s">
        <v>598</v>
      </c>
    </row>
    <row r="40" spans="1:54" x14ac:dyDescent="0.2">
      <c r="A40" t="s">
        <v>127</v>
      </c>
      <c r="B40" t="str">
        <f>IF(OR($A35=$A40,ISBLANK($A40)),"",IF(ISERR(SEARCH("cell-based",E40)),IF(AND(ISERR(SEARCH("biochem",E40)),ISERR(SEARCH("protein",E40)),ISERR(SEARCH("nucleic",E40))),"",IF(ISERR(SEARCH("target",G40)),"Define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/>
      </c>
      <c r="C40" t="s">
        <v>212</v>
      </c>
      <c r="D40" t="s">
        <v>270</v>
      </c>
      <c r="E40" t="s">
        <v>192</v>
      </c>
      <c r="F40" s="4" t="s">
        <v>271</v>
      </c>
      <c r="G40" t="s">
        <v>242</v>
      </c>
      <c r="H40" t="s">
        <v>250</v>
      </c>
      <c r="I40" t="s">
        <v>270</v>
      </c>
      <c r="J40">
        <v>18.75</v>
      </c>
      <c r="K40" t="s">
        <v>210</v>
      </c>
      <c r="M40" t="s">
        <v>222</v>
      </c>
      <c r="N40" t="s">
        <v>285</v>
      </c>
      <c r="O40" t="s">
        <v>186</v>
      </c>
      <c r="P40" t="s">
        <v>204</v>
      </c>
      <c r="Q40" t="s">
        <v>232</v>
      </c>
      <c r="R40" t="s">
        <v>187</v>
      </c>
      <c r="S40" t="s">
        <v>200</v>
      </c>
      <c r="T40" t="s">
        <v>196</v>
      </c>
      <c r="U40" t="s">
        <v>216</v>
      </c>
      <c r="V40" t="s">
        <v>263</v>
      </c>
      <c r="W40" t="s">
        <v>287</v>
      </c>
      <c r="Y40" t="s">
        <v>254</v>
      </c>
      <c r="Z40" t="s">
        <v>268</v>
      </c>
      <c r="AA40">
        <v>100</v>
      </c>
      <c r="AB40" t="s">
        <v>238</v>
      </c>
      <c r="AC40" t="s">
        <v>103</v>
      </c>
      <c r="AE40" s="5" t="s">
        <v>606</v>
      </c>
      <c r="AF40" t="s">
        <v>188</v>
      </c>
      <c r="AG40" t="s">
        <v>185</v>
      </c>
      <c r="AH40">
        <v>10</v>
      </c>
      <c r="AI40">
        <v>2</v>
      </c>
      <c r="AJ40" t="s">
        <v>100</v>
      </c>
      <c r="AK40" t="s">
        <v>101</v>
      </c>
      <c r="AL40" t="s">
        <v>72</v>
      </c>
      <c r="AM40" t="s">
        <v>74</v>
      </c>
      <c r="AN40" t="s">
        <v>70</v>
      </c>
      <c r="AO40" t="s">
        <v>70</v>
      </c>
      <c r="AP40" t="s">
        <v>81</v>
      </c>
      <c r="AQ40" t="s">
        <v>77</v>
      </c>
      <c r="AR40" t="s">
        <v>82</v>
      </c>
      <c r="AS40" t="s">
        <v>75</v>
      </c>
      <c r="AT40" t="s">
        <v>102</v>
      </c>
      <c r="AU40" t="s">
        <v>71</v>
      </c>
      <c r="AV40" t="s">
        <v>103</v>
      </c>
      <c r="AW40" t="s">
        <v>104</v>
      </c>
      <c r="AX40" t="s">
        <v>105</v>
      </c>
      <c r="AY40" t="s">
        <v>106</v>
      </c>
      <c r="AZ40" t="s">
        <v>107</v>
      </c>
      <c r="BA40" t="s">
        <v>89</v>
      </c>
      <c r="BB40" t="s">
        <v>1</v>
      </c>
    </row>
    <row r="41" spans="1:54" x14ac:dyDescent="0.2">
      <c r="A41" t="s">
        <v>127</v>
      </c>
      <c r="C41" t="s">
        <v>212</v>
      </c>
      <c r="D41" t="s">
        <v>276</v>
      </c>
      <c r="G41" t="s">
        <v>242</v>
      </c>
      <c r="H41" t="s">
        <v>250</v>
      </c>
      <c r="I41" t="s">
        <v>276</v>
      </c>
      <c r="J41">
        <v>18.75</v>
      </c>
      <c r="K41" t="s">
        <v>210</v>
      </c>
      <c r="M41" t="s">
        <v>222</v>
      </c>
      <c r="N41" t="s">
        <v>286</v>
      </c>
      <c r="O41" t="s">
        <v>186</v>
      </c>
      <c r="W41" t="s">
        <v>288</v>
      </c>
      <c r="Y41" t="s">
        <v>256</v>
      </c>
      <c r="AE41" t="s">
        <v>270</v>
      </c>
    </row>
    <row r="42" spans="1:54" x14ac:dyDescent="0.2">
      <c r="A42" t="s">
        <v>127</v>
      </c>
      <c r="C42" t="s">
        <v>212</v>
      </c>
      <c r="D42" t="s">
        <v>261</v>
      </c>
      <c r="G42" t="s">
        <v>242</v>
      </c>
      <c r="H42" t="s">
        <v>250</v>
      </c>
      <c r="I42" t="s">
        <v>261</v>
      </c>
      <c r="J42">
        <v>6.25</v>
      </c>
      <c r="K42" t="s">
        <v>210</v>
      </c>
      <c r="M42" t="s">
        <v>222</v>
      </c>
      <c r="AE42" t="s">
        <v>276</v>
      </c>
    </row>
    <row r="43" spans="1:54" x14ac:dyDescent="0.2">
      <c r="A43" t="s">
        <v>127</v>
      </c>
      <c r="G43" t="s">
        <v>227</v>
      </c>
      <c r="H43" t="s">
        <v>250</v>
      </c>
      <c r="I43" t="s">
        <v>277</v>
      </c>
      <c r="J43">
        <v>50</v>
      </c>
      <c r="K43" t="s">
        <v>210</v>
      </c>
      <c r="L43" t="s">
        <v>280</v>
      </c>
      <c r="M43" t="s">
        <v>222</v>
      </c>
      <c r="AE43" t="s">
        <v>261</v>
      </c>
    </row>
    <row r="44" spans="1:54" x14ac:dyDescent="0.2">
      <c r="A44" t="s">
        <v>127</v>
      </c>
      <c r="G44" t="s">
        <v>227</v>
      </c>
      <c r="H44" t="s">
        <v>250</v>
      </c>
      <c r="I44" t="s">
        <v>278</v>
      </c>
      <c r="J44">
        <v>15</v>
      </c>
      <c r="K44" t="s">
        <v>210</v>
      </c>
      <c r="L44" t="s">
        <v>279</v>
      </c>
      <c r="M44" t="s">
        <v>222</v>
      </c>
      <c r="AE44" s="5" t="s">
        <v>598</v>
      </c>
    </row>
    <row r="45" spans="1:54" x14ac:dyDescent="0.2">
      <c r="A45" t="s">
        <v>138</v>
      </c>
      <c r="B45" t="str">
        <f>IF(OR($A40=$A45,ISBLANK($A45)),"",IF(ISERR(SEARCH("cell-based",E45)),IF(AND(ISERR(SEARCH("biochem",E45)),ISERR(SEARCH("protein",E45)),ISERR(SEARCH("nucleic",E45))),"",IF(ISERR(SEARCH("target",G45)),"Define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t="s">
        <v>212</v>
      </c>
      <c r="D45" t="s">
        <v>292</v>
      </c>
      <c r="E45" t="s">
        <v>192</v>
      </c>
      <c r="F45" s="4" t="s">
        <v>271</v>
      </c>
      <c r="G45" t="s">
        <v>242</v>
      </c>
      <c r="H45" t="s">
        <v>250</v>
      </c>
      <c r="I45" t="s">
        <v>292</v>
      </c>
      <c r="J45">
        <v>6.25</v>
      </c>
      <c r="K45" t="s">
        <v>210</v>
      </c>
      <c r="M45" t="s">
        <v>222</v>
      </c>
      <c r="N45" t="s">
        <v>285</v>
      </c>
      <c r="O45" t="s">
        <v>186</v>
      </c>
      <c r="P45" t="s">
        <v>204</v>
      </c>
      <c r="Q45" t="s">
        <v>232</v>
      </c>
      <c r="R45" t="s">
        <v>187</v>
      </c>
      <c r="S45" t="s">
        <v>200</v>
      </c>
      <c r="T45" t="s">
        <v>196</v>
      </c>
      <c r="U45" t="s">
        <v>216</v>
      </c>
      <c r="V45" t="s">
        <v>263</v>
      </c>
      <c r="W45" t="s">
        <v>287</v>
      </c>
      <c r="Y45" t="s">
        <v>254</v>
      </c>
      <c r="Z45" t="s">
        <v>268</v>
      </c>
      <c r="AA45">
        <v>100</v>
      </c>
      <c r="AB45" t="s">
        <v>238</v>
      </c>
      <c r="AC45" t="s">
        <v>103</v>
      </c>
      <c r="AE45" s="5" t="s">
        <v>606</v>
      </c>
      <c r="AF45" t="s">
        <v>188</v>
      </c>
      <c r="AG45" t="s">
        <v>209</v>
      </c>
      <c r="AJ45" t="s">
        <v>100</v>
      </c>
      <c r="AK45" t="s">
        <v>101</v>
      </c>
      <c r="AL45" t="s">
        <v>72</v>
      </c>
      <c r="AM45" t="s">
        <v>74</v>
      </c>
      <c r="AN45" t="s">
        <v>70</v>
      </c>
      <c r="AO45" t="s">
        <v>70</v>
      </c>
      <c r="AP45" t="s">
        <v>81</v>
      </c>
      <c r="AQ45" t="s">
        <v>77</v>
      </c>
      <c r="AR45" t="s">
        <v>82</v>
      </c>
      <c r="AS45" t="s">
        <v>75</v>
      </c>
      <c r="AT45" t="s">
        <v>102</v>
      </c>
      <c r="AU45" t="s">
        <v>71</v>
      </c>
      <c r="AV45" t="s">
        <v>103</v>
      </c>
      <c r="AW45" t="s">
        <v>104</v>
      </c>
      <c r="AX45" t="s">
        <v>105</v>
      </c>
      <c r="AY45" t="s">
        <v>106</v>
      </c>
      <c r="AZ45" t="s">
        <v>107</v>
      </c>
      <c r="BA45" t="s">
        <v>89</v>
      </c>
      <c r="BB45" t="s">
        <v>1</v>
      </c>
    </row>
    <row r="46" spans="1:54" x14ac:dyDescent="0.2">
      <c r="A46" t="s">
        <v>138</v>
      </c>
      <c r="G46" t="s">
        <v>234</v>
      </c>
      <c r="H46" t="s">
        <v>250</v>
      </c>
      <c r="I46" t="s">
        <v>270</v>
      </c>
      <c r="J46">
        <v>18.75</v>
      </c>
      <c r="K46" t="s">
        <v>210</v>
      </c>
      <c r="M46" t="s">
        <v>222</v>
      </c>
      <c r="N46" t="s">
        <v>286</v>
      </c>
      <c r="O46" t="s">
        <v>186</v>
      </c>
      <c r="W46" t="s">
        <v>288</v>
      </c>
      <c r="Y46" t="s">
        <v>256</v>
      </c>
      <c r="AE46" t="s">
        <v>270</v>
      </c>
    </row>
    <row r="47" spans="1:54" x14ac:dyDescent="0.2">
      <c r="A47" t="s">
        <v>138</v>
      </c>
      <c r="G47" t="s">
        <v>234</v>
      </c>
      <c r="H47" t="s">
        <v>250</v>
      </c>
      <c r="I47" t="s">
        <v>276</v>
      </c>
      <c r="J47">
        <v>18.75</v>
      </c>
      <c r="K47" t="s">
        <v>210</v>
      </c>
      <c r="M47" t="s">
        <v>222</v>
      </c>
      <c r="AE47" t="s">
        <v>276</v>
      </c>
    </row>
    <row r="48" spans="1:54" x14ac:dyDescent="0.2">
      <c r="A48" t="s">
        <v>138</v>
      </c>
      <c r="G48" t="s">
        <v>227</v>
      </c>
      <c r="H48" t="s">
        <v>250</v>
      </c>
      <c r="I48" t="s">
        <v>277</v>
      </c>
      <c r="J48">
        <v>50</v>
      </c>
      <c r="K48" t="s">
        <v>210</v>
      </c>
      <c r="L48" t="s">
        <v>280</v>
      </c>
      <c r="M48" t="s">
        <v>222</v>
      </c>
      <c r="AE48" t="s">
        <v>261</v>
      </c>
    </row>
    <row r="49" spans="1:54" x14ac:dyDescent="0.2">
      <c r="A49" t="s">
        <v>138</v>
      </c>
      <c r="G49" t="s">
        <v>227</v>
      </c>
      <c r="H49" t="s">
        <v>250</v>
      </c>
      <c r="I49" t="s">
        <v>278</v>
      </c>
      <c r="J49">
        <v>15</v>
      </c>
      <c r="K49" t="s">
        <v>210</v>
      </c>
      <c r="L49" t="s">
        <v>279</v>
      </c>
      <c r="M49" t="s">
        <v>222</v>
      </c>
      <c r="AE49" s="5" t="s">
        <v>598</v>
      </c>
    </row>
    <row r="50" spans="1:54" x14ac:dyDescent="0.2">
      <c r="A50" t="s">
        <v>110</v>
      </c>
      <c r="B50" t="str">
        <f>IF(OR($A45=$A50,ISBLANK($A50)),"",IF(ISERR(SEARCH("cell-based",E50)),IF(AND(ISERR(SEARCH("biochem",E50)),ISERR(SEARCH("protein",E50)),ISERR(SEARCH("nucleic",E50))),"",IF(ISERR(SEARCH("target",G50)),"Define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212</v>
      </c>
      <c r="D50" t="s">
        <v>270</v>
      </c>
      <c r="E50" t="s">
        <v>192</v>
      </c>
      <c r="F50" s="4" t="s">
        <v>271</v>
      </c>
      <c r="G50" t="s">
        <v>242</v>
      </c>
      <c r="H50" t="s">
        <v>250</v>
      </c>
      <c r="I50" t="s">
        <v>270</v>
      </c>
      <c r="J50">
        <v>12</v>
      </c>
      <c r="K50" t="s">
        <v>210</v>
      </c>
      <c r="M50" t="s">
        <v>222</v>
      </c>
      <c r="N50" t="s">
        <v>281</v>
      </c>
      <c r="O50" t="s">
        <v>190</v>
      </c>
      <c r="P50" t="s">
        <v>240</v>
      </c>
      <c r="Q50" t="s">
        <v>232</v>
      </c>
      <c r="R50" t="s">
        <v>187</v>
      </c>
      <c r="S50" t="s">
        <v>208</v>
      </c>
      <c r="T50" t="s">
        <v>196</v>
      </c>
      <c r="U50" t="s">
        <v>216</v>
      </c>
      <c r="V50" t="s">
        <v>283</v>
      </c>
      <c r="W50" t="s">
        <v>284</v>
      </c>
      <c r="Y50" t="s">
        <v>256</v>
      </c>
      <c r="Z50" t="s">
        <v>290</v>
      </c>
      <c r="AA50">
        <v>42</v>
      </c>
      <c r="AB50" t="s">
        <v>217</v>
      </c>
      <c r="AC50" t="s">
        <v>103</v>
      </c>
      <c r="AE50" s="5" t="s">
        <v>606</v>
      </c>
      <c r="AF50" t="s">
        <v>188</v>
      </c>
      <c r="AG50" t="s">
        <v>213</v>
      </c>
      <c r="AH50">
        <v>10</v>
      </c>
      <c r="AI50">
        <v>2</v>
      </c>
      <c r="AJ50" t="s">
        <v>100</v>
      </c>
      <c r="AK50" t="s">
        <v>111</v>
      </c>
      <c r="AL50" t="s">
        <v>78</v>
      </c>
      <c r="AM50" t="s">
        <v>74</v>
      </c>
      <c r="AN50" t="s">
        <v>70</v>
      </c>
      <c r="AO50" t="s">
        <v>70</v>
      </c>
      <c r="AP50" t="s">
        <v>81</v>
      </c>
      <c r="AQ50" t="s">
        <v>77</v>
      </c>
      <c r="AR50" t="s">
        <v>82</v>
      </c>
      <c r="AS50" t="s">
        <v>75</v>
      </c>
      <c r="AT50" t="s">
        <v>93</v>
      </c>
      <c r="AU50" t="s">
        <v>96</v>
      </c>
      <c r="AV50" t="s">
        <v>103</v>
      </c>
      <c r="AW50" t="s">
        <v>104</v>
      </c>
      <c r="AX50" t="s">
        <v>105</v>
      </c>
      <c r="AY50" t="s">
        <v>112</v>
      </c>
      <c r="AZ50" t="s">
        <v>107</v>
      </c>
      <c r="BA50" t="s">
        <v>89</v>
      </c>
      <c r="BB50" t="s">
        <v>1</v>
      </c>
    </row>
    <row r="51" spans="1:54" x14ac:dyDescent="0.2">
      <c r="A51" t="s">
        <v>110</v>
      </c>
      <c r="C51" t="s">
        <v>212</v>
      </c>
      <c r="D51" t="s">
        <v>276</v>
      </c>
      <c r="G51" t="s">
        <v>242</v>
      </c>
      <c r="H51" t="s">
        <v>250</v>
      </c>
      <c r="I51" t="s">
        <v>276</v>
      </c>
      <c r="J51">
        <v>12</v>
      </c>
      <c r="K51" t="s">
        <v>210</v>
      </c>
      <c r="M51" t="s">
        <v>222</v>
      </c>
      <c r="N51" t="s">
        <v>282</v>
      </c>
      <c r="O51" t="s">
        <v>190</v>
      </c>
      <c r="AE51" t="s">
        <v>270</v>
      </c>
    </row>
    <row r="52" spans="1:54" x14ac:dyDescent="0.2">
      <c r="A52" t="s">
        <v>110</v>
      </c>
      <c r="C52" t="s">
        <v>212</v>
      </c>
      <c r="D52" t="s">
        <v>261</v>
      </c>
      <c r="G52" t="s">
        <v>242</v>
      </c>
      <c r="H52" t="s">
        <v>250</v>
      </c>
      <c r="I52" t="s">
        <v>261</v>
      </c>
      <c r="J52">
        <v>12.5</v>
      </c>
      <c r="K52" t="s">
        <v>210</v>
      </c>
      <c r="M52" t="s">
        <v>222</v>
      </c>
      <c r="AE52" t="s">
        <v>276</v>
      </c>
    </row>
    <row r="53" spans="1:54" x14ac:dyDescent="0.2">
      <c r="A53" t="s">
        <v>110</v>
      </c>
      <c r="G53" t="s">
        <v>227</v>
      </c>
      <c r="H53" t="s">
        <v>250</v>
      </c>
      <c r="I53" t="s">
        <v>277</v>
      </c>
      <c r="J53">
        <v>50</v>
      </c>
      <c r="K53" t="s">
        <v>210</v>
      </c>
      <c r="L53" t="s">
        <v>280</v>
      </c>
      <c r="M53" t="s">
        <v>222</v>
      </c>
      <c r="AE53" t="s">
        <v>261</v>
      </c>
    </row>
    <row r="54" spans="1:54" x14ac:dyDescent="0.2">
      <c r="A54" t="s">
        <v>110</v>
      </c>
      <c r="G54" t="s">
        <v>227</v>
      </c>
      <c r="H54" t="s">
        <v>250</v>
      </c>
      <c r="I54" t="s">
        <v>278</v>
      </c>
      <c r="J54">
        <v>15</v>
      </c>
      <c r="K54" t="s">
        <v>210</v>
      </c>
      <c r="L54" t="s">
        <v>279</v>
      </c>
      <c r="M54" t="s">
        <v>222</v>
      </c>
      <c r="AE54" s="5" t="s">
        <v>598</v>
      </c>
    </row>
    <row r="55" spans="1:54" x14ac:dyDescent="0.2">
      <c r="A55" t="s">
        <v>134</v>
      </c>
      <c r="B55" t="str">
        <f>IF(OR($A50=$A55,ISBLANK($A55)),"",IF(ISERR(SEARCH("cell-based",E55)),IF(AND(ISERR(SEARCH("biochem",E55)),ISERR(SEARCH("protein",E55)),ISERR(SEARCH("nucleic",E55))),"",IF(ISERR(SEARCH("target",G55)),"Define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t="s">
        <v>212</v>
      </c>
      <c r="D55" t="s">
        <v>270</v>
      </c>
      <c r="E55" t="s">
        <v>192</v>
      </c>
      <c r="F55" s="4" t="s">
        <v>271</v>
      </c>
      <c r="G55" t="s">
        <v>242</v>
      </c>
      <c r="H55" t="s">
        <v>250</v>
      </c>
      <c r="I55" t="s">
        <v>270</v>
      </c>
      <c r="J55">
        <v>12.5</v>
      </c>
      <c r="K55" t="s">
        <v>210</v>
      </c>
      <c r="M55" t="s">
        <v>222</v>
      </c>
      <c r="N55" t="s">
        <v>281</v>
      </c>
      <c r="O55" t="s">
        <v>190</v>
      </c>
      <c r="P55" t="s">
        <v>240</v>
      </c>
      <c r="Q55" t="s">
        <v>232</v>
      </c>
      <c r="R55" t="s">
        <v>187</v>
      </c>
      <c r="S55" t="s">
        <v>208</v>
      </c>
      <c r="T55" t="s">
        <v>196</v>
      </c>
      <c r="U55" t="s">
        <v>220</v>
      </c>
      <c r="V55" t="s">
        <v>283</v>
      </c>
      <c r="W55" t="s">
        <v>284</v>
      </c>
      <c r="Y55" t="s">
        <v>254</v>
      </c>
      <c r="Z55" t="s">
        <v>268</v>
      </c>
      <c r="AA55">
        <v>100</v>
      </c>
      <c r="AB55" t="s">
        <v>238</v>
      </c>
      <c r="AC55" t="s">
        <v>103</v>
      </c>
      <c r="AE55" s="5" t="s">
        <v>606</v>
      </c>
      <c r="AF55" t="s">
        <v>188</v>
      </c>
      <c r="AG55" t="s">
        <v>213</v>
      </c>
      <c r="AH55">
        <v>2</v>
      </c>
      <c r="AI55">
        <v>1</v>
      </c>
      <c r="AJ55" t="s">
        <v>100</v>
      </c>
      <c r="AK55" t="s">
        <v>111</v>
      </c>
      <c r="AL55" t="s">
        <v>78</v>
      </c>
      <c r="AM55" t="s">
        <v>74</v>
      </c>
      <c r="AN55" t="s">
        <v>70</v>
      </c>
      <c r="AO55" t="s">
        <v>70</v>
      </c>
      <c r="AP55" t="s">
        <v>81</v>
      </c>
      <c r="AQ55" t="s">
        <v>77</v>
      </c>
      <c r="AR55" t="s">
        <v>82</v>
      </c>
      <c r="AS55" t="s">
        <v>75</v>
      </c>
      <c r="AT55" t="s">
        <v>93</v>
      </c>
      <c r="AU55" t="s">
        <v>96</v>
      </c>
      <c r="AV55" t="s">
        <v>103</v>
      </c>
      <c r="AW55" t="s">
        <v>104</v>
      </c>
      <c r="AX55" t="s">
        <v>105</v>
      </c>
      <c r="AY55" t="s">
        <v>112</v>
      </c>
      <c r="AZ55" t="s">
        <v>107</v>
      </c>
      <c r="BA55" t="s">
        <v>89</v>
      </c>
      <c r="BB55" t="s">
        <v>1</v>
      </c>
    </row>
    <row r="56" spans="1:54" x14ac:dyDescent="0.2">
      <c r="A56" t="s">
        <v>134</v>
      </c>
      <c r="C56" t="s">
        <v>212</v>
      </c>
      <c r="D56" t="s">
        <v>276</v>
      </c>
      <c r="G56" t="s">
        <v>242</v>
      </c>
      <c r="H56" t="s">
        <v>250</v>
      </c>
      <c r="I56" t="s">
        <v>276</v>
      </c>
      <c r="J56">
        <v>12.5</v>
      </c>
      <c r="K56" t="s">
        <v>210</v>
      </c>
      <c r="M56" t="s">
        <v>222</v>
      </c>
      <c r="N56" t="s">
        <v>282</v>
      </c>
      <c r="O56" t="s">
        <v>190</v>
      </c>
      <c r="Y56" t="s">
        <v>256</v>
      </c>
      <c r="AE56" t="s">
        <v>270</v>
      </c>
    </row>
    <row r="57" spans="1:54" x14ac:dyDescent="0.2">
      <c r="A57" t="s">
        <v>134</v>
      </c>
      <c r="C57" t="s">
        <v>212</v>
      </c>
      <c r="D57" t="s">
        <v>261</v>
      </c>
      <c r="G57" t="s">
        <v>242</v>
      </c>
      <c r="H57" t="s">
        <v>250</v>
      </c>
      <c r="I57" t="s">
        <v>261</v>
      </c>
      <c r="J57">
        <v>15</v>
      </c>
      <c r="K57" t="s">
        <v>210</v>
      </c>
      <c r="M57" t="s">
        <v>222</v>
      </c>
      <c r="AE57" t="s">
        <v>276</v>
      </c>
    </row>
    <row r="58" spans="1:54" x14ac:dyDescent="0.2">
      <c r="A58" t="s">
        <v>134</v>
      </c>
      <c r="G58" t="s">
        <v>227</v>
      </c>
      <c r="H58" t="s">
        <v>250</v>
      </c>
      <c r="I58" t="s">
        <v>277</v>
      </c>
      <c r="J58">
        <v>50</v>
      </c>
      <c r="K58" t="s">
        <v>210</v>
      </c>
      <c r="L58" t="s">
        <v>280</v>
      </c>
      <c r="M58" t="s">
        <v>222</v>
      </c>
      <c r="AE58" t="s">
        <v>261</v>
      </c>
    </row>
    <row r="59" spans="1:54" x14ac:dyDescent="0.2">
      <c r="A59" t="s">
        <v>134</v>
      </c>
      <c r="G59" t="s">
        <v>227</v>
      </c>
      <c r="H59" t="s">
        <v>250</v>
      </c>
      <c r="I59" t="s">
        <v>278</v>
      </c>
      <c r="J59">
        <v>15</v>
      </c>
      <c r="K59" t="s">
        <v>210</v>
      </c>
      <c r="L59" t="s">
        <v>279</v>
      </c>
      <c r="M59" t="s">
        <v>222</v>
      </c>
      <c r="AE59" s="5" t="s">
        <v>598</v>
      </c>
    </row>
    <row r="60" spans="1:54" x14ac:dyDescent="0.2">
      <c r="A60" t="s">
        <v>113</v>
      </c>
      <c r="B60" t="str">
        <f>IF(OR($A55=$A60,ISBLANK($A60)),"",IF(ISERR(SEARCH("cell-based",E60)),IF(AND(ISERR(SEARCH("biochem",E60)),ISERR(SEARCH("protein",E60)),ISERR(SEARCH("nucleic",E60))),"",IF(ISERR(SEARCH("target",G60)),"Define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E60" t="s">
        <v>221</v>
      </c>
      <c r="F60" s="4" t="s">
        <v>293</v>
      </c>
      <c r="G60" t="s">
        <v>234</v>
      </c>
      <c r="H60" t="s">
        <v>250</v>
      </c>
      <c r="I60" t="s">
        <v>292</v>
      </c>
      <c r="J60">
        <v>6.25</v>
      </c>
      <c r="K60" t="s">
        <v>210</v>
      </c>
      <c r="M60" t="s">
        <v>222</v>
      </c>
      <c r="N60" t="s">
        <v>285</v>
      </c>
      <c r="O60" t="s">
        <v>186</v>
      </c>
      <c r="P60" t="s">
        <v>204</v>
      </c>
      <c r="Q60" t="s">
        <v>232</v>
      </c>
      <c r="R60" t="s">
        <v>187</v>
      </c>
      <c r="S60" t="s">
        <v>200</v>
      </c>
      <c r="T60" t="s">
        <v>196</v>
      </c>
      <c r="U60" t="s">
        <v>216</v>
      </c>
      <c r="V60" t="s">
        <v>263</v>
      </c>
      <c r="W60" t="s">
        <v>287</v>
      </c>
      <c r="Y60" t="s">
        <v>256</v>
      </c>
      <c r="Z60" t="s">
        <v>290</v>
      </c>
      <c r="AA60">
        <v>30</v>
      </c>
      <c r="AB60" t="s">
        <v>217</v>
      </c>
      <c r="AC60" t="s">
        <v>103</v>
      </c>
      <c r="AE60" s="5" t="s">
        <v>606</v>
      </c>
      <c r="AF60" t="s">
        <v>188</v>
      </c>
      <c r="AG60" s="7" t="s">
        <v>592</v>
      </c>
      <c r="AH60">
        <v>1</v>
      </c>
      <c r="AI60">
        <v>2</v>
      </c>
      <c r="AJ60" t="s">
        <v>100</v>
      </c>
      <c r="AK60" t="s">
        <v>114</v>
      </c>
      <c r="AL60" t="s">
        <v>78</v>
      </c>
      <c r="AM60" t="s">
        <v>74</v>
      </c>
      <c r="AN60" t="s">
        <v>70</v>
      </c>
      <c r="AO60" t="s">
        <v>70</v>
      </c>
      <c r="AP60" t="s">
        <v>81</v>
      </c>
      <c r="AQ60" t="s">
        <v>77</v>
      </c>
      <c r="AR60" t="s">
        <v>82</v>
      </c>
      <c r="AS60" t="s">
        <v>75</v>
      </c>
      <c r="AT60" t="s">
        <v>102</v>
      </c>
      <c r="AU60" t="s">
        <v>84</v>
      </c>
      <c r="AV60" t="s">
        <v>103</v>
      </c>
      <c r="AW60" t="s">
        <v>104</v>
      </c>
      <c r="AX60" t="s">
        <v>105</v>
      </c>
      <c r="AY60" t="s">
        <v>115</v>
      </c>
      <c r="AZ60" t="s">
        <v>107</v>
      </c>
      <c r="BA60" t="s">
        <v>89</v>
      </c>
      <c r="BB60" t="s">
        <v>1</v>
      </c>
    </row>
    <row r="61" spans="1:54" x14ac:dyDescent="0.2">
      <c r="A61" t="s">
        <v>113</v>
      </c>
      <c r="G61" t="s">
        <v>234</v>
      </c>
      <c r="H61" t="s">
        <v>250</v>
      </c>
      <c r="I61" t="s">
        <v>270</v>
      </c>
      <c r="J61">
        <v>18.75</v>
      </c>
      <c r="K61" t="s">
        <v>210</v>
      </c>
      <c r="M61" t="s">
        <v>222</v>
      </c>
      <c r="N61" t="s">
        <v>286</v>
      </c>
      <c r="O61" t="s">
        <v>186</v>
      </c>
      <c r="W61" t="s">
        <v>288</v>
      </c>
      <c r="AE61" t="s">
        <v>270</v>
      </c>
    </row>
    <row r="62" spans="1:54" x14ac:dyDescent="0.2">
      <c r="A62" t="s">
        <v>113</v>
      </c>
      <c r="G62" t="s">
        <v>234</v>
      </c>
      <c r="H62" t="s">
        <v>250</v>
      </c>
      <c r="I62" t="s">
        <v>276</v>
      </c>
      <c r="J62">
        <v>18.75</v>
      </c>
      <c r="K62" t="s">
        <v>210</v>
      </c>
      <c r="M62" t="s">
        <v>222</v>
      </c>
      <c r="AE62" t="s">
        <v>276</v>
      </c>
    </row>
    <row r="63" spans="1:54" x14ac:dyDescent="0.2">
      <c r="A63" t="s">
        <v>113</v>
      </c>
      <c r="G63" t="s">
        <v>227</v>
      </c>
      <c r="H63" t="s">
        <v>250</v>
      </c>
      <c r="I63" t="s">
        <v>277</v>
      </c>
      <c r="J63">
        <v>50</v>
      </c>
      <c r="K63" t="s">
        <v>210</v>
      </c>
      <c r="L63" t="s">
        <v>280</v>
      </c>
      <c r="M63" t="s">
        <v>222</v>
      </c>
      <c r="AE63" t="s">
        <v>261</v>
      </c>
    </row>
    <row r="64" spans="1:54" x14ac:dyDescent="0.2">
      <c r="A64" t="s">
        <v>113</v>
      </c>
      <c r="G64" t="s">
        <v>227</v>
      </c>
      <c r="H64" t="s">
        <v>250</v>
      </c>
      <c r="I64" t="s">
        <v>278</v>
      </c>
      <c r="J64">
        <v>15</v>
      </c>
      <c r="K64" t="s">
        <v>210</v>
      </c>
      <c r="L64" t="s">
        <v>279</v>
      </c>
      <c r="M64" t="s">
        <v>222</v>
      </c>
      <c r="AE64" s="5" t="s">
        <v>598</v>
      </c>
    </row>
    <row r="65" spans="1:54" x14ac:dyDescent="0.2">
      <c r="A65" t="s">
        <v>121</v>
      </c>
      <c r="B65" t="str">
        <f>IF(OR($A60=$A65,ISBLANK($A65)),"",IF(ISERR(SEARCH("cell-based",E65)),IF(AND(ISERR(SEARCH("biochem",E65)),ISERR(SEARCH("protein",E65)),ISERR(SEARCH("nucleic",E65))),"",IF(ISERR(SEARCH("target",G65)),"Define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212</v>
      </c>
      <c r="D65" t="s">
        <v>261</v>
      </c>
      <c r="E65" t="s">
        <v>192</v>
      </c>
      <c r="F65" s="4" t="s">
        <v>260</v>
      </c>
      <c r="G65" t="s">
        <v>242</v>
      </c>
      <c r="H65" t="s">
        <v>250</v>
      </c>
      <c r="I65" t="s">
        <v>259</v>
      </c>
      <c r="J65">
        <v>100</v>
      </c>
      <c r="K65" t="s">
        <v>210</v>
      </c>
      <c r="M65" t="s">
        <v>222</v>
      </c>
      <c r="N65" t="s">
        <v>266</v>
      </c>
      <c r="O65" t="s">
        <v>186</v>
      </c>
      <c r="P65" t="s">
        <v>204</v>
      </c>
      <c r="Q65" t="s">
        <v>232</v>
      </c>
      <c r="R65" t="s">
        <v>187</v>
      </c>
      <c r="S65" t="s">
        <v>200</v>
      </c>
      <c r="T65" t="s">
        <v>196</v>
      </c>
      <c r="U65" t="s">
        <v>216</v>
      </c>
      <c r="V65" t="s">
        <v>263</v>
      </c>
      <c r="W65" t="s">
        <v>264</v>
      </c>
      <c r="Y65" t="s">
        <v>256</v>
      </c>
      <c r="Z65" t="s">
        <v>290</v>
      </c>
      <c r="AA65">
        <v>45</v>
      </c>
      <c r="AB65" t="s">
        <v>217</v>
      </c>
      <c r="AC65" t="s">
        <v>123</v>
      </c>
      <c r="AE65" t="s">
        <v>261</v>
      </c>
      <c r="AF65" t="s">
        <v>188</v>
      </c>
      <c r="AG65" t="s">
        <v>191</v>
      </c>
      <c r="AH65">
        <v>1</v>
      </c>
      <c r="AI65">
        <v>2</v>
      </c>
      <c r="AJ65" t="s">
        <v>122</v>
      </c>
      <c r="AK65" t="s">
        <v>123</v>
      </c>
      <c r="AL65" t="s">
        <v>72</v>
      </c>
      <c r="AM65" t="s">
        <v>74</v>
      </c>
      <c r="AN65" t="s">
        <v>70</v>
      </c>
      <c r="AO65" t="s">
        <v>70</v>
      </c>
      <c r="AP65" t="s">
        <v>81</v>
      </c>
      <c r="AQ65" t="s">
        <v>77</v>
      </c>
      <c r="AR65" t="s">
        <v>82</v>
      </c>
      <c r="AS65" t="s">
        <v>95</v>
      </c>
      <c r="AT65" t="s">
        <v>86</v>
      </c>
      <c r="AU65" t="s">
        <v>71</v>
      </c>
      <c r="AV65" t="s">
        <v>124</v>
      </c>
      <c r="AW65" t="s">
        <v>76</v>
      </c>
      <c r="AX65" t="s">
        <v>109</v>
      </c>
      <c r="AY65" t="s">
        <v>125</v>
      </c>
      <c r="AZ65" t="s">
        <v>126</v>
      </c>
      <c r="BA65" t="s">
        <v>89</v>
      </c>
      <c r="BB65" t="s">
        <v>1</v>
      </c>
    </row>
    <row r="66" spans="1:54" x14ac:dyDescent="0.2">
      <c r="A66" t="s">
        <v>121</v>
      </c>
      <c r="C66" t="s">
        <v>212</v>
      </c>
      <c r="D66" t="s">
        <v>259</v>
      </c>
      <c r="G66" t="s">
        <v>242</v>
      </c>
      <c r="H66" t="s">
        <v>250</v>
      </c>
      <c r="I66" t="s">
        <v>262</v>
      </c>
      <c r="J66">
        <v>125</v>
      </c>
      <c r="K66" t="s">
        <v>210</v>
      </c>
      <c r="M66" t="s">
        <v>222</v>
      </c>
      <c r="N66" t="s">
        <v>267</v>
      </c>
      <c r="O66" t="s">
        <v>186</v>
      </c>
      <c r="W66" t="s">
        <v>265</v>
      </c>
      <c r="Y66" s="4" t="s">
        <v>289</v>
      </c>
      <c r="Z66" t="s">
        <v>290</v>
      </c>
      <c r="AA66">
        <v>0.5</v>
      </c>
      <c r="AE66" s="5" t="s">
        <v>294</v>
      </c>
    </row>
    <row r="67" spans="1:54" x14ac:dyDescent="0.2">
      <c r="A67" t="s">
        <v>121</v>
      </c>
      <c r="C67" t="s">
        <v>212</v>
      </c>
      <c r="D67" t="s">
        <v>262</v>
      </c>
      <c r="G67" t="s">
        <v>242</v>
      </c>
      <c r="H67" t="s">
        <v>250</v>
      </c>
      <c r="I67" t="s">
        <v>261</v>
      </c>
      <c r="J67">
        <v>125</v>
      </c>
      <c r="K67" t="s">
        <v>210</v>
      </c>
      <c r="M67" t="s">
        <v>222</v>
      </c>
      <c r="Y67" s="4" t="s">
        <v>289</v>
      </c>
      <c r="Z67" t="s">
        <v>268</v>
      </c>
      <c r="AA67">
        <v>1.5</v>
      </c>
    </row>
    <row r="68" spans="1:54" x14ac:dyDescent="0.2">
      <c r="A68" t="s">
        <v>121</v>
      </c>
      <c r="G68" t="s">
        <v>227</v>
      </c>
      <c r="H68" s="4" t="s">
        <v>273</v>
      </c>
      <c r="I68" t="s">
        <v>272</v>
      </c>
      <c r="J68">
        <v>75</v>
      </c>
      <c r="K68" t="s">
        <v>210</v>
      </c>
      <c r="L68" t="s">
        <v>274</v>
      </c>
      <c r="AE68" s="5"/>
    </row>
    <row r="69" spans="1:54" x14ac:dyDescent="0.2">
      <c r="A69" t="s">
        <v>121</v>
      </c>
      <c r="G69" t="s">
        <v>227</v>
      </c>
      <c r="H69" s="4" t="s">
        <v>273</v>
      </c>
      <c r="I69" t="s">
        <v>272</v>
      </c>
      <c r="J69">
        <v>6</v>
      </c>
      <c r="K69" t="s">
        <v>210</v>
      </c>
      <c r="L69" t="s">
        <v>275</v>
      </c>
    </row>
    <row r="70" spans="1:54" x14ac:dyDescent="0.2">
      <c r="A70" t="s">
        <v>121</v>
      </c>
      <c r="G70" s="4" t="s">
        <v>296</v>
      </c>
      <c r="H70" s="6" t="s">
        <v>252</v>
      </c>
      <c r="I70" t="s">
        <v>295</v>
      </c>
      <c r="J70">
        <v>1</v>
      </c>
      <c r="K70" t="s">
        <v>206</v>
      </c>
    </row>
    <row r="71" spans="1:54" x14ac:dyDescent="0.2">
      <c r="A71" t="s">
        <v>128</v>
      </c>
      <c r="B71" t="str">
        <f>IF(OR($A65=$A71,ISBLANK($A71)),"",IF(ISERR(SEARCH("cell-based",E71)),IF(AND(ISERR(SEARCH("biochem",E71)),ISERR(SEARCH("protein",E71)),ISERR(SEARCH("nucleic",E71))),"",IF(ISERR(SEARCH("target",G71)),"Define a Target component","")),IF(ISERR(SEARCH("cell",G71)),"Define a Cell component",""))&amp;IF(ISERR(SEARCH("small-molecule",E71)),IF(ISBLANK(K71), "Need a Detector Role",""),"")&amp;IF(ISERR(SEARCH("fluorescence",L71)),"",IF(ISBLANK(S71), "Need Emission",IF(ISBLANK(R71), "Need Excitation","")))&amp;IF(ISERR(SEARCH("absorbance",L71)),"",IF(ISBLANK(T71), "Need Absorbance","")))</f>
        <v>Need a Detector Role</v>
      </c>
      <c r="C71" t="s">
        <v>291</v>
      </c>
      <c r="AC71" t="s">
        <v>123</v>
      </c>
      <c r="AE71" t="s">
        <v>261</v>
      </c>
      <c r="AF71" t="s">
        <v>188</v>
      </c>
      <c r="AG71" t="s">
        <v>229</v>
      </c>
      <c r="AJ71" t="s">
        <v>122</v>
      </c>
      <c r="AK71" t="s">
        <v>123</v>
      </c>
      <c r="AL71" t="s">
        <v>72</v>
      </c>
      <c r="AM71" t="s">
        <v>74</v>
      </c>
      <c r="AN71" t="s">
        <v>70</v>
      </c>
      <c r="AO71" t="s">
        <v>70</v>
      </c>
      <c r="AP71" t="s">
        <v>81</v>
      </c>
      <c r="AQ71" t="s">
        <v>77</v>
      </c>
      <c r="AR71" t="s">
        <v>82</v>
      </c>
      <c r="AS71" t="s">
        <v>95</v>
      </c>
      <c r="AT71" t="s">
        <v>86</v>
      </c>
      <c r="AU71" t="s">
        <v>71</v>
      </c>
      <c r="AV71" t="s">
        <v>124</v>
      </c>
      <c r="AW71" t="s">
        <v>76</v>
      </c>
      <c r="AX71" t="s">
        <v>109</v>
      </c>
      <c r="AY71" t="s">
        <v>125</v>
      </c>
      <c r="AZ71" t="s">
        <v>126</v>
      </c>
      <c r="BA71" t="s">
        <v>89</v>
      </c>
      <c r="BB71" t="s">
        <v>1</v>
      </c>
    </row>
    <row r="72" spans="1:54" x14ac:dyDescent="0.2">
      <c r="A72" t="s">
        <v>128</v>
      </c>
      <c r="AE72" s="5" t="s">
        <v>294</v>
      </c>
    </row>
    <row r="73" spans="1:54" x14ac:dyDescent="0.2">
      <c r="A73" t="s">
        <v>141</v>
      </c>
      <c r="B73" t="str">
        <f>IF(OR($A71=$A73,ISBLANK($A73)),"",IF(ISERR(SEARCH("cell-based",E73)),IF(AND(ISERR(SEARCH("biochem",E73)),ISERR(SEARCH("protein",E73)),ISERR(SEARCH("nucleic",E73))),"",IF(ISERR(SEARCH("target",G73)),"Define a Target component","")),IF(ISERR(SEARCH("cell",G73)),"Define a Cell component",""))&amp;IF(ISERR(SEARCH("small-molecule",E73)),IF(ISBLANK(K73), "Need a Detector Role",""),"")&amp;IF(ISERR(SEARCH("fluorescence",L73)),"",IF(ISBLANK(S73), "Need Emission",IF(ISBLANK(R73), "Need Excitation","")))&amp;IF(ISERR(SEARCH("absorbance",L73)),"",IF(ISBLANK(T73), "Need Absorbance","")))</f>
        <v/>
      </c>
      <c r="C73" t="s">
        <v>212</v>
      </c>
      <c r="D73" t="s">
        <v>261</v>
      </c>
      <c r="E73" t="s">
        <v>192</v>
      </c>
      <c r="F73" s="4" t="s">
        <v>260</v>
      </c>
      <c r="G73" t="s">
        <v>242</v>
      </c>
      <c r="H73" t="s">
        <v>250</v>
      </c>
      <c r="I73" t="s">
        <v>259</v>
      </c>
      <c r="J73">
        <v>100</v>
      </c>
      <c r="K73" t="s">
        <v>210</v>
      </c>
      <c r="M73" t="s">
        <v>222</v>
      </c>
      <c r="N73" t="s">
        <v>266</v>
      </c>
      <c r="O73" t="s">
        <v>186</v>
      </c>
      <c r="P73" t="s">
        <v>204</v>
      </c>
      <c r="Q73" t="s">
        <v>232</v>
      </c>
      <c r="R73" t="s">
        <v>187</v>
      </c>
      <c r="S73" t="s">
        <v>200</v>
      </c>
      <c r="T73" t="s">
        <v>196</v>
      </c>
      <c r="U73" t="s">
        <v>216</v>
      </c>
      <c r="V73" t="s">
        <v>263</v>
      </c>
      <c r="W73" t="s">
        <v>264</v>
      </c>
      <c r="Y73" t="s">
        <v>256</v>
      </c>
      <c r="Z73" t="s">
        <v>290</v>
      </c>
      <c r="AA73">
        <v>45</v>
      </c>
      <c r="AB73" t="s">
        <v>217</v>
      </c>
      <c r="AC73" t="s">
        <v>123</v>
      </c>
      <c r="AE73" t="s">
        <v>261</v>
      </c>
      <c r="AF73" t="s">
        <v>188</v>
      </c>
      <c r="AG73" t="s">
        <v>185</v>
      </c>
      <c r="AH73">
        <v>1</v>
      </c>
      <c r="AI73">
        <v>3</v>
      </c>
      <c r="AJ73" t="s">
        <v>122</v>
      </c>
      <c r="AK73" t="s">
        <v>123</v>
      </c>
      <c r="AL73" t="s">
        <v>72</v>
      </c>
      <c r="AM73" t="s">
        <v>74</v>
      </c>
      <c r="AN73" t="s">
        <v>70</v>
      </c>
      <c r="AO73" t="s">
        <v>70</v>
      </c>
      <c r="AP73" t="s">
        <v>81</v>
      </c>
      <c r="AQ73" t="s">
        <v>77</v>
      </c>
      <c r="AR73" t="s">
        <v>82</v>
      </c>
      <c r="AS73" t="s">
        <v>95</v>
      </c>
      <c r="AT73" t="s">
        <v>86</v>
      </c>
      <c r="AU73" t="s">
        <v>71</v>
      </c>
      <c r="AV73" t="s">
        <v>124</v>
      </c>
      <c r="AW73" t="s">
        <v>76</v>
      </c>
      <c r="AX73" t="s">
        <v>109</v>
      </c>
      <c r="AY73" t="s">
        <v>125</v>
      </c>
      <c r="AZ73" t="s">
        <v>126</v>
      </c>
      <c r="BA73" t="s">
        <v>89</v>
      </c>
      <c r="BB73" t="s">
        <v>1</v>
      </c>
    </row>
    <row r="74" spans="1:54" x14ac:dyDescent="0.2">
      <c r="A74" t="s">
        <v>141</v>
      </c>
      <c r="C74" t="s">
        <v>212</v>
      </c>
      <c r="D74" t="s">
        <v>259</v>
      </c>
      <c r="G74" t="s">
        <v>242</v>
      </c>
      <c r="H74" t="s">
        <v>250</v>
      </c>
      <c r="I74" t="s">
        <v>262</v>
      </c>
      <c r="J74">
        <v>125</v>
      </c>
      <c r="K74" t="s">
        <v>210</v>
      </c>
      <c r="M74" t="s">
        <v>222</v>
      </c>
      <c r="N74" t="s">
        <v>267</v>
      </c>
      <c r="O74" t="s">
        <v>186</v>
      </c>
      <c r="W74" t="s">
        <v>265</v>
      </c>
      <c r="Y74" s="4" t="s">
        <v>289</v>
      </c>
      <c r="Z74" t="s">
        <v>290</v>
      </c>
      <c r="AA74">
        <v>0.5</v>
      </c>
      <c r="AE74" s="5" t="s">
        <v>294</v>
      </c>
    </row>
    <row r="75" spans="1:54" x14ac:dyDescent="0.2">
      <c r="A75" t="s">
        <v>141</v>
      </c>
      <c r="C75" t="s">
        <v>212</v>
      </c>
      <c r="D75" t="s">
        <v>262</v>
      </c>
      <c r="G75" t="s">
        <v>242</v>
      </c>
      <c r="H75" t="s">
        <v>250</v>
      </c>
      <c r="I75" t="s">
        <v>261</v>
      </c>
      <c r="J75">
        <v>125</v>
      </c>
      <c r="K75" t="s">
        <v>210</v>
      </c>
      <c r="M75" t="s">
        <v>222</v>
      </c>
      <c r="Y75" s="4" t="s">
        <v>289</v>
      </c>
      <c r="Z75" t="s">
        <v>268</v>
      </c>
      <c r="AA75">
        <v>1.5</v>
      </c>
    </row>
    <row r="76" spans="1:54" x14ac:dyDescent="0.2">
      <c r="A76" t="s">
        <v>141</v>
      </c>
      <c r="G76" t="s">
        <v>227</v>
      </c>
      <c r="H76" s="4" t="s">
        <v>273</v>
      </c>
      <c r="I76" t="s">
        <v>272</v>
      </c>
      <c r="J76">
        <v>75</v>
      </c>
      <c r="K76" t="s">
        <v>210</v>
      </c>
      <c r="L76" t="s">
        <v>274</v>
      </c>
    </row>
    <row r="77" spans="1:54" x14ac:dyDescent="0.2">
      <c r="A77" t="s">
        <v>141</v>
      </c>
      <c r="G77" t="s">
        <v>227</v>
      </c>
      <c r="H77" s="4" t="s">
        <v>273</v>
      </c>
      <c r="I77" t="s">
        <v>272</v>
      </c>
      <c r="J77">
        <v>6</v>
      </c>
      <c r="K77" t="s">
        <v>210</v>
      </c>
      <c r="L77" t="s">
        <v>275</v>
      </c>
    </row>
    <row r="78" spans="1:54" x14ac:dyDescent="0.2">
      <c r="A78" t="s">
        <v>141</v>
      </c>
      <c r="G78" s="4" t="s">
        <v>296</v>
      </c>
      <c r="H78" s="6" t="s">
        <v>252</v>
      </c>
      <c r="I78" t="s">
        <v>295</v>
      </c>
      <c r="J78">
        <v>1</v>
      </c>
      <c r="K78" t="s">
        <v>206</v>
      </c>
    </row>
    <row r="79" spans="1:54" x14ac:dyDescent="0.2">
      <c r="A79" t="s">
        <v>142</v>
      </c>
      <c r="B79" t="str">
        <f>IF(OR($A73=$A79,ISBLANK($A79)),"",IF(ISERR(SEARCH("cell-based",E79)),IF(AND(ISERR(SEARCH("biochem",E79)),ISERR(SEARCH("protein",E79)),ISERR(SEARCH("nucleic",E79))),"",IF(ISERR(SEARCH("target",G79)),"Define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/>
      </c>
      <c r="C79" t="s">
        <v>212</v>
      </c>
      <c r="D79" t="s">
        <v>261</v>
      </c>
      <c r="E79" t="s">
        <v>192</v>
      </c>
      <c r="F79" s="4" t="s">
        <v>260</v>
      </c>
      <c r="G79" t="s">
        <v>242</v>
      </c>
      <c r="H79" t="s">
        <v>250</v>
      </c>
      <c r="I79" t="s">
        <v>259</v>
      </c>
      <c r="J79">
        <v>100</v>
      </c>
      <c r="K79" t="s">
        <v>210</v>
      </c>
      <c r="M79" t="s">
        <v>222</v>
      </c>
      <c r="N79" t="s">
        <v>266</v>
      </c>
      <c r="O79" t="s">
        <v>186</v>
      </c>
      <c r="P79" t="s">
        <v>204</v>
      </c>
      <c r="Q79" t="s">
        <v>232</v>
      </c>
      <c r="R79" t="s">
        <v>187</v>
      </c>
      <c r="S79" t="s">
        <v>200</v>
      </c>
      <c r="T79" t="s">
        <v>196</v>
      </c>
      <c r="U79" t="s">
        <v>216</v>
      </c>
      <c r="V79" t="s">
        <v>263</v>
      </c>
      <c r="W79" t="s">
        <v>264</v>
      </c>
      <c r="Y79" t="s">
        <v>254</v>
      </c>
      <c r="Z79" t="s">
        <v>268</v>
      </c>
      <c r="AA79">
        <v>20</v>
      </c>
      <c r="AB79" t="s">
        <v>238</v>
      </c>
      <c r="AC79" t="s">
        <v>123</v>
      </c>
      <c r="AE79" t="s">
        <v>261</v>
      </c>
      <c r="AF79" t="s">
        <v>188</v>
      </c>
      <c r="AG79" t="s">
        <v>185</v>
      </c>
      <c r="AH79">
        <v>10</v>
      </c>
      <c r="AI79">
        <v>3</v>
      </c>
      <c r="AJ79" t="s">
        <v>122</v>
      </c>
      <c r="AK79" t="s">
        <v>123</v>
      </c>
      <c r="AL79" t="s">
        <v>72</v>
      </c>
      <c r="AM79" t="s">
        <v>74</v>
      </c>
      <c r="AN79" t="s">
        <v>70</v>
      </c>
      <c r="AO79" t="s">
        <v>70</v>
      </c>
      <c r="AP79" t="s">
        <v>81</v>
      </c>
      <c r="AQ79" t="s">
        <v>77</v>
      </c>
      <c r="AR79" t="s">
        <v>82</v>
      </c>
      <c r="AS79" t="s">
        <v>95</v>
      </c>
      <c r="AT79" t="s">
        <v>86</v>
      </c>
      <c r="AU79" t="s">
        <v>71</v>
      </c>
      <c r="AV79" t="s">
        <v>124</v>
      </c>
      <c r="AW79" t="s">
        <v>76</v>
      </c>
      <c r="AX79" t="s">
        <v>109</v>
      </c>
      <c r="AY79" t="s">
        <v>125</v>
      </c>
      <c r="AZ79" t="s">
        <v>126</v>
      </c>
      <c r="BA79" t="s">
        <v>89</v>
      </c>
      <c r="BB79" t="s">
        <v>1</v>
      </c>
    </row>
    <row r="80" spans="1:54" x14ac:dyDescent="0.2">
      <c r="A80" t="s">
        <v>142</v>
      </c>
      <c r="C80" t="s">
        <v>212</v>
      </c>
      <c r="D80" t="s">
        <v>259</v>
      </c>
      <c r="G80" t="s">
        <v>242</v>
      </c>
      <c r="H80" t="s">
        <v>250</v>
      </c>
      <c r="I80" t="s">
        <v>262</v>
      </c>
      <c r="J80">
        <v>125</v>
      </c>
      <c r="K80" t="s">
        <v>210</v>
      </c>
      <c r="M80" t="s">
        <v>222</v>
      </c>
      <c r="N80" t="s">
        <v>267</v>
      </c>
      <c r="O80" t="s">
        <v>186</v>
      </c>
      <c r="W80" t="s">
        <v>265</v>
      </c>
      <c r="Y80" t="s">
        <v>256</v>
      </c>
      <c r="AE80" s="5" t="s">
        <v>294</v>
      </c>
    </row>
    <row r="81" spans="1:54" x14ac:dyDescent="0.2">
      <c r="A81" t="s">
        <v>142</v>
      </c>
      <c r="C81" t="s">
        <v>212</v>
      </c>
      <c r="D81" t="s">
        <v>262</v>
      </c>
      <c r="G81" t="s">
        <v>242</v>
      </c>
      <c r="H81" t="s">
        <v>250</v>
      </c>
      <c r="I81" t="s">
        <v>261</v>
      </c>
      <c r="J81">
        <v>125</v>
      </c>
      <c r="K81" t="s">
        <v>210</v>
      </c>
      <c r="M81" t="s">
        <v>222</v>
      </c>
    </row>
    <row r="82" spans="1:54" x14ac:dyDescent="0.2">
      <c r="A82" t="s">
        <v>142</v>
      </c>
      <c r="G82" t="s">
        <v>227</v>
      </c>
      <c r="H82" s="4" t="s">
        <v>273</v>
      </c>
      <c r="I82" t="s">
        <v>272</v>
      </c>
      <c r="J82">
        <v>75</v>
      </c>
      <c r="K82" t="s">
        <v>210</v>
      </c>
      <c r="L82" t="s">
        <v>274</v>
      </c>
    </row>
    <row r="83" spans="1:54" x14ac:dyDescent="0.2">
      <c r="A83" t="s">
        <v>142</v>
      </c>
      <c r="G83" t="s">
        <v>227</v>
      </c>
      <c r="H83" s="4" t="s">
        <v>273</v>
      </c>
      <c r="I83" t="s">
        <v>272</v>
      </c>
      <c r="J83">
        <v>6</v>
      </c>
      <c r="K83" t="s">
        <v>210</v>
      </c>
      <c r="L83" t="s">
        <v>275</v>
      </c>
    </row>
    <row r="84" spans="1:54" x14ac:dyDescent="0.2">
      <c r="A84" t="s">
        <v>142</v>
      </c>
      <c r="G84" s="4" t="s">
        <v>296</v>
      </c>
      <c r="H84" s="6" t="s">
        <v>252</v>
      </c>
      <c r="I84" t="s">
        <v>295</v>
      </c>
      <c r="J84">
        <v>1</v>
      </c>
      <c r="K84" t="s">
        <v>206</v>
      </c>
    </row>
    <row r="85" spans="1:54" x14ac:dyDescent="0.2">
      <c r="A85" t="s">
        <v>143</v>
      </c>
      <c r="B85" t="str">
        <f>IF(OR($A79=$A85,ISBLANK($A85)),"",IF(ISERR(SEARCH("cell-based",E85)),IF(AND(ISERR(SEARCH("biochem",E85)),ISERR(SEARCH("protein",E85)),ISERR(SEARCH("nucleic",E85))),"",IF(ISERR(SEARCH("target",G85)),"Define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/>
      </c>
      <c r="C85" t="s">
        <v>212</v>
      </c>
      <c r="D85" t="s">
        <v>261</v>
      </c>
      <c r="E85" t="s">
        <v>192</v>
      </c>
      <c r="F85" s="4" t="s">
        <v>260</v>
      </c>
      <c r="G85" t="s">
        <v>242</v>
      </c>
      <c r="H85" t="s">
        <v>250</v>
      </c>
      <c r="I85" t="s">
        <v>259</v>
      </c>
      <c r="J85">
        <v>100</v>
      </c>
      <c r="K85" t="s">
        <v>210</v>
      </c>
      <c r="M85" t="s">
        <v>222</v>
      </c>
      <c r="N85" t="s">
        <v>266</v>
      </c>
      <c r="O85" t="s">
        <v>186</v>
      </c>
      <c r="P85" t="s">
        <v>204</v>
      </c>
      <c r="Q85" t="s">
        <v>232</v>
      </c>
      <c r="R85" t="s">
        <v>187</v>
      </c>
      <c r="S85" t="s">
        <v>200</v>
      </c>
      <c r="T85" t="s">
        <v>196</v>
      </c>
      <c r="U85" t="s">
        <v>216</v>
      </c>
      <c r="V85" t="s">
        <v>263</v>
      </c>
      <c r="W85" t="s">
        <v>264</v>
      </c>
      <c r="Y85" t="s">
        <v>254</v>
      </c>
      <c r="Z85" t="s">
        <v>268</v>
      </c>
      <c r="AA85">
        <v>20</v>
      </c>
      <c r="AB85" t="s">
        <v>238</v>
      </c>
      <c r="AC85" t="s">
        <v>123</v>
      </c>
      <c r="AE85" t="s">
        <v>261</v>
      </c>
      <c r="AF85" t="s">
        <v>188</v>
      </c>
      <c r="AG85" t="s">
        <v>185</v>
      </c>
      <c r="AH85">
        <v>10</v>
      </c>
      <c r="AI85">
        <v>3</v>
      </c>
      <c r="AJ85" t="s">
        <v>122</v>
      </c>
      <c r="AK85" t="s">
        <v>123</v>
      </c>
      <c r="AL85" t="s">
        <v>72</v>
      </c>
      <c r="AM85" t="s">
        <v>74</v>
      </c>
      <c r="AN85" t="s">
        <v>70</v>
      </c>
      <c r="AO85" t="s">
        <v>70</v>
      </c>
      <c r="AP85" t="s">
        <v>81</v>
      </c>
      <c r="AQ85" t="s">
        <v>77</v>
      </c>
      <c r="AR85" t="s">
        <v>82</v>
      </c>
      <c r="AS85" t="s">
        <v>95</v>
      </c>
      <c r="AT85" t="s">
        <v>86</v>
      </c>
      <c r="AU85" t="s">
        <v>71</v>
      </c>
      <c r="AV85" t="s">
        <v>124</v>
      </c>
      <c r="AW85" t="s">
        <v>76</v>
      </c>
      <c r="AX85" t="s">
        <v>109</v>
      </c>
      <c r="AY85" t="s">
        <v>125</v>
      </c>
      <c r="AZ85" t="s">
        <v>126</v>
      </c>
      <c r="BA85" t="s">
        <v>89</v>
      </c>
      <c r="BB85" t="s">
        <v>1</v>
      </c>
    </row>
    <row r="86" spans="1:54" x14ac:dyDescent="0.2">
      <c r="A86" t="s">
        <v>143</v>
      </c>
      <c r="C86" t="s">
        <v>212</v>
      </c>
      <c r="D86" t="s">
        <v>259</v>
      </c>
      <c r="G86" t="s">
        <v>242</v>
      </c>
      <c r="H86" t="s">
        <v>250</v>
      </c>
      <c r="I86" t="s">
        <v>262</v>
      </c>
      <c r="J86">
        <v>125</v>
      </c>
      <c r="K86" t="s">
        <v>210</v>
      </c>
      <c r="M86" t="s">
        <v>222</v>
      </c>
      <c r="N86" t="s">
        <v>267</v>
      </c>
      <c r="O86" t="s">
        <v>186</v>
      </c>
      <c r="W86" t="s">
        <v>265</v>
      </c>
      <c r="Y86" t="s">
        <v>256</v>
      </c>
      <c r="AE86" s="5" t="s">
        <v>294</v>
      </c>
    </row>
    <row r="87" spans="1:54" x14ac:dyDescent="0.2">
      <c r="A87" t="s">
        <v>143</v>
      </c>
      <c r="C87" t="s">
        <v>212</v>
      </c>
      <c r="D87" t="s">
        <v>262</v>
      </c>
      <c r="G87" t="s">
        <v>242</v>
      </c>
      <c r="H87" t="s">
        <v>250</v>
      </c>
      <c r="I87" t="s">
        <v>261</v>
      </c>
      <c r="J87">
        <v>125</v>
      </c>
      <c r="K87" t="s">
        <v>210</v>
      </c>
      <c r="M87" t="s">
        <v>222</v>
      </c>
    </row>
    <row r="88" spans="1:54" x14ac:dyDescent="0.2">
      <c r="A88" t="s">
        <v>143</v>
      </c>
      <c r="G88" t="s">
        <v>227</v>
      </c>
      <c r="H88" s="4" t="s">
        <v>273</v>
      </c>
      <c r="I88" t="s">
        <v>272</v>
      </c>
      <c r="J88">
        <v>75</v>
      </c>
      <c r="K88" t="s">
        <v>210</v>
      </c>
      <c r="L88" t="s">
        <v>274</v>
      </c>
    </row>
    <row r="89" spans="1:54" x14ac:dyDescent="0.2">
      <c r="A89" t="s">
        <v>143</v>
      </c>
      <c r="G89" t="s">
        <v>227</v>
      </c>
      <c r="H89" s="4" t="s">
        <v>273</v>
      </c>
      <c r="I89" t="s">
        <v>272</v>
      </c>
      <c r="J89">
        <v>6</v>
      </c>
      <c r="K89" t="s">
        <v>210</v>
      </c>
      <c r="L89" t="s">
        <v>275</v>
      </c>
    </row>
    <row r="90" spans="1:54" x14ac:dyDescent="0.2">
      <c r="A90" t="s">
        <v>143</v>
      </c>
      <c r="G90" s="4" t="s">
        <v>296</v>
      </c>
      <c r="H90" s="6" t="s">
        <v>252</v>
      </c>
      <c r="I90" t="s">
        <v>295</v>
      </c>
      <c r="J90">
        <v>1</v>
      </c>
      <c r="K90" t="s">
        <v>206</v>
      </c>
    </row>
    <row r="91" spans="1:54" x14ac:dyDescent="0.2">
      <c r="A91" t="s">
        <v>148</v>
      </c>
      <c r="B91" t="str">
        <f>IF(OR($A85=$A91,ISBLANK($A91)),"",IF(ISERR(SEARCH("cell-based",E91)),IF(AND(ISERR(SEARCH("biochem",E91)),ISERR(SEARCH("protein",E91)),ISERR(SEARCH("nucleic",E91))),"",IF(ISERR(SEARCH("target",G91)),"Define a Target component","")),IF(ISERR(SEARCH("cell",G91)),"Define a Cell component",""))&amp;IF(ISERR(SEARCH("small-molecule",E91)),IF(ISBLANK(K91), "Need a Detector Role",""),"")&amp;IF(ISERR(SEARCH("fluorescence",L91)),"",IF(ISBLANK(S91), "Need Emission",IF(ISBLANK(R91), "Need Excitation","")))&amp;IF(ISERR(SEARCH("absorbance",L91)),"",IF(ISBLANK(T91), "Need Absorbance","")))</f>
        <v/>
      </c>
      <c r="C91" t="s">
        <v>212</v>
      </c>
      <c r="D91" t="s">
        <v>261</v>
      </c>
      <c r="E91" t="s">
        <v>192</v>
      </c>
      <c r="F91" s="4" t="s">
        <v>260</v>
      </c>
      <c r="G91" t="s">
        <v>242</v>
      </c>
      <c r="H91" t="s">
        <v>250</v>
      </c>
      <c r="I91" t="s">
        <v>259</v>
      </c>
      <c r="J91">
        <v>100</v>
      </c>
      <c r="K91" t="s">
        <v>210</v>
      </c>
      <c r="M91" t="s">
        <v>222</v>
      </c>
      <c r="N91" t="s">
        <v>266</v>
      </c>
      <c r="O91" t="s">
        <v>186</v>
      </c>
      <c r="P91" t="s">
        <v>204</v>
      </c>
      <c r="Q91" t="s">
        <v>232</v>
      </c>
      <c r="R91" t="s">
        <v>187</v>
      </c>
      <c r="S91" t="s">
        <v>200</v>
      </c>
      <c r="T91" t="s">
        <v>196</v>
      </c>
      <c r="U91" t="s">
        <v>216</v>
      </c>
      <c r="V91" t="s">
        <v>263</v>
      </c>
      <c r="W91" t="s">
        <v>264</v>
      </c>
      <c r="Y91" t="s">
        <v>254</v>
      </c>
      <c r="Z91" t="s">
        <v>268</v>
      </c>
      <c r="AA91">
        <v>20</v>
      </c>
      <c r="AB91" t="s">
        <v>238</v>
      </c>
      <c r="AC91" t="s">
        <v>123</v>
      </c>
      <c r="AE91" t="s">
        <v>261</v>
      </c>
      <c r="AF91" t="s">
        <v>188</v>
      </c>
      <c r="AG91" t="s">
        <v>185</v>
      </c>
      <c r="AH91">
        <v>10</v>
      </c>
      <c r="AI91">
        <v>3</v>
      </c>
      <c r="AJ91" t="s">
        <v>122</v>
      </c>
      <c r="AK91" t="s">
        <v>123</v>
      </c>
      <c r="AL91" t="s">
        <v>72</v>
      </c>
      <c r="AM91" t="s">
        <v>74</v>
      </c>
      <c r="AN91" t="s">
        <v>70</v>
      </c>
      <c r="AO91" t="s">
        <v>70</v>
      </c>
      <c r="AP91" t="s">
        <v>81</v>
      </c>
      <c r="AQ91" t="s">
        <v>77</v>
      </c>
      <c r="AR91" t="s">
        <v>82</v>
      </c>
      <c r="AS91" t="s">
        <v>95</v>
      </c>
      <c r="AT91" t="s">
        <v>86</v>
      </c>
      <c r="AU91" t="s">
        <v>71</v>
      </c>
      <c r="AV91" t="s">
        <v>124</v>
      </c>
      <c r="AW91" t="s">
        <v>76</v>
      </c>
      <c r="AX91" t="s">
        <v>109</v>
      </c>
      <c r="AY91" t="s">
        <v>125</v>
      </c>
      <c r="AZ91" t="s">
        <v>126</v>
      </c>
      <c r="BA91" t="s">
        <v>89</v>
      </c>
      <c r="BB91" t="s">
        <v>1</v>
      </c>
    </row>
    <row r="92" spans="1:54" x14ac:dyDescent="0.2">
      <c r="A92" t="s">
        <v>148</v>
      </c>
      <c r="C92" t="s">
        <v>212</v>
      </c>
      <c r="D92" t="s">
        <v>259</v>
      </c>
      <c r="G92" t="s">
        <v>242</v>
      </c>
      <c r="H92" t="s">
        <v>250</v>
      </c>
      <c r="I92" t="s">
        <v>262</v>
      </c>
      <c r="J92">
        <v>125</v>
      </c>
      <c r="K92" t="s">
        <v>210</v>
      </c>
      <c r="M92" t="s">
        <v>222</v>
      </c>
      <c r="N92" t="s">
        <v>267</v>
      </c>
      <c r="O92" t="s">
        <v>186</v>
      </c>
      <c r="W92" t="s">
        <v>265</v>
      </c>
      <c r="Y92" t="s">
        <v>256</v>
      </c>
      <c r="AE92" s="5" t="s">
        <v>294</v>
      </c>
    </row>
    <row r="93" spans="1:54" x14ac:dyDescent="0.2">
      <c r="A93" t="s">
        <v>148</v>
      </c>
      <c r="C93" t="s">
        <v>212</v>
      </c>
      <c r="D93" t="s">
        <v>262</v>
      </c>
      <c r="G93" t="s">
        <v>242</v>
      </c>
      <c r="H93" t="s">
        <v>250</v>
      </c>
      <c r="I93" t="s">
        <v>261</v>
      </c>
      <c r="J93">
        <v>125</v>
      </c>
      <c r="K93" t="s">
        <v>210</v>
      </c>
      <c r="M93" t="s">
        <v>222</v>
      </c>
    </row>
    <row r="94" spans="1:54" x14ac:dyDescent="0.2">
      <c r="A94" t="s">
        <v>148</v>
      </c>
      <c r="G94" t="s">
        <v>227</v>
      </c>
      <c r="H94" s="4" t="s">
        <v>273</v>
      </c>
      <c r="I94" t="s">
        <v>272</v>
      </c>
      <c r="J94">
        <v>75</v>
      </c>
      <c r="K94" t="s">
        <v>210</v>
      </c>
      <c r="L94" t="s">
        <v>274</v>
      </c>
    </row>
    <row r="95" spans="1:54" x14ac:dyDescent="0.2">
      <c r="A95" t="s">
        <v>148</v>
      </c>
      <c r="G95" t="s">
        <v>227</v>
      </c>
      <c r="H95" s="4" t="s">
        <v>273</v>
      </c>
      <c r="I95" t="s">
        <v>272</v>
      </c>
      <c r="J95">
        <v>6</v>
      </c>
      <c r="K95" t="s">
        <v>210</v>
      </c>
      <c r="L95" t="s">
        <v>275</v>
      </c>
    </row>
    <row r="96" spans="1:54" x14ac:dyDescent="0.2">
      <c r="A96" t="s">
        <v>148</v>
      </c>
      <c r="G96" s="4" t="s">
        <v>296</v>
      </c>
      <c r="H96" s="6" t="s">
        <v>252</v>
      </c>
      <c r="I96" t="s">
        <v>295</v>
      </c>
      <c r="J96">
        <v>1</v>
      </c>
      <c r="K96" t="s">
        <v>206</v>
      </c>
    </row>
    <row r="97" spans="1:54" x14ac:dyDescent="0.2">
      <c r="A97" t="s">
        <v>144</v>
      </c>
      <c r="B97" t="str">
        <f>IF(OR($A91=$A97,ISBLANK($A97)),"",IF(ISERR(SEARCH("cell-based",E97)),IF(AND(ISERR(SEARCH("biochem",E97)),ISERR(SEARCH("protein",E97)),ISERR(SEARCH("nucleic",E97))),"",IF(ISERR(SEARCH("target",G97)),"Define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/>
      </c>
      <c r="C97" t="s">
        <v>183</v>
      </c>
      <c r="D97" t="s">
        <v>574</v>
      </c>
      <c r="E97" t="s">
        <v>203</v>
      </c>
      <c r="F97" t="s">
        <v>239</v>
      </c>
      <c r="G97" t="s">
        <v>243</v>
      </c>
      <c r="H97" t="s">
        <v>244</v>
      </c>
      <c r="I97" t="s">
        <v>576</v>
      </c>
      <c r="J97">
        <v>167777</v>
      </c>
      <c r="K97" t="s">
        <v>226</v>
      </c>
      <c r="L97" t="s">
        <v>577</v>
      </c>
      <c r="M97" t="s">
        <v>222</v>
      </c>
      <c r="N97" t="s">
        <v>235</v>
      </c>
      <c r="O97" t="s">
        <v>190</v>
      </c>
      <c r="P97" t="s">
        <v>241</v>
      </c>
      <c r="Q97" t="s">
        <v>230</v>
      </c>
      <c r="R97" t="s">
        <v>187</v>
      </c>
      <c r="S97" t="s">
        <v>208</v>
      </c>
      <c r="T97" t="s">
        <v>196</v>
      </c>
      <c r="U97" t="s">
        <v>216</v>
      </c>
      <c r="Y97" t="s">
        <v>257</v>
      </c>
      <c r="Z97" t="s">
        <v>290</v>
      </c>
      <c r="AA97">
        <v>23</v>
      </c>
      <c r="AB97" t="s">
        <v>217</v>
      </c>
      <c r="AC97" t="s">
        <v>130</v>
      </c>
      <c r="AE97" t="s">
        <v>579</v>
      </c>
      <c r="AF97" t="s">
        <v>188</v>
      </c>
      <c r="AG97" t="s">
        <v>218</v>
      </c>
      <c r="AH97">
        <v>1</v>
      </c>
      <c r="AI97">
        <v>1</v>
      </c>
      <c r="AJ97" t="s">
        <v>129</v>
      </c>
      <c r="AK97" t="s">
        <v>145</v>
      </c>
      <c r="AL97" t="s">
        <v>78</v>
      </c>
      <c r="AM97" t="s">
        <v>71</v>
      </c>
      <c r="AN97" t="s">
        <v>70</v>
      </c>
      <c r="AO97" t="s">
        <v>70</v>
      </c>
      <c r="AP97" t="s">
        <v>81</v>
      </c>
      <c r="AQ97" t="s">
        <v>80</v>
      </c>
      <c r="AR97" t="s">
        <v>116</v>
      </c>
      <c r="AS97" t="s">
        <v>75</v>
      </c>
      <c r="AT97" t="s">
        <v>90</v>
      </c>
      <c r="AU97" t="s">
        <v>84</v>
      </c>
      <c r="AV97" t="s">
        <v>130</v>
      </c>
      <c r="AW97" t="s">
        <v>131</v>
      </c>
      <c r="AX97" t="s">
        <v>73</v>
      </c>
      <c r="AY97" t="s">
        <v>146</v>
      </c>
      <c r="AZ97" t="s">
        <v>132</v>
      </c>
      <c r="BA97" t="s">
        <v>89</v>
      </c>
      <c r="BB97" t="s">
        <v>1</v>
      </c>
    </row>
    <row r="98" spans="1:54" x14ac:dyDescent="0.2">
      <c r="A98" t="s">
        <v>144</v>
      </c>
      <c r="C98" t="s">
        <v>183</v>
      </c>
      <c r="D98" t="s">
        <v>575</v>
      </c>
      <c r="G98" t="s">
        <v>233</v>
      </c>
      <c r="H98" t="s">
        <v>252</v>
      </c>
      <c r="I98" t="s">
        <v>578</v>
      </c>
      <c r="J98">
        <v>10000</v>
      </c>
      <c r="K98" t="s">
        <v>231</v>
      </c>
      <c r="AE98" t="s">
        <v>580</v>
      </c>
      <c r="AG98" t="s">
        <v>225</v>
      </c>
    </row>
    <row r="99" spans="1:54" x14ac:dyDescent="0.2">
      <c r="A99" t="s">
        <v>144</v>
      </c>
      <c r="AE99" s="5" t="s">
        <v>607</v>
      </c>
    </row>
    <row r="100" spans="1:54" x14ac:dyDescent="0.2">
      <c r="A100" t="s">
        <v>147</v>
      </c>
      <c r="B100" t="str">
        <f>IF(OR($A97=$A100,ISBLANK($A100)),"",IF(ISERR(SEARCH("cell-based",E100)),IF(AND(ISERR(SEARCH("biochem",E100)),ISERR(SEARCH("protein",E100)),ISERR(SEARCH("nucleic",E100))),"",IF(ISERR(SEARCH("target",G100)),"Define a Target component","")),IF(ISERR(SEARCH("cell",G100)),"Define a Cell component",""))&amp;IF(ISERR(SEARCH("small-molecule",E100)),IF(ISBLANK(K100), "Need a Detector Role",""),"")&amp;IF(ISERR(SEARCH("fluorescence",L100)),"",IF(ISBLANK(S100), "Need Emission",IF(ISBLANK(R100), "Need Excitation","")))&amp;IF(ISERR(SEARCH("absorbance",L100)),"",IF(ISBLANK(T100), "Need Absorbance","")))</f>
        <v/>
      </c>
      <c r="C100" t="s">
        <v>202</v>
      </c>
      <c r="D100" t="s">
        <v>581</v>
      </c>
      <c r="E100" t="s">
        <v>203</v>
      </c>
      <c r="F100" t="s">
        <v>189</v>
      </c>
      <c r="G100" t="s">
        <v>243</v>
      </c>
      <c r="H100" t="s">
        <v>244</v>
      </c>
      <c r="I100" t="s">
        <v>576</v>
      </c>
      <c r="J100">
        <v>167777</v>
      </c>
      <c r="K100" t="s">
        <v>226</v>
      </c>
      <c r="L100" t="s">
        <v>583</v>
      </c>
      <c r="M100" t="s">
        <v>222</v>
      </c>
      <c r="N100" t="s">
        <v>235</v>
      </c>
      <c r="O100" t="s">
        <v>190</v>
      </c>
      <c r="P100" t="s">
        <v>241</v>
      </c>
      <c r="Q100" t="s">
        <v>230</v>
      </c>
      <c r="R100" t="s">
        <v>187</v>
      </c>
      <c r="S100" t="s">
        <v>208</v>
      </c>
      <c r="T100" t="s">
        <v>196</v>
      </c>
      <c r="U100" t="s">
        <v>216</v>
      </c>
      <c r="Y100" t="s">
        <v>254</v>
      </c>
      <c r="Z100" t="s">
        <v>268</v>
      </c>
      <c r="AA100">
        <v>79</v>
      </c>
      <c r="AB100" t="s">
        <v>238</v>
      </c>
      <c r="AC100" t="s">
        <v>130</v>
      </c>
      <c r="AE100" t="s">
        <v>579</v>
      </c>
      <c r="AF100" t="s">
        <v>188</v>
      </c>
      <c r="AG100" t="s">
        <v>219</v>
      </c>
      <c r="AH100">
        <v>1</v>
      </c>
      <c r="AI100">
        <v>1</v>
      </c>
      <c r="AJ100" t="s">
        <v>129</v>
      </c>
      <c r="AK100" t="s">
        <v>145</v>
      </c>
      <c r="AL100" t="s">
        <v>78</v>
      </c>
      <c r="AM100" t="s">
        <v>71</v>
      </c>
      <c r="AN100" t="s">
        <v>70</v>
      </c>
      <c r="AO100" t="s">
        <v>70</v>
      </c>
      <c r="AP100" t="s">
        <v>81</v>
      </c>
      <c r="AQ100" t="s">
        <v>80</v>
      </c>
      <c r="AR100" t="s">
        <v>116</v>
      </c>
      <c r="AS100" t="s">
        <v>75</v>
      </c>
      <c r="AT100" t="s">
        <v>90</v>
      </c>
      <c r="AU100" t="s">
        <v>84</v>
      </c>
      <c r="AV100" t="s">
        <v>130</v>
      </c>
      <c r="AW100" t="s">
        <v>131</v>
      </c>
      <c r="AX100" t="s">
        <v>73</v>
      </c>
      <c r="AY100" t="s">
        <v>146</v>
      </c>
      <c r="AZ100" t="s">
        <v>132</v>
      </c>
      <c r="BA100" t="s">
        <v>89</v>
      </c>
      <c r="BB100" t="s">
        <v>1</v>
      </c>
    </row>
    <row r="101" spans="1:54" x14ac:dyDescent="0.2">
      <c r="A101" t="s">
        <v>147</v>
      </c>
      <c r="C101" t="s">
        <v>202</v>
      </c>
      <c r="D101" t="s">
        <v>582</v>
      </c>
      <c r="Y101" t="s">
        <v>256</v>
      </c>
      <c r="AE101" t="s">
        <v>580</v>
      </c>
    </row>
    <row r="102" spans="1:54" x14ac:dyDescent="0.2">
      <c r="A102" t="s">
        <v>147</v>
      </c>
      <c r="AE102" s="5" t="s">
        <v>607</v>
      </c>
    </row>
    <row r="103" spans="1:54" x14ac:dyDescent="0.2">
      <c r="A103" t="s">
        <v>149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t="s">
        <v>212</v>
      </c>
      <c r="D103" t="s">
        <v>584</v>
      </c>
      <c r="E103" t="s">
        <v>197</v>
      </c>
      <c r="F103" t="s">
        <v>215</v>
      </c>
      <c r="G103" t="s">
        <v>242</v>
      </c>
      <c r="H103" t="s">
        <v>246</v>
      </c>
      <c r="I103" t="s">
        <v>584</v>
      </c>
      <c r="J103">
        <v>15</v>
      </c>
      <c r="K103" t="s">
        <v>210</v>
      </c>
      <c r="M103" t="s">
        <v>222</v>
      </c>
      <c r="N103" t="s">
        <v>589</v>
      </c>
      <c r="O103" t="s">
        <v>207</v>
      </c>
      <c r="P103" t="s">
        <v>194</v>
      </c>
      <c r="Q103" t="s">
        <v>230</v>
      </c>
      <c r="R103" t="s">
        <v>187</v>
      </c>
      <c r="S103" t="s">
        <v>208</v>
      </c>
      <c r="T103" t="s">
        <v>205</v>
      </c>
      <c r="U103" t="s">
        <v>216</v>
      </c>
      <c r="V103" t="s">
        <v>601</v>
      </c>
      <c r="W103" t="s">
        <v>265</v>
      </c>
      <c r="Y103" t="s">
        <v>255</v>
      </c>
      <c r="Z103" t="s">
        <v>290</v>
      </c>
      <c r="AA103">
        <v>50</v>
      </c>
      <c r="AB103" t="s">
        <v>217</v>
      </c>
      <c r="AC103" t="s">
        <v>591</v>
      </c>
      <c r="AE103" t="s">
        <v>584</v>
      </c>
      <c r="AF103" t="s">
        <v>188</v>
      </c>
      <c r="AG103" t="s">
        <v>191</v>
      </c>
      <c r="AH103">
        <v>1</v>
      </c>
      <c r="AI103">
        <v>1</v>
      </c>
      <c r="AJ103" t="s">
        <v>150</v>
      </c>
      <c r="AK103" t="s">
        <v>151</v>
      </c>
      <c r="AL103" t="s">
        <v>72</v>
      </c>
      <c r="AM103" t="s">
        <v>74</v>
      </c>
      <c r="AN103" t="s">
        <v>70</v>
      </c>
      <c r="AO103" t="s">
        <v>70</v>
      </c>
      <c r="AP103" t="s">
        <v>81</v>
      </c>
      <c r="AQ103" t="s">
        <v>77</v>
      </c>
      <c r="AR103" t="s">
        <v>82</v>
      </c>
      <c r="AS103" t="s">
        <v>152</v>
      </c>
      <c r="AT103" t="s">
        <v>83</v>
      </c>
      <c r="AU103" t="s">
        <v>71</v>
      </c>
      <c r="AV103" t="s">
        <v>153</v>
      </c>
      <c r="AW103" t="s">
        <v>154</v>
      </c>
      <c r="AX103" t="s">
        <v>91</v>
      </c>
      <c r="AY103" t="s">
        <v>155</v>
      </c>
      <c r="AZ103" t="s">
        <v>156</v>
      </c>
      <c r="BA103" t="s">
        <v>89</v>
      </c>
      <c r="BB103" t="s">
        <v>1</v>
      </c>
    </row>
    <row r="104" spans="1:54" x14ac:dyDescent="0.2">
      <c r="A104" t="s">
        <v>149</v>
      </c>
      <c r="G104" t="s">
        <v>227</v>
      </c>
      <c r="H104" t="s">
        <v>245</v>
      </c>
      <c r="I104" t="s">
        <v>585</v>
      </c>
      <c r="J104">
        <v>125</v>
      </c>
      <c r="K104" t="s">
        <v>210</v>
      </c>
      <c r="L104" t="s">
        <v>589</v>
      </c>
      <c r="AE104" s="5" t="s">
        <v>607</v>
      </c>
    </row>
    <row r="105" spans="1:54" x14ac:dyDescent="0.2">
      <c r="A105" t="s">
        <v>149</v>
      </c>
      <c r="G105" t="s">
        <v>227</v>
      </c>
      <c r="H105" t="s">
        <v>245</v>
      </c>
      <c r="I105" t="s">
        <v>586</v>
      </c>
      <c r="J105">
        <v>125</v>
      </c>
      <c r="K105" t="s">
        <v>210</v>
      </c>
      <c r="L105" t="s">
        <v>590</v>
      </c>
    </row>
    <row r="106" spans="1:54" x14ac:dyDescent="0.2">
      <c r="A106" t="s">
        <v>149</v>
      </c>
      <c r="G106" t="s">
        <v>234</v>
      </c>
      <c r="H106" t="s">
        <v>249</v>
      </c>
      <c r="I106" t="s">
        <v>587</v>
      </c>
    </row>
    <row r="107" spans="1:54" x14ac:dyDescent="0.2">
      <c r="A107" t="s">
        <v>149</v>
      </c>
      <c r="G107" s="4" t="s">
        <v>296</v>
      </c>
      <c r="H107" t="s">
        <v>252</v>
      </c>
      <c r="I107" t="s">
        <v>588</v>
      </c>
      <c r="J107">
        <v>1500</v>
      </c>
      <c r="K107" t="s">
        <v>210</v>
      </c>
    </row>
    <row r="108" spans="1:54" x14ac:dyDescent="0.2">
      <c r="A108" t="s">
        <v>157</v>
      </c>
      <c r="B108" t="str">
        <f>IF(OR($A103=$A108,ISBLANK($A108)),"",IF(ISERR(SEARCH("cell-based",E108)),IF(AND(ISERR(SEARCH("biochem",E108)),ISERR(SEARCH("protein",E108)),ISERR(SEARCH("nucleic",E108))),"",IF(ISERR(SEARCH("target",G108)),"Define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>Need a Detector Role</v>
      </c>
      <c r="AC108" t="s">
        <v>591</v>
      </c>
      <c r="AE108" t="s">
        <v>584</v>
      </c>
      <c r="AF108" t="s">
        <v>188</v>
      </c>
      <c r="AG108" t="s">
        <v>229</v>
      </c>
      <c r="AJ108" t="s">
        <v>150</v>
      </c>
      <c r="AK108" t="s">
        <v>151</v>
      </c>
      <c r="AL108" t="s">
        <v>72</v>
      </c>
      <c r="AM108" t="s">
        <v>74</v>
      </c>
      <c r="AN108" t="s">
        <v>70</v>
      </c>
      <c r="AO108" t="s">
        <v>70</v>
      </c>
      <c r="AP108" t="s">
        <v>81</v>
      </c>
      <c r="AQ108" t="s">
        <v>77</v>
      </c>
      <c r="AR108" t="s">
        <v>82</v>
      </c>
      <c r="AS108" t="s">
        <v>152</v>
      </c>
      <c r="AT108" t="s">
        <v>83</v>
      </c>
      <c r="AU108" t="s">
        <v>71</v>
      </c>
      <c r="AV108" t="s">
        <v>153</v>
      </c>
      <c r="AW108" t="s">
        <v>154</v>
      </c>
      <c r="AX108" t="s">
        <v>91</v>
      </c>
      <c r="AY108" t="s">
        <v>155</v>
      </c>
      <c r="AZ108" t="s">
        <v>156</v>
      </c>
      <c r="BA108" t="s">
        <v>89</v>
      </c>
      <c r="BB108" t="s">
        <v>1</v>
      </c>
    </row>
    <row r="109" spans="1:54" x14ac:dyDescent="0.2">
      <c r="A109" t="s">
        <v>157</v>
      </c>
      <c r="AE109" s="5" t="s">
        <v>607</v>
      </c>
    </row>
    <row r="110" spans="1:54" x14ac:dyDescent="0.2">
      <c r="A110" t="s">
        <v>161</v>
      </c>
      <c r="B110" t="str">
        <f>IF(OR($A108=$A110,ISBLANK($A110)),"",IF(ISERR(SEARCH("cell-based",E110)),IF(AND(ISERR(SEARCH("biochem",E110)),ISERR(SEARCH("protein",E110)),ISERR(SEARCH("nucleic",E110))),"",IF(ISERR(SEARCH("target",G110)),"Define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/>
      </c>
      <c r="C110" t="s">
        <v>212</v>
      </c>
      <c r="D110" t="s">
        <v>584</v>
      </c>
      <c r="E110" t="s">
        <v>197</v>
      </c>
      <c r="F110" t="s">
        <v>215</v>
      </c>
      <c r="G110" t="s">
        <v>242</v>
      </c>
      <c r="H110" t="s">
        <v>246</v>
      </c>
      <c r="I110" t="s">
        <v>584</v>
      </c>
      <c r="J110">
        <v>15</v>
      </c>
      <c r="K110" t="s">
        <v>210</v>
      </c>
      <c r="M110" t="s">
        <v>222</v>
      </c>
      <c r="N110" t="s">
        <v>589</v>
      </c>
      <c r="O110" t="s">
        <v>207</v>
      </c>
      <c r="P110" t="s">
        <v>194</v>
      </c>
      <c r="Q110" t="s">
        <v>230</v>
      </c>
      <c r="R110" t="s">
        <v>187</v>
      </c>
      <c r="S110" t="s">
        <v>208</v>
      </c>
      <c r="T110" t="s">
        <v>205</v>
      </c>
      <c r="U110" t="s">
        <v>216</v>
      </c>
      <c r="V110" t="s">
        <v>601</v>
      </c>
      <c r="W110" t="s">
        <v>265</v>
      </c>
      <c r="Y110" t="s">
        <v>256</v>
      </c>
      <c r="Z110" t="s">
        <v>290</v>
      </c>
      <c r="AA110">
        <v>30</v>
      </c>
      <c r="AB110" t="s">
        <v>217</v>
      </c>
      <c r="AC110" t="s">
        <v>591</v>
      </c>
      <c r="AE110" t="s">
        <v>584</v>
      </c>
      <c r="AF110" t="s">
        <v>188</v>
      </c>
      <c r="AG110" t="s">
        <v>185</v>
      </c>
      <c r="AH110">
        <v>1</v>
      </c>
      <c r="AI110">
        <v>2</v>
      </c>
      <c r="AJ110" t="s">
        <v>150</v>
      </c>
      <c r="AK110" t="s">
        <v>151</v>
      </c>
      <c r="AL110" t="s">
        <v>72</v>
      </c>
      <c r="AM110" t="s">
        <v>74</v>
      </c>
      <c r="AN110" t="s">
        <v>70</v>
      </c>
      <c r="AO110" t="s">
        <v>70</v>
      </c>
      <c r="AP110" t="s">
        <v>81</v>
      </c>
      <c r="AQ110" t="s">
        <v>77</v>
      </c>
      <c r="AR110" t="s">
        <v>82</v>
      </c>
      <c r="AS110" t="s">
        <v>152</v>
      </c>
      <c r="AT110" t="s">
        <v>83</v>
      </c>
      <c r="AU110" t="s">
        <v>71</v>
      </c>
      <c r="AV110" t="s">
        <v>153</v>
      </c>
      <c r="AW110" t="s">
        <v>154</v>
      </c>
      <c r="AX110" t="s">
        <v>91</v>
      </c>
      <c r="AY110" t="s">
        <v>155</v>
      </c>
      <c r="AZ110" t="s">
        <v>156</v>
      </c>
      <c r="BA110" t="s">
        <v>89</v>
      </c>
      <c r="BB110" t="s">
        <v>1</v>
      </c>
    </row>
    <row r="111" spans="1:54" x14ac:dyDescent="0.2">
      <c r="A111" t="s">
        <v>161</v>
      </c>
      <c r="G111" t="s">
        <v>227</v>
      </c>
      <c r="H111" t="s">
        <v>245</v>
      </c>
      <c r="I111" t="s">
        <v>585</v>
      </c>
      <c r="J111">
        <v>125</v>
      </c>
      <c r="K111" t="s">
        <v>210</v>
      </c>
      <c r="L111" t="s">
        <v>589</v>
      </c>
      <c r="AE111" s="5" t="s">
        <v>607</v>
      </c>
    </row>
    <row r="112" spans="1:54" x14ac:dyDescent="0.2">
      <c r="A112" t="s">
        <v>161</v>
      </c>
      <c r="G112" t="s">
        <v>227</v>
      </c>
      <c r="H112" t="s">
        <v>245</v>
      </c>
      <c r="I112" t="s">
        <v>586</v>
      </c>
      <c r="J112">
        <v>125</v>
      </c>
      <c r="K112" t="s">
        <v>210</v>
      </c>
      <c r="L112" t="s">
        <v>590</v>
      </c>
    </row>
    <row r="113" spans="1:54" x14ac:dyDescent="0.2">
      <c r="A113" t="s">
        <v>161</v>
      </c>
      <c r="G113" t="s">
        <v>234</v>
      </c>
      <c r="H113" t="s">
        <v>249</v>
      </c>
      <c r="I113" t="s">
        <v>587</v>
      </c>
    </row>
    <row r="114" spans="1:54" x14ac:dyDescent="0.2">
      <c r="A114" t="s">
        <v>161</v>
      </c>
      <c r="G114" s="4" t="s">
        <v>296</v>
      </c>
      <c r="H114" t="s">
        <v>252</v>
      </c>
      <c r="I114" t="s">
        <v>588</v>
      </c>
      <c r="J114">
        <v>1500</v>
      </c>
      <c r="K114" t="s">
        <v>210</v>
      </c>
    </row>
    <row r="115" spans="1:54" x14ac:dyDescent="0.2">
      <c r="A115" t="s">
        <v>162</v>
      </c>
      <c r="B115" t="str">
        <f>IF(OR($A110=$A115,ISBLANK($A115)),"",IF(ISERR(SEARCH("cell-based",E115)),IF(AND(ISERR(SEARCH("biochem",E115)),ISERR(SEARCH("protein",E115)),ISERR(SEARCH("nucleic",E115))),"",IF(ISERR(SEARCH("target",G115)),"Define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t="s">
        <v>212</v>
      </c>
      <c r="D115" t="s">
        <v>584</v>
      </c>
      <c r="E115" t="s">
        <v>197</v>
      </c>
      <c r="F115" t="s">
        <v>215</v>
      </c>
      <c r="G115" t="s">
        <v>242</v>
      </c>
      <c r="H115" t="s">
        <v>246</v>
      </c>
      <c r="I115" t="s">
        <v>584</v>
      </c>
      <c r="J115">
        <v>15</v>
      </c>
      <c r="K115" t="s">
        <v>210</v>
      </c>
      <c r="M115" t="s">
        <v>222</v>
      </c>
      <c r="N115" t="s">
        <v>589</v>
      </c>
      <c r="O115" t="s">
        <v>207</v>
      </c>
      <c r="P115" t="s">
        <v>194</v>
      </c>
      <c r="Q115" t="s">
        <v>230</v>
      </c>
      <c r="R115" t="s">
        <v>187</v>
      </c>
      <c r="S115" t="s">
        <v>208</v>
      </c>
      <c r="T115" t="s">
        <v>205</v>
      </c>
      <c r="U115" t="s">
        <v>216</v>
      </c>
      <c r="V115" t="s">
        <v>601</v>
      </c>
      <c r="W115" t="s">
        <v>265</v>
      </c>
      <c r="Y115" t="s">
        <v>254</v>
      </c>
      <c r="Z115" t="s">
        <v>268</v>
      </c>
      <c r="AA115">
        <v>99</v>
      </c>
      <c r="AB115" t="s">
        <v>238</v>
      </c>
      <c r="AC115" t="s">
        <v>591</v>
      </c>
      <c r="AE115" t="s">
        <v>584</v>
      </c>
      <c r="AF115" t="s">
        <v>188</v>
      </c>
      <c r="AG115" t="s">
        <v>185</v>
      </c>
      <c r="AH115">
        <v>15</v>
      </c>
      <c r="AI115">
        <v>2</v>
      </c>
      <c r="AJ115" t="s">
        <v>150</v>
      </c>
      <c r="AK115" t="s">
        <v>151</v>
      </c>
      <c r="AL115" t="s">
        <v>72</v>
      </c>
      <c r="AM115" t="s">
        <v>74</v>
      </c>
      <c r="AN115" t="s">
        <v>70</v>
      </c>
      <c r="AO115" t="s">
        <v>70</v>
      </c>
      <c r="AP115" t="s">
        <v>81</v>
      </c>
      <c r="AQ115" t="s">
        <v>77</v>
      </c>
      <c r="AR115" t="s">
        <v>82</v>
      </c>
      <c r="AS115" t="s">
        <v>152</v>
      </c>
      <c r="AT115" t="s">
        <v>83</v>
      </c>
      <c r="AU115" t="s">
        <v>71</v>
      </c>
      <c r="AV115" t="s">
        <v>153</v>
      </c>
      <c r="AW115" t="s">
        <v>154</v>
      </c>
      <c r="AX115" t="s">
        <v>91</v>
      </c>
      <c r="AY115" t="s">
        <v>155</v>
      </c>
      <c r="AZ115" t="s">
        <v>156</v>
      </c>
      <c r="BA115" t="s">
        <v>89</v>
      </c>
      <c r="BB115" t="s">
        <v>1</v>
      </c>
    </row>
    <row r="116" spans="1:54" x14ac:dyDescent="0.2">
      <c r="A116" t="s">
        <v>162</v>
      </c>
      <c r="G116" t="s">
        <v>227</v>
      </c>
      <c r="H116" t="s">
        <v>245</v>
      </c>
      <c r="I116" t="s">
        <v>585</v>
      </c>
      <c r="J116">
        <v>125</v>
      </c>
      <c r="K116" t="s">
        <v>210</v>
      </c>
      <c r="L116" t="s">
        <v>589</v>
      </c>
      <c r="Y116" t="s">
        <v>256</v>
      </c>
      <c r="AE116" s="5" t="s">
        <v>607</v>
      </c>
    </row>
    <row r="117" spans="1:54" x14ac:dyDescent="0.2">
      <c r="A117" t="s">
        <v>162</v>
      </c>
      <c r="G117" t="s">
        <v>227</v>
      </c>
      <c r="H117" t="s">
        <v>245</v>
      </c>
      <c r="I117" t="s">
        <v>586</v>
      </c>
      <c r="J117">
        <v>125</v>
      </c>
      <c r="K117" t="s">
        <v>210</v>
      </c>
      <c r="L117" t="s">
        <v>590</v>
      </c>
    </row>
    <row r="118" spans="1:54" x14ac:dyDescent="0.2">
      <c r="A118" t="s">
        <v>162</v>
      </c>
      <c r="G118" t="s">
        <v>234</v>
      </c>
      <c r="H118" t="s">
        <v>249</v>
      </c>
      <c r="I118" t="s">
        <v>587</v>
      </c>
    </row>
    <row r="119" spans="1:54" x14ac:dyDescent="0.2">
      <c r="A119" t="s">
        <v>162</v>
      </c>
      <c r="G119" s="4" t="s">
        <v>296</v>
      </c>
      <c r="H119" t="s">
        <v>252</v>
      </c>
      <c r="I119" t="s">
        <v>588</v>
      </c>
      <c r="J119">
        <v>1500</v>
      </c>
      <c r="K119" t="s">
        <v>210</v>
      </c>
    </row>
    <row r="120" spans="1:54" ht="15.75" customHeight="1" x14ac:dyDescent="0.2">
      <c r="A120" t="s">
        <v>158</v>
      </c>
      <c r="B120" t="str">
        <f>IF(OR($A115=$A120,ISBLANK($A120)),"",IF(ISERR(SEARCH("cell-based",E120)),IF(AND(ISERR(SEARCH("biochem",E120)),ISERR(SEARCH("protein",E120)),ISERR(SEARCH("nucleic",E120))),"",IF(ISERR(SEARCH("target",G120)),"Define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E120" t="s">
        <v>221</v>
      </c>
      <c r="F120" s="4" t="s">
        <v>293</v>
      </c>
      <c r="G120" t="s">
        <v>234</v>
      </c>
      <c r="H120" t="s">
        <v>246</v>
      </c>
      <c r="I120" t="s">
        <v>584</v>
      </c>
      <c r="J120">
        <v>15</v>
      </c>
      <c r="K120" t="s">
        <v>210</v>
      </c>
      <c r="M120" t="s">
        <v>222</v>
      </c>
      <c r="N120" t="s">
        <v>589</v>
      </c>
      <c r="O120" t="s">
        <v>207</v>
      </c>
      <c r="P120" t="s">
        <v>194</v>
      </c>
      <c r="Q120" t="s">
        <v>230</v>
      </c>
      <c r="R120" t="s">
        <v>187</v>
      </c>
      <c r="S120" t="s">
        <v>208</v>
      </c>
      <c r="T120" t="s">
        <v>205</v>
      </c>
      <c r="U120" t="s">
        <v>216</v>
      </c>
      <c r="V120" t="s">
        <v>601</v>
      </c>
      <c r="W120" t="s">
        <v>265</v>
      </c>
      <c r="Y120" t="s">
        <v>254</v>
      </c>
      <c r="Z120" t="s">
        <v>268</v>
      </c>
      <c r="AA120">
        <v>99</v>
      </c>
      <c r="AB120" t="s">
        <v>238</v>
      </c>
      <c r="AC120" t="s">
        <v>591</v>
      </c>
      <c r="AE120" t="s">
        <v>584</v>
      </c>
      <c r="AF120" t="s">
        <v>188</v>
      </c>
      <c r="AG120" s="7" t="s">
        <v>592</v>
      </c>
      <c r="AH120">
        <v>15</v>
      </c>
      <c r="AI120">
        <v>2</v>
      </c>
      <c r="AJ120" t="s">
        <v>150</v>
      </c>
      <c r="AK120" t="s">
        <v>159</v>
      </c>
      <c r="AL120" t="s">
        <v>78</v>
      </c>
      <c r="AM120" t="s">
        <v>74</v>
      </c>
      <c r="AN120" t="s">
        <v>70</v>
      </c>
      <c r="AO120" t="s">
        <v>70</v>
      </c>
      <c r="AP120" t="s">
        <v>81</v>
      </c>
      <c r="AQ120" t="s">
        <v>77</v>
      </c>
      <c r="AR120" t="s">
        <v>82</v>
      </c>
      <c r="AS120" t="s">
        <v>71</v>
      </c>
      <c r="AT120" t="s">
        <v>83</v>
      </c>
      <c r="AU120" t="s">
        <v>84</v>
      </c>
      <c r="AV120" t="s">
        <v>153</v>
      </c>
      <c r="AW120" t="s">
        <v>154</v>
      </c>
      <c r="AX120" t="s">
        <v>91</v>
      </c>
      <c r="AY120" t="s">
        <v>160</v>
      </c>
      <c r="AZ120" t="s">
        <v>156</v>
      </c>
      <c r="BA120" t="s">
        <v>89</v>
      </c>
      <c r="BB120" t="s">
        <v>1</v>
      </c>
    </row>
    <row r="121" spans="1:54" x14ac:dyDescent="0.2">
      <c r="A121" t="s">
        <v>158</v>
      </c>
      <c r="G121" t="s">
        <v>227</v>
      </c>
      <c r="H121" t="s">
        <v>245</v>
      </c>
      <c r="I121" t="s">
        <v>585</v>
      </c>
      <c r="J121">
        <v>125</v>
      </c>
      <c r="K121" t="s">
        <v>210</v>
      </c>
      <c r="L121" t="s">
        <v>589</v>
      </c>
      <c r="Y121" t="s">
        <v>256</v>
      </c>
      <c r="AE121" s="5" t="s">
        <v>607</v>
      </c>
    </row>
    <row r="122" spans="1:54" x14ac:dyDescent="0.2">
      <c r="A122" t="s">
        <v>158</v>
      </c>
      <c r="G122" t="s">
        <v>227</v>
      </c>
      <c r="H122" t="s">
        <v>245</v>
      </c>
      <c r="I122" t="s">
        <v>586</v>
      </c>
      <c r="J122">
        <v>125</v>
      </c>
      <c r="K122" t="s">
        <v>210</v>
      </c>
      <c r="L122" t="s">
        <v>590</v>
      </c>
    </row>
    <row r="123" spans="1:54" x14ac:dyDescent="0.2">
      <c r="A123" t="s">
        <v>158</v>
      </c>
      <c r="G123" t="s">
        <v>234</v>
      </c>
      <c r="H123" t="s">
        <v>249</v>
      </c>
      <c r="I123" t="s">
        <v>587</v>
      </c>
    </row>
    <row r="124" spans="1:54" x14ac:dyDescent="0.2">
      <c r="A124" t="s">
        <v>158</v>
      </c>
      <c r="G124" s="4" t="s">
        <v>296</v>
      </c>
      <c r="H124" t="s">
        <v>252</v>
      </c>
      <c r="I124" t="s">
        <v>588</v>
      </c>
      <c r="J124">
        <v>1500</v>
      </c>
      <c r="K124" t="s">
        <v>210</v>
      </c>
    </row>
    <row r="125" spans="1:54" x14ac:dyDescent="0.2">
      <c r="A125" t="s">
        <v>163</v>
      </c>
      <c r="B125" t="str">
        <f>IF(OR($A120=$A125,ISBLANK($A125)),"",IF(ISERR(SEARCH("cell-based",E125)),IF(AND(ISERR(SEARCH("biochem",E125)),ISERR(SEARCH("protein",E125)),ISERR(SEARCH("nucleic",E125))),"",IF(ISERR(SEARCH("target",G125)),"Define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E125" t="s">
        <v>221</v>
      </c>
      <c r="F125" s="4" t="s">
        <v>293</v>
      </c>
      <c r="G125" t="s">
        <v>234</v>
      </c>
      <c r="H125" t="s">
        <v>246</v>
      </c>
      <c r="I125" t="s">
        <v>584</v>
      </c>
      <c r="J125">
        <v>15</v>
      </c>
      <c r="K125" t="s">
        <v>210</v>
      </c>
      <c r="M125" t="s">
        <v>222</v>
      </c>
      <c r="N125" t="s">
        <v>589</v>
      </c>
      <c r="O125" t="s">
        <v>207</v>
      </c>
      <c r="P125" t="s">
        <v>194</v>
      </c>
      <c r="Q125" t="s">
        <v>230</v>
      </c>
      <c r="R125" t="s">
        <v>187</v>
      </c>
      <c r="S125" t="s">
        <v>208</v>
      </c>
      <c r="T125" t="s">
        <v>205</v>
      </c>
      <c r="U125" t="s">
        <v>216</v>
      </c>
      <c r="V125" t="s">
        <v>601</v>
      </c>
      <c r="W125" t="s">
        <v>265</v>
      </c>
      <c r="Y125" t="s">
        <v>254</v>
      </c>
      <c r="Z125" t="s">
        <v>268</v>
      </c>
      <c r="AA125">
        <v>99</v>
      </c>
      <c r="AB125" t="s">
        <v>238</v>
      </c>
      <c r="AC125" t="s">
        <v>591</v>
      </c>
      <c r="AE125" t="s">
        <v>584</v>
      </c>
      <c r="AF125" t="s">
        <v>188</v>
      </c>
      <c r="AG125" s="7" t="s">
        <v>592</v>
      </c>
      <c r="AH125">
        <v>15</v>
      </c>
      <c r="AI125">
        <v>2</v>
      </c>
      <c r="AJ125" t="s">
        <v>150</v>
      </c>
      <c r="AK125" t="s">
        <v>159</v>
      </c>
      <c r="AL125" t="s">
        <v>78</v>
      </c>
      <c r="AM125" t="s">
        <v>74</v>
      </c>
      <c r="AN125" t="s">
        <v>70</v>
      </c>
      <c r="AO125" t="s">
        <v>70</v>
      </c>
      <c r="AP125" t="s">
        <v>81</v>
      </c>
      <c r="AQ125" t="s">
        <v>77</v>
      </c>
      <c r="AR125" t="s">
        <v>82</v>
      </c>
      <c r="AS125" t="s">
        <v>71</v>
      </c>
      <c r="AT125" t="s">
        <v>83</v>
      </c>
      <c r="AU125" t="s">
        <v>84</v>
      </c>
      <c r="AV125" t="s">
        <v>153</v>
      </c>
      <c r="AW125" t="s">
        <v>154</v>
      </c>
      <c r="AX125" t="s">
        <v>91</v>
      </c>
      <c r="AY125" t="s">
        <v>160</v>
      </c>
      <c r="AZ125" t="s">
        <v>156</v>
      </c>
      <c r="BA125" t="s">
        <v>89</v>
      </c>
      <c r="BB125" t="s">
        <v>1</v>
      </c>
    </row>
    <row r="126" spans="1:54" x14ac:dyDescent="0.2">
      <c r="A126" t="s">
        <v>163</v>
      </c>
      <c r="G126" t="s">
        <v>227</v>
      </c>
      <c r="H126" t="s">
        <v>245</v>
      </c>
      <c r="I126" t="s">
        <v>585</v>
      </c>
      <c r="J126">
        <v>125</v>
      </c>
      <c r="K126" t="s">
        <v>210</v>
      </c>
      <c r="L126" t="s">
        <v>589</v>
      </c>
      <c r="Y126" t="s">
        <v>256</v>
      </c>
      <c r="AE126" s="5" t="s">
        <v>607</v>
      </c>
    </row>
    <row r="127" spans="1:54" x14ac:dyDescent="0.2">
      <c r="A127" t="s">
        <v>163</v>
      </c>
      <c r="G127" t="s">
        <v>227</v>
      </c>
      <c r="H127" t="s">
        <v>245</v>
      </c>
      <c r="I127" t="s">
        <v>586</v>
      </c>
      <c r="J127">
        <v>125</v>
      </c>
      <c r="K127" t="s">
        <v>210</v>
      </c>
      <c r="L127" t="s">
        <v>590</v>
      </c>
      <c r="AE127" s="5"/>
    </row>
    <row r="128" spans="1:54" x14ac:dyDescent="0.2">
      <c r="A128" t="s">
        <v>163</v>
      </c>
      <c r="G128" t="s">
        <v>234</v>
      </c>
      <c r="H128" t="s">
        <v>249</v>
      </c>
      <c r="I128" t="s">
        <v>587</v>
      </c>
    </row>
    <row r="129" spans="1:54" x14ac:dyDescent="0.2">
      <c r="A129" t="s">
        <v>163</v>
      </c>
      <c r="G129" s="4" t="s">
        <v>296</v>
      </c>
      <c r="H129" t="s">
        <v>252</v>
      </c>
      <c r="I129" t="s">
        <v>588</v>
      </c>
      <c r="J129">
        <v>1500</v>
      </c>
      <c r="K129" t="s">
        <v>210</v>
      </c>
    </row>
    <row r="130" spans="1:54" x14ac:dyDescent="0.2">
      <c r="A130" t="s">
        <v>164</v>
      </c>
      <c r="B130" t="str">
        <f>IF(OR($A125=$A130,ISBLANK($A130)),"",IF(ISERR(SEARCH("cell-based",E130)),IF(AND(ISERR(SEARCH("biochem",E130)),ISERR(SEARCH("protein",E130)),ISERR(SEARCH("nucleic",E130))),"",IF(ISERR(SEARCH("target",G130)),"Define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t="s">
        <v>212</v>
      </c>
      <c r="D130" t="s">
        <v>278</v>
      </c>
      <c r="E130" t="s">
        <v>192</v>
      </c>
      <c r="F130" t="s">
        <v>189</v>
      </c>
      <c r="G130" t="s">
        <v>242</v>
      </c>
      <c r="H130" t="s">
        <v>248</v>
      </c>
      <c r="I130" t="s">
        <v>278</v>
      </c>
      <c r="J130">
        <v>100</v>
      </c>
      <c r="K130" t="s">
        <v>210</v>
      </c>
      <c r="L130" t="s">
        <v>593</v>
      </c>
      <c r="M130" t="s">
        <v>222</v>
      </c>
      <c r="N130" t="s">
        <v>596</v>
      </c>
      <c r="O130" t="s">
        <v>186</v>
      </c>
      <c r="P130" t="s">
        <v>204</v>
      </c>
      <c r="Q130" t="s">
        <v>230</v>
      </c>
      <c r="R130" t="s">
        <v>187</v>
      </c>
      <c r="S130" t="s">
        <v>208</v>
      </c>
      <c r="T130" t="s">
        <v>196</v>
      </c>
      <c r="U130" t="s">
        <v>216</v>
      </c>
      <c r="V130" t="s">
        <v>603</v>
      </c>
      <c r="W130" t="s">
        <v>265</v>
      </c>
      <c r="Y130" t="s">
        <v>256</v>
      </c>
      <c r="Z130" t="s">
        <v>290</v>
      </c>
      <c r="AA130">
        <v>40</v>
      </c>
      <c r="AB130" t="s">
        <v>217</v>
      </c>
      <c r="AC130" t="s">
        <v>167</v>
      </c>
      <c r="AE130" t="s">
        <v>278</v>
      </c>
      <c r="AF130" t="s">
        <v>188</v>
      </c>
      <c r="AG130" t="s">
        <v>191</v>
      </c>
      <c r="AH130">
        <v>1</v>
      </c>
      <c r="AI130">
        <v>1</v>
      </c>
      <c r="AJ130" t="s">
        <v>165</v>
      </c>
      <c r="AK130" t="s">
        <v>166</v>
      </c>
      <c r="AL130" t="s">
        <v>72</v>
      </c>
      <c r="AM130" t="s">
        <v>74</v>
      </c>
      <c r="AN130" t="s">
        <v>70</v>
      </c>
      <c r="AO130" t="s">
        <v>92</v>
      </c>
      <c r="AP130" t="s">
        <v>81</v>
      </c>
      <c r="AQ130" t="s">
        <v>77</v>
      </c>
      <c r="AR130" t="s">
        <v>85</v>
      </c>
      <c r="AS130" t="s">
        <v>75</v>
      </c>
      <c r="AT130" t="s">
        <v>86</v>
      </c>
      <c r="AU130" t="s">
        <v>71</v>
      </c>
      <c r="AV130" t="s">
        <v>167</v>
      </c>
      <c r="AW130" t="s">
        <v>104</v>
      </c>
      <c r="AX130" t="s">
        <v>168</v>
      </c>
      <c r="AY130" t="s">
        <v>169</v>
      </c>
      <c r="AZ130" t="s">
        <v>170</v>
      </c>
      <c r="BA130" t="s">
        <v>89</v>
      </c>
      <c r="BB130" t="s">
        <v>1</v>
      </c>
    </row>
    <row r="131" spans="1:54" x14ac:dyDescent="0.2">
      <c r="A131" t="s">
        <v>164</v>
      </c>
      <c r="G131" t="s">
        <v>237</v>
      </c>
      <c r="H131" t="s">
        <v>251</v>
      </c>
      <c r="I131" t="s">
        <v>594</v>
      </c>
      <c r="J131">
        <v>500</v>
      </c>
      <c r="K131" t="s">
        <v>210</v>
      </c>
      <c r="L131" t="s">
        <v>595</v>
      </c>
      <c r="N131" t="s">
        <v>595</v>
      </c>
      <c r="O131" t="s">
        <v>186</v>
      </c>
      <c r="AE131" t="s">
        <v>597</v>
      </c>
    </row>
    <row r="132" spans="1:54" x14ac:dyDescent="0.2">
      <c r="A132" t="s">
        <v>164</v>
      </c>
      <c r="AE132" s="5" t="s">
        <v>607</v>
      </c>
    </row>
    <row r="133" spans="1:54" x14ac:dyDescent="0.2">
      <c r="A133" t="s">
        <v>171</v>
      </c>
      <c r="B133" t="str">
        <f>IF(OR($A130=$A133,ISBLANK($A133)),"",IF(ISERR(SEARCH("cell-based",E133)),IF(AND(ISERR(SEARCH("biochem",E133)),ISERR(SEARCH("protein",E133)),ISERR(SEARCH("nucleic",E133))),"",IF(ISERR(SEARCH("target",G133)),"Define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>Need a Detector Role</v>
      </c>
      <c r="AC133" t="s">
        <v>167</v>
      </c>
      <c r="AE133" t="s">
        <v>278</v>
      </c>
      <c r="AF133" t="s">
        <v>188</v>
      </c>
      <c r="AG133" t="s">
        <v>229</v>
      </c>
      <c r="AJ133" t="s">
        <v>165</v>
      </c>
      <c r="AK133" t="s">
        <v>166</v>
      </c>
      <c r="AL133" t="s">
        <v>72</v>
      </c>
      <c r="AM133" t="s">
        <v>74</v>
      </c>
      <c r="AN133" t="s">
        <v>70</v>
      </c>
      <c r="AO133" t="s">
        <v>92</v>
      </c>
      <c r="AP133" t="s">
        <v>81</v>
      </c>
      <c r="AQ133" t="s">
        <v>77</v>
      </c>
      <c r="AR133" t="s">
        <v>85</v>
      </c>
      <c r="AS133" t="s">
        <v>75</v>
      </c>
      <c r="AT133" t="s">
        <v>86</v>
      </c>
      <c r="AU133" t="s">
        <v>71</v>
      </c>
      <c r="AV133" t="s">
        <v>167</v>
      </c>
      <c r="AW133" t="s">
        <v>104</v>
      </c>
      <c r="AX133" t="s">
        <v>168</v>
      </c>
      <c r="AY133" t="s">
        <v>169</v>
      </c>
      <c r="AZ133" t="s">
        <v>170</v>
      </c>
      <c r="BA133" t="s">
        <v>89</v>
      </c>
      <c r="BB133" t="s">
        <v>1</v>
      </c>
    </row>
    <row r="134" spans="1:54" x14ac:dyDescent="0.2">
      <c r="A134" t="s">
        <v>171</v>
      </c>
      <c r="AE134" t="s">
        <v>597</v>
      </c>
    </row>
    <row r="135" spans="1:54" x14ac:dyDescent="0.2">
      <c r="A135" t="s">
        <v>171</v>
      </c>
      <c r="AE135" s="5" t="s">
        <v>607</v>
      </c>
    </row>
    <row r="136" spans="1:54" x14ac:dyDescent="0.2">
      <c r="A136" t="s">
        <v>176</v>
      </c>
      <c r="B136" t="str">
        <f>IF(OR($A133=$A136,ISBLANK($A136)),"",IF(ISERR(SEARCH("cell-based",E136)),IF(AND(ISERR(SEARCH("biochem",E136)),ISERR(SEARCH("protein",E136)),ISERR(SEARCH("nucleic",E136))),"",IF(ISERR(SEARCH("target",G136)),"Define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t="s">
        <v>212</v>
      </c>
      <c r="D136" t="s">
        <v>278</v>
      </c>
      <c r="E136" t="s">
        <v>192</v>
      </c>
      <c r="F136" t="s">
        <v>189</v>
      </c>
      <c r="G136" t="s">
        <v>242</v>
      </c>
      <c r="H136" t="s">
        <v>248</v>
      </c>
      <c r="I136" t="s">
        <v>278</v>
      </c>
      <c r="J136">
        <v>100</v>
      </c>
      <c r="K136" t="s">
        <v>210</v>
      </c>
      <c r="L136" t="s">
        <v>593</v>
      </c>
      <c r="M136" t="s">
        <v>222</v>
      </c>
      <c r="N136" t="s">
        <v>596</v>
      </c>
      <c r="O136" t="s">
        <v>186</v>
      </c>
      <c r="P136" t="s">
        <v>204</v>
      </c>
      <c r="Q136" t="s">
        <v>230</v>
      </c>
      <c r="R136" t="s">
        <v>187</v>
      </c>
      <c r="S136" t="s">
        <v>208</v>
      </c>
      <c r="T136" t="s">
        <v>196</v>
      </c>
      <c r="U136" t="s">
        <v>216</v>
      </c>
      <c r="V136" t="s">
        <v>603</v>
      </c>
      <c r="W136" t="s">
        <v>265</v>
      </c>
      <c r="Y136" t="s">
        <v>254</v>
      </c>
      <c r="Z136" t="s">
        <v>268</v>
      </c>
      <c r="AA136">
        <v>100</v>
      </c>
      <c r="AB136" t="s">
        <v>238</v>
      </c>
      <c r="AC136" t="s">
        <v>167</v>
      </c>
      <c r="AE136" t="s">
        <v>278</v>
      </c>
      <c r="AF136" t="s">
        <v>188</v>
      </c>
      <c r="AG136" t="s">
        <v>185</v>
      </c>
      <c r="AH136">
        <v>10</v>
      </c>
      <c r="AI136">
        <v>3</v>
      </c>
      <c r="AJ136" t="s">
        <v>165</v>
      </c>
      <c r="AK136" t="s">
        <v>166</v>
      </c>
      <c r="AL136" t="s">
        <v>72</v>
      </c>
      <c r="AM136" t="s">
        <v>74</v>
      </c>
      <c r="AN136" t="s">
        <v>70</v>
      </c>
      <c r="AO136" t="s">
        <v>92</v>
      </c>
      <c r="AP136" t="s">
        <v>81</v>
      </c>
      <c r="AQ136" t="s">
        <v>77</v>
      </c>
      <c r="AR136" t="s">
        <v>85</v>
      </c>
      <c r="AS136" t="s">
        <v>75</v>
      </c>
      <c r="AT136" t="s">
        <v>86</v>
      </c>
      <c r="AU136" t="s">
        <v>71</v>
      </c>
      <c r="AV136" t="s">
        <v>167</v>
      </c>
      <c r="AW136" t="s">
        <v>104</v>
      </c>
      <c r="AX136" t="s">
        <v>168</v>
      </c>
      <c r="AY136" t="s">
        <v>169</v>
      </c>
      <c r="AZ136" t="s">
        <v>170</v>
      </c>
      <c r="BA136" t="s">
        <v>89</v>
      </c>
      <c r="BB136" t="s">
        <v>1</v>
      </c>
    </row>
    <row r="137" spans="1:54" x14ac:dyDescent="0.2">
      <c r="A137" t="s">
        <v>176</v>
      </c>
      <c r="G137" t="s">
        <v>237</v>
      </c>
      <c r="H137" t="s">
        <v>251</v>
      </c>
      <c r="I137" t="s">
        <v>594</v>
      </c>
      <c r="J137">
        <v>500</v>
      </c>
      <c r="K137" t="s">
        <v>210</v>
      </c>
      <c r="L137" t="s">
        <v>595</v>
      </c>
      <c r="N137" t="s">
        <v>595</v>
      </c>
      <c r="O137" t="s">
        <v>186</v>
      </c>
      <c r="Y137" t="s">
        <v>256</v>
      </c>
      <c r="AE137" t="s">
        <v>597</v>
      </c>
    </row>
    <row r="138" spans="1:54" x14ac:dyDescent="0.2">
      <c r="A138" t="s">
        <v>176</v>
      </c>
      <c r="AE138" s="5" t="s">
        <v>607</v>
      </c>
    </row>
    <row r="139" spans="1:54" x14ac:dyDescent="0.2">
      <c r="A139" t="s">
        <v>172</v>
      </c>
      <c r="B139" t="str">
        <f>IF(OR($A136=$A139,ISBLANK($A139)),"",IF(ISERR(SEARCH("cell-based",E139)),IF(AND(ISERR(SEARCH("biochem",E139)),ISERR(SEARCH("protein",E139)),ISERR(SEARCH("nucleic",E139))),"",IF(ISERR(SEARCH("target",G139)),"Define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39" t="s">
        <v>212</v>
      </c>
      <c r="D139" t="s">
        <v>278</v>
      </c>
      <c r="E139" t="s">
        <v>192</v>
      </c>
      <c r="F139" t="s">
        <v>189</v>
      </c>
      <c r="G139" t="s">
        <v>242</v>
      </c>
      <c r="H139" t="s">
        <v>248</v>
      </c>
      <c r="I139" t="s">
        <v>278</v>
      </c>
      <c r="J139">
        <v>350</v>
      </c>
      <c r="K139" t="s">
        <v>210</v>
      </c>
      <c r="L139" t="s">
        <v>593</v>
      </c>
      <c r="M139" t="s">
        <v>222</v>
      </c>
      <c r="N139" t="s">
        <v>595</v>
      </c>
      <c r="O139" t="s">
        <v>186</v>
      </c>
      <c r="P139" t="s">
        <v>199</v>
      </c>
      <c r="Q139" t="s">
        <v>230</v>
      </c>
      <c r="R139" t="s">
        <v>187</v>
      </c>
      <c r="S139" t="s">
        <v>195</v>
      </c>
      <c r="T139" t="s">
        <v>196</v>
      </c>
      <c r="U139" t="s">
        <v>216</v>
      </c>
      <c r="V139" t="s">
        <v>605</v>
      </c>
      <c r="W139" t="s">
        <v>604</v>
      </c>
      <c r="Y139" t="s">
        <v>254</v>
      </c>
      <c r="Z139" t="s">
        <v>268</v>
      </c>
      <c r="AA139">
        <v>20</v>
      </c>
      <c r="AB139" t="s">
        <v>238</v>
      </c>
      <c r="AC139" t="s">
        <v>167</v>
      </c>
      <c r="AE139" t="s">
        <v>278</v>
      </c>
      <c r="AF139" t="s">
        <v>188</v>
      </c>
      <c r="AG139" t="s">
        <v>213</v>
      </c>
      <c r="AH139">
        <v>10</v>
      </c>
      <c r="AI139">
        <v>2</v>
      </c>
      <c r="AJ139" t="s">
        <v>165</v>
      </c>
      <c r="AK139" t="s">
        <v>173</v>
      </c>
      <c r="AL139" t="s">
        <v>78</v>
      </c>
      <c r="AM139" t="s">
        <v>74</v>
      </c>
      <c r="AN139" t="s">
        <v>70</v>
      </c>
      <c r="AO139" t="s">
        <v>92</v>
      </c>
      <c r="AP139" t="s">
        <v>81</v>
      </c>
      <c r="AQ139" t="s">
        <v>77</v>
      </c>
      <c r="AR139" t="s">
        <v>85</v>
      </c>
      <c r="AS139" t="s">
        <v>75</v>
      </c>
      <c r="AT139" t="s">
        <v>94</v>
      </c>
      <c r="AU139" t="s">
        <v>174</v>
      </c>
      <c r="AV139" t="s">
        <v>167</v>
      </c>
      <c r="AW139" t="s">
        <v>104</v>
      </c>
      <c r="AX139" t="s">
        <v>168</v>
      </c>
      <c r="AY139" t="s">
        <v>175</v>
      </c>
      <c r="AZ139" t="s">
        <v>170</v>
      </c>
      <c r="BA139" t="s">
        <v>89</v>
      </c>
      <c r="BB139" t="s">
        <v>1</v>
      </c>
    </row>
    <row r="140" spans="1:54" x14ac:dyDescent="0.2">
      <c r="A140" t="s">
        <v>172</v>
      </c>
      <c r="G140" t="s">
        <v>237</v>
      </c>
      <c r="H140" t="s">
        <v>251</v>
      </c>
      <c r="I140" t="s">
        <v>594</v>
      </c>
      <c r="J140">
        <v>7.5</v>
      </c>
      <c r="K140" t="s">
        <v>210</v>
      </c>
      <c r="L140" t="s">
        <v>595</v>
      </c>
      <c r="AE140" t="s">
        <v>597</v>
      </c>
    </row>
    <row r="141" spans="1:54" x14ac:dyDescent="0.2">
      <c r="A141" t="s">
        <v>172</v>
      </c>
      <c r="AE141" s="5" t="s">
        <v>607</v>
      </c>
    </row>
    <row r="142" spans="1:54" x14ac:dyDescent="0.2">
      <c r="A142" t="s">
        <v>180</v>
      </c>
      <c r="B142" t="str">
        <f>IF(OR($A139=$A142,ISBLANK($A142)),"",IF(ISERR(SEARCH("cell-based",E142)),IF(AND(ISERR(SEARCH("biochem",E142)),ISERR(SEARCH("protein",E142)),ISERR(SEARCH("nucleic",E142))),"",IF(ISERR(SEARCH("target",G142)),"Define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t="s">
        <v>212</v>
      </c>
      <c r="D142" t="s">
        <v>599</v>
      </c>
      <c r="E142" t="s">
        <v>192</v>
      </c>
      <c r="F142" t="s">
        <v>189</v>
      </c>
      <c r="G142" t="s">
        <v>242</v>
      </c>
      <c r="H142" t="s">
        <v>249</v>
      </c>
      <c r="I142" t="s">
        <v>599</v>
      </c>
      <c r="J142">
        <v>1000</v>
      </c>
      <c r="K142" t="s">
        <v>210</v>
      </c>
      <c r="M142" t="s">
        <v>222</v>
      </c>
      <c r="N142" t="s">
        <v>595</v>
      </c>
      <c r="O142" t="s">
        <v>186</v>
      </c>
      <c r="P142" t="s">
        <v>199</v>
      </c>
      <c r="Q142" t="s">
        <v>230</v>
      </c>
      <c r="R142" t="s">
        <v>187</v>
      </c>
      <c r="S142" t="s">
        <v>195</v>
      </c>
      <c r="T142" t="s">
        <v>196</v>
      </c>
      <c r="U142" t="s">
        <v>216</v>
      </c>
      <c r="V142" t="s">
        <v>605</v>
      </c>
      <c r="W142" t="s">
        <v>604</v>
      </c>
      <c r="Y142" t="s">
        <v>254</v>
      </c>
      <c r="Z142" t="s">
        <v>268</v>
      </c>
      <c r="AA142">
        <v>20</v>
      </c>
      <c r="AB142" t="s">
        <v>238</v>
      </c>
      <c r="AC142" t="s">
        <v>167</v>
      </c>
      <c r="AE142" t="s">
        <v>278</v>
      </c>
      <c r="AF142" t="s">
        <v>188</v>
      </c>
      <c r="AG142" t="s">
        <v>228</v>
      </c>
      <c r="AH142">
        <v>10</v>
      </c>
      <c r="AI142">
        <v>2</v>
      </c>
      <c r="AJ142" t="s">
        <v>165</v>
      </c>
      <c r="AK142" t="s">
        <v>181</v>
      </c>
      <c r="AL142" t="s">
        <v>78</v>
      </c>
      <c r="AM142" t="s">
        <v>74</v>
      </c>
      <c r="AN142" t="s">
        <v>70</v>
      </c>
      <c r="AO142" t="s">
        <v>92</v>
      </c>
      <c r="AP142" t="s">
        <v>81</v>
      </c>
      <c r="AQ142" t="s">
        <v>77</v>
      </c>
      <c r="AR142" t="s">
        <v>85</v>
      </c>
      <c r="AS142" t="s">
        <v>75</v>
      </c>
      <c r="AT142" t="s">
        <v>94</v>
      </c>
      <c r="AU142" t="s">
        <v>98</v>
      </c>
      <c r="AV142" t="s">
        <v>167</v>
      </c>
      <c r="AW142" t="s">
        <v>104</v>
      </c>
      <c r="AX142" t="s">
        <v>168</v>
      </c>
      <c r="AY142" t="s">
        <v>182</v>
      </c>
      <c r="AZ142" t="s">
        <v>170</v>
      </c>
      <c r="BA142" t="s">
        <v>89</v>
      </c>
      <c r="BB142" t="s">
        <v>1</v>
      </c>
    </row>
    <row r="143" spans="1:54" x14ac:dyDescent="0.2">
      <c r="A143" t="s">
        <v>180</v>
      </c>
      <c r="G143" t="s">
        <v>237</v>
      </c>
      <c r="H143" t="s">
        <v>251</v>
      </c>
      <c r="I143" t="s">
        <v>594</v>
      </c>
      <c r="J143">
        <v>7.5</v>
      </c>
      <c r="K143" t="s">
        <v>210</v>
      </c>
      <c r="L143" t="s">
        <v>595</v>
      </c>
      <c r="AE143" t="s">
        <v>597</v>
      </c>
    </row>
    <row r="144" spans="1:54" x14ac:dyDescent="0.2">
      <c r="A144" t="s">
        <v>180</v>
      </c>
      <c r="AE144" s="5" t="s">
        <v>607</v>
      </c>
    </row>
    <row r="145" spans="1:54" x14ac:dyDescent="0.2">
      <c r="A145" t="s">
        <v>177</v>
      </c>
      <c r="B145" t="str">
        <f t="shared" ref="B145" si="0">IF(OR($A142=$A145,ISBLANK($A145)),"",IF(ISERR(SEARCH("cell-based",E145)),IF(AND(ISERR(SEARCH("biochem",E145)),ISERR(SEARCH("protein",E145)),ISERR(SEARCH("nucleic",E145))),"",IF(ISERR(SEARCH("target",G145)),"Define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45" t="s">
        <v>212</v>
      </c>
      <c r="D145" t="s">
        <v>599</v>
      </c>
      <c r="E145" t="s">
        <v>192</v>
      </c>
      <c r="F145" t="s">
        <v>189</v>
      </c>
      <c r="G145" t="s">
        <v>242</v>
      </c>
      <c r="H145" t="s">
        <v>248</v>
      </c>
      <c r="I145" t="s">
        <v>599</v>
      </c>
      <c r="J145">
        <v>100</v>
      </c>
      <c r="K145" t="s">
        <v>210</v>
      </c>
      <c r="L145" t="s">
        <v>600</v>
      </c>
      <c r="M145" t="s">
        <v>222</v>
      </c>
      <c r="N145" t="s">
        <v>595</v>
      </c>
      <c r="O145" t="s">
        <v>186</v>
      </c>
      <c r="P145" t="s">
        <v>204</v>
      </c>
      <c r="Q145" t="s">
        <v>230</v>
      </c>
      <c r="R145" t="s">
        <v>187</v>
      </c>
      <c r="S145" t="s">
        <v>208</v>
      </c>
      <c r="T145" t="s">
        <v>196</v>
      </c>
      <c r="U145" t="s">
        <v>216</v>
      </c>
      <c r="V145" t="s">
        <v>603</v>
      </c>
      <c r="W145" t="s">
        <v>265</v>
      </c>
      <c r="Y145" t="s">
        <v>254</v>
      </c>
      <c r="Z145" t="s">
        <v>268</v>
      </c>
      <c r="AA145">
        <v>20</v>
      </c>
      <c r="AB145" t="s">
        <v>238</v>
      </c>
      <c r="AC145" t="s">
        <v>167</v>
      </c>
      <c r="AE145" t="s">
        <v>278</v>
      </c>
      <c r="AF145" t="s">
        <v>188</v>
      </c>
      <c r="AG145" t="s">
        <v>228</v>
      </c>
      <c r="AH145">
        <v>10</v>
      </c>
      <c r="AI145">
        <v>2</v>
      </c>
      <c r="AJ145" t="s">
        <v>165</v>
      </c>
      <c r="AK145" t="s">
        <v>178</v>
      </c>
      <c r="AL145" t="s">
        <v>78</v>
      </c>
      <c r="AM145" t="s">
        <v>74</v>
      </c>
      <c r="AN145" t="s">
        <v>70</v>
      </c>
      <c r="AO145" t="s">
        <v>92</v>
      </c>
      <c r="AP145" t="s">
        <v>81</v>
      </c>
      <c r="AQ145" t="s">
        <v>77</v>
      </c>
      <c r="AR145" t="s">
        <v>85</v>
      </c>
      <c r="AS145" t="s">
        <v>75</v>
      </c>
      <c r="AT145" t="s">
        <v>86</v>
      </c>
      <c r="AU145" t="s">
        <v>98</v>
      </c>
      <c r="AV145" t="s">
        <v>167</v>
      </c>
      <c r="AW145" t="s">
        <v>104</v>
      </c>
      <c r="AX145" t="s">
        <v>168</v>
      </c>
      <c r="AY145" t="s">
        <v>179</v>
      </c>
      <c r="AZ145" t="s">
        <v>170</v>
      </c>
      <c r="BA145" t="s">
        <v>89</v>
      </c>
      <c r="BB145" t="s">
        <v>1</v>
      </c>
    </row>
    <row r="146" spans="1:54" x14ac:dyDescent="0.2">
      <c r="A146" t="s">
        <v>177</v>
      </c>
      <c r="G146" t="s">
        <v>237</v>
      </c>
      <c r="H146" t="s">
        <v>251</v>
      </c>
      <c r="I146" t="s">
        <v>594</v>
      </c>
      <c r="J146">
        <v>500</v>
      </c>
      <c r="K146" t="s">
        <v>210</v>
      </c>
      <c r="L146" t="s">
        <v>595</v>
      </c>
      <c r="AE146" t="s">
        <v>597</v>
      </c>
    </row>
    <row r="147" spans="1:54" x14ac:dyDescent="0.2">
      <c r="A147" t="s">
        <v>177</v>
      </c>
      <c r="AE147" s="5" t="s">
        <v>607</v>
      </c>
    </row>
    <row r="148" spans="1:54" x14ac:dyDescent="0.2">
      <c r="A148" t="s">
        <v>88</v>
      </c>
      <c r="B148" t="str">
        <f>IF(OR($A150=$A148,ISBLANK($A148)),"",IF(ISERR(SEARCH("cell-based",E148)),IF(AND(ISERR(SEARCH("biochem",E148)),ISERR(SEARCH("protein",E148)),ISERR(SEARCH("nucleic",E148))),"",IF(ISERR(SEARCH("target",G148)),"Define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t="s">
        <v>212</v>
      </c>
      <c r="D148" t="s">
        <v>261</v>
      </c>
      <c r="E148" t="s">
        <v>197</v>
      </c>
      <c r="F148" t="s">
        <v>198</v>
      </c>
      <c r="G148" t="s">
        <v>242</v>
      </c>
      <c r="H148" t="s">
        <v>247</v>
      </c>
      <c r="I148" t="s">
        <v>261</v>
      </c>
      <c r="J148">
        <v>20</v>
      </c>
      <c r="K148" t="s">
        <v>193</v>
      </c>
      <c r="L148" t="s">
        <v>572</v>
      </c>
      <c r="M148" t="s">
        <v>222</v>
      </c>
      <c r="N148" t="s">
        <v>572</v>
      </c>
      <c r="O148" t="s">
        <v>190</v>
      </c>
      <c r="P148" t="s">
        <v>236</v>
      </c>
      <c r="R148" t="s">
        <v>187</v>
      </c>
      <c r="S148" t="s">
        <v>208</v>
      </c>
      <c r="T148" t="s">
        <v>201</v>
      </c>
      <c r="U148" t="s">
        <v>224</v>
      </c>
      <c r="Y148" t="s">
        <v>253</v>
      </c>
      <c r="Z148" t="s">
        <v>268</v>
      </c>
      <c r="AA148">
        <v>4</v>
      </c>
      <c r="AB148" t="s">
        <v>238</v>
      </c>
      <c r="AC148" t="s">
        <v>123</v>
      </c>
      <c r="AE148" t="s">
        <v>261</v>
      </c>
      <c r="AF148" t="s">
        <v>188</v>
      </c>
      <c r="AG148" t="s">
        <v>214</v>
      </c>
      <c r="AH148">
        <v>1</v>
      </c>
      <c r="AI148">
        <v>1</v>
      </c>
      <c r="AJ148" t="s">
        <v>571</v>
      </c>
      <c r="BA148" t="s">
        <v>89</v>
      </c>
      <c r="BB148" t="s">
        <v>79</v>
      </c>
    </row>
    <row r="149" spans="1:54" x14ac:dyDescent="0.2">
      <c r="A149" t="s">
        <v>88</v>
      </c>
      <c r="F149" t="s">
        <v>198</v>
      </c>
      <c r="G149" t="s">
        <v>242</v>
      </c>
      <c r="H149" t="s">
        <v>247</v>
      </c>
      <c r="I149" t="s">
        <v>261</v>
      </c>
      <c r="J149">
        <v>20</v>
      </c>
      <c r="K149" t="s">
        <v>193</v>
      </c>
      <c r="L149" t="s">
        <v>573</v>
      </c>
      <c r="M149" t="s">
        <v>222</v>
      </c>
      <c r="AE149" s="5" t="s">
        <v>294</v>
      </c>
    </row>
    <row r="150" spans="1:54" x14ac:dyDescent="0.2">
      <c r="A150" t="s">
        <v>97</v>
      </c>
      <c r="B150" t="str">
        <f>IF(OR($A145=$A150,ISBLANK($A150)),"",IF(ISERR(SEARCH("cell-based",E150)),IF(AND(ISERR(SEARCH("biochem",E150)),ISERR(SEARCH("protein",E150)),ISERR(SEARCH("nucleic",E150))),"",IF(ISERR(SEARCH("target",G150)),"Define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>Need a Detector Role</v>
      </c>
      <c r="C150" t="s">
        <v>212</v>
      </c>
      <c r="D150" t="s">
        <v>297</v>
      </c>
      <c r="E150" t="s">
        <v>197</v>
      </c>
      <c r="F150" t="s">
        <v>198</v>
      </c>
      <c r="G150" t="s">
        <v>242</v>
      </c>
      <c r="H150" t="s">
        <v>249</v>
      </c>
      <c r="I150" t="s">
        <v>297</v>
      </c>
      <c r="M150" t="s">
        <v>222</v>
      </c>
      <c r="N150" t="s">
        <v>567</v>
      </c>
      <c r="O150" t="s">
        <v>186</v>
      </c>
      <c r="P150" t="s">
        <v>194</v>
      </c>
      <c r="R150" t="s">
        <v>184</v>
      </c>
      <c r="S150" t="s">
        <v>211</v>
      </c>
      <c r="T150" t="s">
        <v>196</v>
      </c>
      <c r="V150" t="s">
        <v>264</v>
      </c>
      <c r="W150" t="s">
        <v>602</v>
      </c>
      <c r="Y150" t="s">
        <v>256</v>
      </c>
      <c r="Z150" t="s">
        <v>290</v>
      </c>
      <c r="AA150">
        <v>30</v>
      </c>
      <c r="AB150" t="s">
        <v>217</v>
      </c>
      <c r="AC150" t="s">
        <v>568</v>
      </c>
      <c r="AE150" t="s">
        <v>569</v>
      </c>
      <c r="AF150" t="s">
        <v>188</v>
      </c>
      <c r="AG150" t="s">
        <v>228</v>
      </c>
      <c r="AH150">
        <v>1</v>
      </c>
      <c r="AI150">
        <v>1</v>
      </c>
      <c r="AJ150" t="s">
        <v>570</v>
      </c>
      <c r="BA150" t="s">
        <v>89</v>
      </c>
      <c r="BB150" t="s">
        <v>1</v>
      </c>
    </row>
    <row r="151" spans="1:54" x14ac:dyDescent="0.2">
      <c r="A151" t="s">
        <v>97</v>
      </c>
      <c r="C151" t="s">
        <v>212</v>
      </c>
      <c r="D151" t="s">
        <v>298</v>
      </c>
      <c r="F151" t="s">
        <v>198</v>
      </c>
      <c r="G151" t="s">
        <v>242</v>
      </c>
      <c r="H151" t="s">
        <v>249</v>
      </c>
      <c r="I151" t="s">
        <v>298</v>
      </c>
      <c r="M151" t="s">
        <v>222</v>
      </c>
      <c r="AE151" s="5" t="s">
        <v>608</v>
      </c>
    </row>
    <row r="152" spans="1:54" x14ac:dyDescent="0.2">
      <c r="A152" t="s">
        <v>97</v>
      </c>
      <c r="C152" t="s">
        <v>212</v>
      </c>
      <c r="D152" t="s">
        <v>299</v>
      </c>
      <c r="F152" t="s">
        <v>198</v>
      </c>
      <c r="G152" t="s">
        <v>242</v>
      </c>
      <c r="H152" t="s">
        <v>249</v>
      </c>
      <c r="I152" t="s">
        <v>299</v>
      </c>
      <c r="M152" t="s">
        <v>222</v>
      </c>
    </row>
    <row r="153" spans="1:54" x14ac:dyDescent="0.2">
      <c r="A153" t="s">
        <v>97</v>
      </c>
      <c r="C153" t="s">
        <v>212</v>
      </c>
      <c r="D153" t="s">
        <v>300</v>
      </c>
      <c r="F153" t="s">
        <v>198</v>
      </c>
      <c r="G153" t="s">
        <v>242</v>
      </c>
      <c r="H153" t="s">
        <v>249</v>
      </c>
      <c r="I153" t="s">
        <v>300</v>
      </c>
      <c r="M153" t="s">
        <v>222</v>
      </c>
    </row>
    <row r="154" spans="1:54" x14ac:dyDescent="0.2">
      <c r="A154" t="s">
        <v>97</v>
      </c>
      <c r="C154" t="s">
        <v>212</v>
      </c>
      <c r="D154" t="s">
        <v>301</v>
      </c>
      <c r="F154" t="s">
        <v>198</v>
      </c>
      <c r="G154" t="s">
        <v>242</v>
      </c>
      <c r="H154" t="s">
        <v>249</v>
      </c>
      <c r="I154" t="s">
        <v>301</v>
      </c>
      <c r="M154" t="s">
        <v>222</v>
      </c>
    </row>
    <row r="155" spans="1:54" x14ac:dyDescent="0.2">
      <c r="A155" t="s">
        <v>97</v>
      </c>
      <c r="C155" t="s">
        <v>212</v>
      </c>
      <c r="D155" t="s">
        <v>301</v>
      </c>
      <c r="F155" t="s">
        <v>198</v>
      </c>
      <c r="G155" t="s">
        <v>242</v>
      </c>
      <c r="H155" t="s">
        <v>249</v>
      </c>
      <c r="I155" t="s">
        <v>301</v>
      </c>
      <c r="M155" t="s">
        <v>222</v>
      </c>
    </row>
    <row r="156" spans="1:54" x14ac:dyDescent="0.2">
      <c r="A156" t="s">
        <v>97</v>
      </c>
      <c r="C156" t="s">
        <v>212</v>
      </c>
      <c r="D156" t="s">
        <v>302</v>
      </c>
      <c r="F156" t="s">
        <v>198</v>
      </c>
      <c r="G156" t="s">
        <v>242</v>
      </c>
      <c r="H156" t="s">
        <v>249</v>
      </c>
      <c r="I156" t="s">
        <v>302</v>
      </c>
      <c r="M156" t="s">
        <v>222</v>
      </c>
    </row>
    <row r="157" spans="1:54" x14ac:dyDescent="0.2">
      <c r="A157" t="s">
        <v>97</v>
      </c>
      <c r="C157" t="s">
        <v>212</v>
      </c>
      <c r="D157" t="s">
        <v>303</v>
      </c>
      <c r="F157" t="s">
        <v>198</v>
      </c>
      <c r="G157" t="s">
        <v>242</v>
      </c>
      <c r="H157" t="s">
        <v>249</v>
      </c>
      <c r="I157" t="s">
        <v>303</v>
      </c>
      <c r="M157" t="s">
        <v>222</v>
      </c>
    </row>
    <row r="158" spans="1:54" x14ac:dyDescent="0.2">
      <c r="A158" t="s">
        <v>97</v>
      </c>
      <c r="C158" t="s">
        <v>212</v>
      </c>
      <c r="D158" t="s">
        <v>304</v>
      </c>
      <c r="F158" t="s">
        <v>198</v>
      </c>
      <c r="G158" t="s">
        <v>242</v>
      </c>
      <c r="H158" t="s">
        <v>249</v>
      </c>
      <c r="I158" t="s">
        <v>304</v>
      </c>
      <c r="M158" t="s">
        <v>222</v>
      </c>
    </row>
    <row r="159" spans="1:54" x14ac:dyDescent="0.2">
      <c r="A159" t="s">
        <v>97</v>
      </c>
      <c r="C159" t="s">
        <v>212</v>
      </c>
      <c r="D159" t="s">
        <v>305</v>
      </c>
      <c r="F159" t="s">
        <v>198</v>
      </c>
      <c r="G159" t="s">
        <v>242</v>
      </c>
      <c r="H159" t="s">
        <v>249</v>
      </c>
      <c r="I159" t="s">
        <v>305</v>
      </c>
      <c r="M159" t="s">
        <v>222</v>
      </c>
    </row>
    <row r="160" spans="1:54" x14ac:dyDescent="0.2">
      <c r="A160" t="s">
        <v>97</v>
      </c>
      <c r="C160" t="s">
        <v>212</v>
      </c>
      <c r="D160" t="s">
        <v>306</v>
      </c>
      <c r="F160" t="s">
        <v>198</v>
      </c>
      <c r="G160" t="s">
        <v>242</v>
      </c>
      <c r="H160" t="s">
        <v>249</v>
      </c>
      <c r="I160" t="s">
        <v>306</v>
      </c>
      <c r="M160" t="s">
        <v>222</v>
      </c>
    </row>
    <row r="161" spans="1:13" x14ac:dyDescent="0.2">
      <c r="A161" t="s">
        <v>97</v>
      </c>
      <c r="C161" t="s">
        <v>212</v>
      </c>
      <c r="D161" t="s">
        <v>307</v>
      </c>
      <c r="F161" t="s">
        <v>198</v>
      </c>
      <c r="G161" t="s">
        <v>242</v>
      </c>
      <c r="H161" t="s">
        <v>249</v>
      </c>
      <c r="I161" t="s">
        <v>307</v>
      </c>
      <c r="M161" t="s">
        <v>222</v>
      </c>
    </row>
    <row r="162" spans="1:13" x14ac:dyDescent="0.2">
      <c r="A162" t="s">
        <v>97</v>
      </c>
      <c r="C162" t="s">
        <v>212</v>
      </c>
      <c r="D162" t="s">
        <v>308</v>
      </c>
      <c r="F162" t="s">
        <v>198</v>
      </c>
      <c r="G162" t="s">
        <v>242</v>
      </c>
      <c r="H162" t="s">
        <v>249</v>
      </c>
      <c r="I162" t="s">
        <v>308</v>
      </c>
      <c r="M162" t="s">
        <v>222</v>
      </c>
    </row>
    <row r="163" spans="1:13" x14ac:dyDescent="0.2">
      <c r="A163" t="s">
        <v>97</v>
      </c>
      <c r="C163" t="s">
        <v>212</v>
      </c>
      <c r="D163" t="s">
        <v>309</v>
      </c>
      <c r="F163" t="s">
        <v>198</v>
      </c>
      <c r="G163" t="s">
        <v>242</v>
      </c>
      <c r="H163" t="s">
        <v>249</v>
      </c>
      <c r="I163" t="s">
        <v>309</v>
      </c>
      <c r="M163" t="s">
        <v>222</v>
      </c>
    </row>
    <row r="164" spans="1:13" x14ac:dyDescent="0.2">
      <c r="A164" t="s">
        <v>97</v>
      </c>
      <c r="C164" t="s">
        <v>212</v>
      </c>
      <c r="D164" t="s">
        <v>310</v>
      </c>
      <c r="F164" t="s">
        <v>198</v>
      </c>
      <c r="G164" t="s">
        <v>242</v>
      </c>
      <c r="H164" t="s">
        <v>249</v>
      </c>
      <c r="I164" t="s">
        <v>310</v>
      </c>
      <c r="M164" t="s">
        <v>222</v>
      </c>
    </row>
    <row r="165" spans="1:13" x14ac:dyDescent="0.2">
      <c r="A165" t="s">
        <v>97</v>
      </c>
      <c r="C165" t="s">
        <v>212</v>
      </c>
      <c r="D165" t="s">
        <v>311</v>
      </c>
      <c r="F165" t="s">
        <v>198</v>
      </c>
      <c r="G165" t="s">
        <v>242</v>
      </c>
      <c r="H165" t="s">
        <v>249</v>
      </c>
      <c r="I165" t="s">
        <v>311</v>
      </c>
      <c r="M165" t="s">
        <v>222</v>
      </c>
    </row>
    <row r="166" spans="1:13" x14ac:dyDescent="0.2">
      <c r="A166" t="s">
        <v>97</v>
      </c>
      <c r="C166" t="s">
        <v>212</v>
      </c>
      <c r="D166" t="s">
        <v>312</v>
      </c>
      <c r="F166" t="s">
        <v>198</v>
      </c>
      <c r="G166" t="s">
        <v>242</v>
      </c>
      <c r="H166" t="s">
        <v>249</v>
      </c>
      <c r="I166" t="s">
        <v>312</v>
      </c>
      <c r="M166" t="s">
        <v>222</v>
      </c>
    </row>
    <row r="167" spans="1:13" x14ac:dyDescent="0.2">
      <c r="A167" t="s">
        <v>97</v>
      </c>
      <c r="C167" t="s">
        <v>212</v>
      </c>
      <c r="D167" t="s">
        <v>313</v>
      </c>
      <c r="F167" t="s">
        <v>198</v>
      </c>
      <c r="G167" t="s">
        <v>242</v>
      </c>
      <c r="H167" t="s">
        <v>249</v>
      </c>
      <c r="I167" t="s">
        <v>313</v>
      </c>
      <c r="M167" t="s">
        <v>222</v>
      </c>
    </row>
    <row r="168" spans="1:13" x14ac:dyDescent="0.2">
      <c r="A168" t="s">
        <v>97</v>
      </c>
      <c r="C168" t="s">
        <v>212</v>
      </c>
      <c r="D168" t="s">
        <v>314</v>
      </c>
      <c r="F168" t="s">
        <v>198</v>
      </c>
      <c r="G168" t="s">
        <v>242</v>
      </c>
      <c r="H168" t="s">
        <v>249</v>
      </c>
      <c r="I168" t="s">
        <v>314</v>
      </c>
      <c r="M168" t="s">
        <v>222</v>
      </c>
    </row>
    <row r="169" spans="1:13" x14ac:dyDescent="0.2">
      <c r="A169" t="s">
        <v>97</v>
      </c>
      <c r="C169" t="s">
        <v>212</v>
      </c>
      <c r="D169" t="s">
        <v>315</v>
      </c>
      <c r="F169" t="s">
        <v>198</v>
      </c>
      <c r="G169" t="s">
        <v>242</v>
      </c>
      <c r="H169" t="s">
        <v>249</v>
      </c>
      <c r="I169" t="s">
        <v>315</v>
      </c>
      <c r="M169" t="s">
        <v>222</v>
      </c>
    </row>
    <row r="170" spans="1:13" x14ac:dyDescent="0.2">
      <c r="A170" t="s">
        <v>97</v>
      </c>
      <c r="C170" t="s">
        <v>212</v>
      </c>
      <c r="D170" t="s">
        <v>316</v>
      </c>
      <c r="F170" t="s">
        <v>198</v>
      </c>
      <c r="G170" t="s">
        <v>242</v>
      </c>
      <c r="H170" t="s">
        <v>249</v>
      </c>
      <c r="I170" t="s">
        <v>316</v>
      </c>
      <c r="M170" t="s">
        <v>222</v>
      </c>
    </row>
    <row r="171" spans="1:13" x14ac:dyDescent="0.2">
      <c r="A171" t="s">
        <v>97</v>
      </c>
      <c r="C171" t="s">
        <v>212</v>
      </c>
      <c r="D171" t="s">
        <v>317</v>
      </c>
      <c r="F171" t="s">
        <v>198</v>
      </c>
      <c r="G171" t="s">
        <v>242</v>
      </c>
      <c r="H171" t="s">
        <v>249</v>
      </c>
      <c r="I171" t="s">
        <v>317</v>
      </c>
      <c r="M171" t="s">
        <v>222</v>
      </c>
    </row>
    <row r="172" spans="1:13" x14ac:dyDescent="0.2">
      <c r="A172" t="s">
        <v>97</v>
      </c>
      <c r="C172" t="s">
        <v>212</v>
      </c>
      <c r="D172" t="s">
        <v>317</v>
      </c>
      <c r="F172" t="s">
        <v>198</v>
      </c>
      <c r="G172" t="s">
        <v>242</v>
      </c>
      <c r="H172" t="s">
        <v>249</v>
      </c>
      <c r="I172" t="s">
        <v>317</v>
      </c>
      <c r="M172" t="s">
        <v>222</v>
      </c>
    </row>
    <row r="173" spans="1:13" x14ac:dyDescent="0.2">
      <c r="A173" t="s">
        <v>97</v>
      </c>
      <c r="C173" t="s">
        <v>212</v>
      </c>
      <c r="D173" t="s">
        <v>317</v>
      </c>
      <c r="F173" t="s">
        <v>198</v>
      </c>
      <c r="G173" t="s">
        <v>242</v>
      </c>
      <c r="H173" t="s">
        <v>249</v>
      </c>
      <c r="I173" t="s">
        <v>317</v>
      </c>
      <c r="M173" t="s">
        <v>222</v>
      </c>
    </row>
    <row r="174" spans="1:13" x14ac:dyDescent="0.2">
      <c r="A174" t="s">
        <v>97</v>
      </c>
      <c r="C174" t="s">
        <v>212</v>
      </c>
      <c r="D174" t="s">
        <v>317</v>
      </c>
      <c r="F174" t="s">
        <v>198</v>
      </c>
      <c r="G174" t="s">
        <v>242</v>
      </c>
      <c r="H174" t="s">
        <v>249</v>
      </c>
      <c r="I174" t="s">
        <v>317</v>
      </c>
      <c r="M174" t="s">
        <v>222</v>
      </c>
    </row>
    <row r="175" spans="1:13" x14ac:dyDescent="0.2">
      <c r="A175" t="s">
        <v>97</v>
      </c>
      <c r="C175" t="s">
        <v>212</v>
      </c>
      <c r="D175" t="s">
        <v>317</v>
      </c>
      <c r="F175" t="s">
        <v>198</v>
      </c>
      <c r="G175" t="s">
        <v>242</v>
      </c>
      <c r="H175" t="s">
        <v>249</v>
      </c>
      <c r="I175" t="s">
        <v>317</v>
      </c>
      <c r="M175" t="s">
        <v>222</v>
      </c>
    </row>
    <row r="176" spans="1:13" x14ac:dyDescent="0.2">
      <c r="A176" t="s">
        <v>97</v>
      </c>
      <c r="C176" t="s">
        <v>212</v>
      </c>
      <c r="D176" t="s">
        <v>318</v>
      </c>
      <c r="F176" t="s">
        <v>198</v>
      </c>
      <c r="G176" t="s">
        <v>242</v>
      </c>
      <c r="H176" t="s">
        <v>249</v>
      </c>
      <c r="I176" t="s">
        <v>318</v>
      </c>
      <c r="M176" t="s">
        <v>222</v>
      </c>
    </row>
    <row r="177" spans="1:13" x14ac:dyDescent="0.2">
      <c r="A177" t="s">
        <v>97</v>
      </c>
      <c r="C177" t="s">
        <v>212</v>
      </c>
      <c r="D177" t="s">
        <v>319</v>
      </c>
      <c r="F177" t="s">
        <v>198</v>
      </c>
      <c r="G177" t="s">
        <v>242</v>
      </c>
      <c r="H177" t="s">
        <v>249</v>
      </c>
      <c r="I177" t="s">
        <v>319</v>
      </c>
      <c r="M177" t="s">
        <v>222</v>
      </c>
    </row>
    <row r="178" spans="1:13" x14ac:dyDescent="0.2">
      <c r="A178" t="s">
        <v>97</v>
      </c>
      <c r="C178" t="s">
        <v>212</v>
      </c>
      <c r="D178" t="s">
        <v>320</v>
      </c>
      <c r="F178" t="s">
        <v>198</v>
      </c>
      <c r="G178" t="s">
        <v>242</v>
      </c>
      <c r="H178" t="s">
        <v>249</v>
      </c>
      <c r="I178" t="s">
        <v>320</v>
      </c>
      <c r="M178" t="s">
        <v>222</v>
      </c>
    </row>
    <row r="179" spans="1:13" x14ac:dyDescent="0.2">
      <c r="A179" t="s">
        <v>97</v>
      </c>
      <c r="C179" t="s">
        <v>212</v>
      </c>
      <c r="D179" t="s">
        <v>321</v>
      </c>
      <c r="F179" t="s">
        <v>198</v>
      </c>
      <c r="G179" t="s">
        <v>242</v>
      </c>
      <c r="H179" t="s">
        <v>249</v>
      </c>
      <c r="I179" t="s">
        <v>321</v>
      </c>
      <c r="M179" t="s">
        <v>222</v>
      </c>
    </row>
    <row r="180" spans="1:13" x14ac:dyDescent="0.2">
      <c r="A180" t="s">
        <v>97</v>
      </c>
      <c r="C180" t="s">
        <v>212</v>
      </c>
      <c r="D180" t="s">
        <v>322</v>
      </c>
      <c r="F180" t="s">
        <v>198</v>
      </c>
      <c r="G180" t="s">
        <v>242</v>
      </c>
      <c r="H180" t="s">
        <v>249</v>
      </c>
      <c r="I180" t="s">
        <v>322</v>
      </c>
      <c r="M180" t="s">
        <v>222</v>
      </c>
    </row>
    <row r="181" spans="1:13" x14ac:dyDescent="0.2">
      <c r="A181" t="s">
        <v>97</v>
      </c>
      <c r="C181" t="s">
        <v>212</v>
      </c>
      <c r="D181" t="s">
        <v>323</v>
      </c>
      <c r="F181" t="s">
        <v>198</v>
      </c>
      <c r="G181" t="s">
        <v>242</v>
      </c>
      <c r="H181" t="s">
        <v>249</v>
      </c>
      <c r="I181" t="s">
        <v>323</v>
      </c>
      <c r="M181" t="s">
        <v>222</v>
      </c>
    </row>
    <row r="182" spans="1:13" x14ac:dyDescent="0.2">
      <c r="A182" t="s">
        <v>97</v>
      </c>
      <c r="C182" t="s">
        <v>212</v>
      </c>
      <c r="D182" t="s">
        <v>324</v>
      </c>
      <c r="F182" t="s">
        <v>198</v>
      </c>
      <c r="G182" t="s">
        <v>242</v>
      </c>
      <c r="H182" t="s">
        <v>249</v>
      </c>
      <c r="I182" t="s">
        <v>324</v>
      </c>
      <c r="M182" t="s">
        <v>222</v>
      </c>
    </row>
    <row r="183" spans="1:13" x14ac:dyDescent="0.2">
      <c r="A183" t="s">
        <v>97</v>
      </c>
      <c r="C183" t="s">
        <v>212</v>
      </c>
      <c r="D183" t="s">
        <v>325</v>
      </c>
      <c r="F183" t="s">
        <v>198</v>
      </c>
      <c r="G183" t="s">
        <v>242</v>
      </c>
      <c r="H183" t="s">
        <v>249</v>
      </c>
      <c r="I183" t="s">
        <v>325</v>
      </c>
      <c r="M183" t="s">
        <v>222</v>
      </c>
    </row>
    <row r="184" spans="1:13" x14ac:dyDescent="0.2">
      <c r="A184" t="s">
        <v>97</v>
      </c>
      <c r="C184" t="s">
        <v>212</v>
      </c>
      <c r="D184" t="s">
        <v>326</v>
      </c>
      <c r="F184" t="s">
        <v>198</v>
      </c>
      <c r="G184" t="s">
        <v>242</v>
      </c>
      <c r="H184" t="s">
        <v>249</v>
      </c>
      <c r="I184" t="s">
        <v>326</v>
      </c>
      <c r="M184" t="s">
        <v>222</v>
      </c>
    </row>
    <row r="185" spans="1:13" x14ac:dyDescent="0.2">
      <c r="A185" t="s">
        <v>97</v>
      </c>
      <c r="C185" t="s">
        <v>212</v>
      </c>
      <c r="D185" t="s">
        <v>327</v>
      </c>
      <c r="F185" t="s">
        <v>198</v>
      </c>
      <c r="G185" t="s">
        <v>242</v>
      </c>
      <c r="H185" t="s">
        <v>249</v>
      </c>
      <c r="I185" t="s">
        <v>327</v>
      </c>
      <c r="M185" t="s">
        <v>222</v>
      </c>
    </row>
    <row r="186" spans="1:13" x14ac:dyDescent="0.2">
      <c r="A186" t="s">
        <v>97</v>
      </c>
      <c r="C186" t="s">
        <v>212</v>
      </c>
      <c r="D186" t="s">
        <v>328</v>
      </c>
      <c r="F186" t="s">
        <v>198</v>
      </c>
      <c r="G186" t="s">
        <v>242</v>
      </c>
      <c r="H186" t="s">
        <v>249</v>
      </c>
      <c r="I186" t="s">
        <v>328</v>
      </c>
      <c r="M186" t="s">
        <v>222</v>
      </c>
    </row>
    <row r="187" spans="1:13" x14ac:dyDescent="0.2">
      <c r="A187" t="s">
        <v>97</v>
      </c>
      <c r="C187" t="s">
        <v>212</v>
      </c>
      <c r="D187" t="s">
        <v>329</v>
      </c>
      <c r="F187" t="s">
        <v>198</v>
      </c>
      <c r="G187" t="s">
        <v>242</v>
      </c>
      <c r="H187" t="s">
        <v>249</v>
      </c>
      <c r="I187" t="s">
        <v>329</v>
      </c>
      <c r="M187" t="s">
        <v>222</v>
      </c>
    </row>
    <row r="188" spans="1:13" x14ac:dyDescent="0.2">
      <c r="A188" t="s">
        <v>97</v>
      </c>
      <c r="C188" t="s">
        <v>212</v>
      </c>
      <c r="D188" t="s">
        <v>330</v>
      </c>
      <c r="F188" t="s">
        <v>198</v>
      </c>
      <c r="G188" t="s">
        <v>242</v>
      </c>
      <c r="H188" t="s">
        <v>249</v>
      </c>
      <c r="I188" t="s">
        <v>330</v>
      </c>
      <c r="M188" t="s">
        <v>222</v>
      </c>
    </row>
    <row r="189" spans="1:13" x14ac:dyDescent="0.2">
      <c r="A189" t="s">
        <v>97</v>
      </c>
      <c r="C189" t="s">
        <v>212</v>
      </c>
      <c r="D189" t="s">
        <v>331</v>
      </c>
      <c r="F189" t="s">
        <v>198</v>
      </c>
      <c r="G189" t="s">
        <v>242</v>
      </c>
      <c r="H189" t="s">
        <v>249</v>
      </c>
      <c r="I189" t="s">
        <v>331</v>
      </c>
      <c r="M189" t="s">
        <v>222</v>
      </c>
    </row>
    <row r="190" spans="1:13" x14ac:dyDescent="0.2">
      <c r="A190" t="s">
        <v>97</v>
      </c>
      <c r="C190" t="s">
        <v>212</v>
      </c>
      <c r="D190" t="s">
        <v>332</v>
      </c>
      <c r="F190" t="s">
        <v>198</v>
      </c>
      <c r="G190" t="s">
        <v>242</v>
      </c>
      <c r="H190" t="s">
        <v>249</v>
      </c>
      <c r="I190" t="s">
        <v>332</v>
      </c>
      <c r="M190" t="s">
        <v>222</v>
      </c>
    </row>
    <row r="191" spans="1:13" x14ac:dyDescent="0.2">
      <c r="A191" t="s">
        <v>97</v>
      </c>
      <c r="C191" t="s">
        <v>212</v>
      </c>
      <c r="D191" t="s">
        <v>333</v>
      </c>
      <c r="F191" t="s">
        <v>198</v>
      </c>
      <c r="G191" t="s">
        <v>242</v>
      </c>
      <c r="H191" t="s">
        <v>249</v>
      </c>
      <c r="I191" t="s">
        <v>333</v>
      </c>
      <c r="M191" t="s">
        <v>222</v>
      </c>
    </row>
    <row r="192" spans="1:13" x14ac:dyDescent="0.2">
      <c r="A192" t="s">
        <v>97</v>
      </c>
      <c r="C192" t="s">
        <v>212</v>
      </c>
      <c r="D192" t="s">
        <v>334</v>
      </c>
      <c r="F192" t="s">
        <v>198</v>
      </c>
      <c r="G192" t="s">
        <v>242</v>
      </c>
      <c r="H192" t="s">
        <v>249</v>
      </c>
      <c r="I192" t="s">
        <v>334</v>
      </c>
      <c r="M192" t="s">
        <v>222</v>
      </c>
    </row>
    <row r="193" spans="1:13" x14ac:dyDescent="0.2">
      <c r="A193" t="s">
        <v>97</v>
      </c>
      <c r="C193" t="s">
        <v>212</v>
      </c>
      <c r="D193" t="s">
        <v>335</v>
      </c>
      <c r="F193" t="s">
        <v>198</v>
      </c>
      <c r="G193" t="s">
        <v>242</v>
      </c>
      <c r="H193" t="s">
        <v>249</v>
      </c>
      <c r="I193" t="s">
        <v>335</v>
      </c>
      <c r="M193" t="s">
        <v>222</v>
      </c>
    </row>
    <row r="194" spans="1:13" x14ac:dyDescent="0.2">
      <c r="A194" t="s">
        <v>97</v>
      </c>
      <c r="C194" t="s">
        <v>212</v>
      </c>
      <c r="D194" t="s">
        <v>336</v>
      </c>
      <c r="F194" t="s">
        <v>198</v>
      </c>
      <c r="G194" t="s">
        <v>242</v>
      </c>
      <c r="H194" t="s">
        <v>249</v>
      </c>
      <c r="I194" t="s">
        <v>336</v>
      </c>
      <c r="M194" t="s">
        <v>222</v>
      </c>
    </row>
    <row r="195" spans="1:13" x14ac:dyDescent="0.2">
      <c r="A195" t="s">
        <v>97</v>
      </c>
      <c r="C195" t="s">
        <v>212</v>
      </c>
      <c r="D195" t="s">
        <v>337</v>
      </c>
      <c r="F195" t="s">
        <v>198</v>
      </c>
      <c r="G195" t="s">
        <v>242</v>
      </c>
      <c r="H195" t="s">
        <v>249</v>
      </c>
      <c r="I195" t="s">
        <v>337</v>
      </c>
      <c r="M195" t="s">
        <v>222</v>
      </c>
    </row>
    <row r="196" spans="1:13" x14ac:dyDescent="0.2">
      <c r="A196" t="s">
        <v>97</v>
      </c>
      <c r="C196" t="s">
        <v>212</v>
      </c>
      <c r="D196" t="s">
        <v>338</v>
      </c>
      <c r="F196" t="s">
        <v>198</v>
      </c>
      <c r="G196" t="s">
        <v>242</v>
      </c>
      <c r="H196" t="s">
        <v>249</v>
      </c>
      <c r="I196" t="s">
        <v>338</v>
      </c>
      <c r="M196" t="s">
        <v>222</v>
      </c>
    </row>
    <row r="197" spans="1:13" x14ac:dyDescent="0.2">
      <c r="A197" t="s">
        <v>97</v>
      </c>
      <c r="C197" t="s">
        <v>212</v>
      </c>
      <c r="D197" t="s">
        <v>339</v>
      </c>
      <c r="F197" t="s">
        <v>198</v>
      </c>
      <c r="G197" t="s">
        <v>242</v>
      </c>
      <c r="H197" t="s">
        <v>249</v>
      </c>
      <c r="I197" t="s">
        <v>339</v>
      </c>
      <c r="M197" t="s">
        <v>222</v>
      </c>
    </row>
    <row r="198" spans="1:13" x14ac:dyDescent="0.2">
      <c r="A198" t="s">
        <v>97</v>
      </c>
      <c r="C198" t="s">
        <v>212</v>
      </c>
      <c r="D198" t="s">
        <v>340</v>
      </c>
      <c r="F198" t="s">
        <v>198</v>
      </c>
      <c r="G198" t="s">
        <v>242</v>
      </c>
      <c r="H198" t="s">
        <v>249</v>
      </c>
      <c r="I198" t="s">
        <v>340</v>
      </c>
      <c r="M198" t="s">
        <v>222</v>
      </c>
    </row>
    <row r="199" spans="1:13" x14ac:dyDescent="0.2">
      <c r="A199" t="s">
        <v>97</v>
      </c>
      <c r="C199" t="s">
        <v>212</v>
      </c>
      <c r="D199" t="s">
        <v>341</v>
      </c>
      <c r="F199" t="s">
        <v>198</v>
      </c>
      <c r="G199" t="s">
        <v>242</v>
      </c>
      <c r="H199" t="s">
        <v>249</v>
      </c>
      <c r="I199" t="s">
        <v>341</v>
      </c>
      <c r="M199" t="s">
        <v>222</v>
      </c>
    </row>
    <row r="200" spans="1:13" x14ac:dyDescent="0.2">
      <c r="A200" t="s">
        <v>97</v>
      </c>
      <c r="C200" t="s">
        <v>212</v>
      </c>
      <c r="D200" t="s">
        <v>342</v>
      </c>
      <c r="F200" t="s">
        <v>198</v>
      </c>
      <c r="G200" t="s">
        <v>242</v>
      </c>
      <c r="H200" t="s">
        <v>249</v>
      </c>
      <c r="I200" t="s">
        <v>342</v>
      </c>
      <c r="M200" t="s">
        <v>222</v>
      </c>
    </row>
    <row r="201" spans="1:13" x14ac:dyDescent="0.2">
      <c r="A201" t="s">
        <v>97</v>
      </c>
      <c r="C201" t="s">
        <v>212</v>
      </c>
      <c r="D201" t="s">
        <v>343</v>
      </c>
      <c r="F201" t="s">
        <v>198</v>
      </c>
      <c r="G201" t="s">
        <v>242</v>
      </c>
      <c r="H201" t="s">
        <v>249</v>
      </c>
      <c r="I201" t="s">
        <v>343</v>
      </c>
      <c r="M201" t="s">
        <v>222</v>
      </c>
    </row>
    <row r="202" spans="1:13" x14ac:dyDescent="0.2">
      <c r="A202" t="s">
        <v>97</v>
      </c>
      <c r="C202" t="s">
        <v>212</v>
      </c>
      <c r="D202" t="s">
        <v>344</v>
      </c>
      <c r="F202" t="s">
        <v>198</v>
      </c>
      <c r="G202" t="s">
        <v>242</v>
      </c>
      <c r="H202" t="s">
        <v>249</v>
      </c>
      <c r="I202" t="s">
        <v>344</v>
      </c>
      <c r="M202" t="s">
        <v>222</v>
      </c>
    </row>
    <row r="203" spans="1:13" x14ac:dyDescent="0.2">
      <c r="A203" t="s">
        <v>97</v>
      </c>
      <c r="C203" t="s">
        <v>212</v>
      </c>
      <c r="D203" t="s">
        <v>345</v>
      </c>
      <c r="F203" t="s">
        <v>198</v>
      </c>
      <c r="G203" t="s">
        <v>242</v>
      </c>
      <c r="H203" t="s">
        <v>249</v>
      </c>
      <c r="I203" t="s">
        <v>345</v>
      </c>
      <c r="M203" t="s">
        <v>222</v>
      </c>
    </row>
    <row r="204" spans="1:13" x14ac:dyDescent="0.2">
      <c r="A204" t="s">
        <v>97</v>
      </c>
      <c r="C204" t="s">
        <v>212</v>
      </c>
      <c r="D204" t="s">
        <v>346</v>
      </c>
      <c r="F204" t="s">
        <v>198</v>
      </c>
      <c r="G204" t="s">
        <v>242</v>
      </c>
      <c r="H204" t="s">
        <v>249</v>
      </c>
      <c r="I204" t="s">
        <v>346</v>
      </c>
      <c r="M204" t="s">
        <v>222</v>
      </c>
    </row>
    <row r="205" spans="1:13" x14ac:dyDescent="0.2">
      <c r="A205" t="s">
        <v>97</v>
      </c>
      <c r="C205" t="s">
        <v>212</v>
      </c>
      <c r="D205" t="s">
        <v>347</v>
      </c>
      <c r="F205" t="s">
        <v>198</v>
      </c>
      <c r="G205" t="s">
        <v>242</v>
      </c>
      <c r="H205" t="s">
        <v>249</v>
      </c>
      <c r="I205" t="s">
        <v>347</v>
      </c>
      <c r="M205" t="s">
        <v>222</v>
      </c>
    </row>
    <row r="206" spans="1:13" x14ac:dyDescent="0.2">
      <c r="A206" t="s">
        <v>97</v>
      </c>
      <c r="C206" t="s">
        <v>212</v>
      </c>
      <c r="D206" t="s">
        <v>348</v>
      </c>
      <c r="F206" t="s">
        <v>198</v>
      </c>
      <c r="G206" t="s">
        <v>242</v>
      </c>
      <c r="H206" t="s">
        <v>249</v>
      </c>
      <c r="I206" t="s">
        <v>348</v>
      </c>
      <c r="M206" t="s">
        <v>222</v>
      </c>
    </row>
    <row r="207" spans="1:13" x14ac:dyDescent="0.2">
      <c r="A207" t="s">
        <v>97</v>
      </c>
      <c r="C207" t="s">
        <v>212</v>
      </c>
      <c r="D207" t="s">
        <v>349</v>
      </c>
      <c r="F207" t="s">
        <v>198</v>
      </c>
      <c r="G207" t="s">
        <v>242</v>
      </c>
      <c r="H207" t="s">
        <v>249</v>
      </c>
      <c r="I207" t="s">
        <v>349</v>
      </c>
      <c r="M207" t="s">
        <v>222</v>
      </c>
    </row>
    <row r="208" spans="1:13" x14ac:dyDescent="0.2">
      <c r="A208" t="s">
        <v>97</v>
      </c>
      <c r="C208" t="s">
        <v>212</v>
      </c>
      <c r="D208" t="s">
        <v>350</v>
      </c>
      <c r="F208" t="s">
        <v>198</v>
      </c>
      <c r="G208" t="s">
        <v>242</v>
      </c>
      <c r="H208" t="s">
        <v>249</v>
      </c>
      <c r="I208" t="s">
        <v>350</v>
      </c>
      <c r="M208" t="s">
        <v>222</v>
      </c>
    </row>
    <row r="209" spans="1:13" x14ac:dyDescent="0.2">
      <c r="A209" t="s">
        <v>97</v>
      </c>
      <c r="C209" t="s">
        <v>212</v>
      </c>
      <c r="D209" t="s">
        <v>351</v>
      </c>
      <c r="F209" t="s">
        <v>198</v>
      </c>
      <c r="G209" t="s">
        <v>242</v>
      </c>
      <c r="H209" t="s">
        <v>249</v>
      </c>
      <c r="I209" t="s">
        <v>351</v>
      </c>
      <c r="M209" t="s">
        <v>222</v>
      </c>
    </row>
    <row r="210" spans="1:13" x14ac:dyDescent="0.2">
      <c r="A210" t="s">
        <v>97</v>
      </c>
      <c r="C210" t="s">
        <v>212</v>
      </c>
      <c r="D210" t="s">
        <v>352</v>
      </c>
      <c r="F210" t="s">
        <v>198</v>
      </c>
      <c r="G210" t="s">
        <v>242</v>
      </c>
      <c r="H210" t="s">
        <v>249</v>
      </c>
      <c r="I210" t="s">
        <v>352</v>
      </c>
      <c r="M210" t="s">
        <v>222</v>
      </c>
    </row>
    <row r="211" spans="1:13" x14ac:dyDescent="0.2">
      <c r="A211" t="s">
        <v>97</v>
      </c>
      <c r="C211" t="s">
        <v>212</v>
      </c>
      <c r="D211" t="s">
        <v>353</v>
      </c>
      <c r="F211" t="s">
        <v>198</v>
      </c>
      <c r="G211" t="s">
        <v>242</v>
      </c>
      <c r="H211" t="s">
        <v>249</v>
      </c>
      <c r="I211" t="s">
        <v>353</v>
      </c>
      <c r="M211" t="s">
        <v>222</v>
      </c>
    </row>
    <row r="212" spans="1:13" x14ac:dyDescent="0.2">
      <c r="A212" t="s">
        <v>97</v>
      </c>
      <c r="C212" t="s">
        <v>212</v>
      </c>
      <c r="D212" t="s">
        <v>354</v>
      </c>
      <c r="F212" t="s">
        <v>198</v>
      </c>
      <c r="G212" t="s">
        <v>242</v>
      </c>
      <c r="H212" t="s">
        <v>249</v>
      </c>
      <c r="I212" t="s">
        <v>354</v>
      </c>
      <c r="M212" t="s">
        <v>222</v>
      </c>
    </row>
    <row r="213" spans="1:13" x14ac:dyDescent="0.2">
      <c r="A213" t="s">
        <v>97</v>
      </c>
      <c r="C213" t="s">
        <v>212</v>
      </c>
      <c r="D213" t="s">
        <v>355</v>
      </c>
      <c r="F213" t="s">
        <v>198</v>
      </c>
      <c r="G213" t="s">
        <v>242</v>
      </c>
      <c r="H213" t="s">
        <v>249</v>
      </c>
      <c r="I213" t="s">
        <v>355</v>
      </c>
      <c r="M213" t="s">
        <v>222</v>
      </c>
    </row>
    <row r="214" spans="1:13" x14ac:dyDescent="0.2">
      <c r="A214" t="s">
        <v>97</v>
      </c>
      <c r="C214" t="s">
        <v>212</v>
      </c>
      <c r="D214" t="s">
        <v>356</v>
      </c>
      <c r="F214" t="s">
        <v>198</v>
      </c>
      <c r="G214" t="s">
        <v>242</v>
      </c>
      <c r="H214" t="s">
        <v>249</v>
      </c>
      <c r="I214" t="s">
        <v>356</v>
      </c>
      <c r="M214" t="s">
        <v>222</v>
      </c>
    </row>
    <row r="215" spans="1:13" x14ac:dyDescent="0.2">
      <c r="A215" t="s">
        <v>97</v>
      </c>
      <c r="C215" t="s">
        <v>212</v>
      </c>
      <c r="D215" t="s">
        <v>357</v>
      </c>
      <c r="F215" t="s">
        <v>198</v>
      </c>
      <c r="G215" t="s">
        <v>242</v>
      </c>
      <c r="H215" t="s">
        <v>249</v>
      </c>
      <c r="I215" t="s">
        <v>357</v>
      </c>
      <c r="M215" t="s">
        <v>222</v>
      </c>
    </row>
    <row r="216" spans="1:13" x14ac:dyDescent="0.2">
      <c r="A216" t="s">
        <v>97</v>
      </c>
      <c r="C216" t="s">
        <v>212</v>
      </c>
      <c r="D216" t="s">
        <v>358</v>
      </c>
      <c r="F216" t="s">
        <v>198</v>
      </c>
      <c r="G216" t="s">
        <v>242</v>
      </c>
      <c r="H216" t="s">
        <v>249</v>
      </c>
      <c r="I216" t="s">
        <v>358</v>
      </c>
      <c r="M216" t="s">
        <v>222</v>
      </c>
    </row>
    <row r="217" spans="1:13" x14ac:dyDescent="0.2">
      <c r="A217" t="s">
        <v>97</v>
      </c>
      <c r="C217" t="s">
        <v>212</v>
      </c>
      <c r="D217" t="s">
        <v>359</v>
      </c>
      <c r="F217" t="s">
        <v>198</v>
      </c>
      <c r="G217" t="s">
        <v>242</v>
      </c>
      <c r="H217" t="s">
        <v>249</v>
      </c>
      <c r="I217" t="s">
        <v>359</v>
      </c>
      <c r="M217" t="s">
        <v>222</v>
      </c>
    </row>
    <row r="218" spans="1:13" x14ac:dyDescent="0.2">
      <c r="A218" t="s">
        <v>97</v>
      </c>
      <c r="C218" t="s">
        <v>212</v>
      </c>
      <c r="D218" t="s">
        <v>360</v>
      </c>
      <c r="F218" t="s">
        <v>198</v>
      </c>
      <c r="G218" t="s">
        <v>242</v>
      </c>
      <c r="H218" t="s">
        <v>249</v>
      </c>
      <c r="I218" t="s">
        <v>360</v>
      </c>
      <c r="M218" t="s">
        <v>222</v>
      </c>
    </row>
    <row r="219" spans="1:13" x14ac:dyDescent="0.2">
      <c r="A219" t="s">
        <v>97</v>
      </c>
      <c r="C219" t="s">
        <v>212</v>
      </c>
      <c r="D219" t="s">
        <v>361</v>
      </c>
      <c r="F219" t="s">
        <v>198</v>
      </c>
      <c r="G219" t="s">
        <v>242</v>
      </c>
      <c r="H219" t="s">
        <v>249</v>
      </c>
      <c r="I219" t="s">
        <v>361</v>
      </c>
      <c r="M219" t="s">
        <v>222</v>
      </c>
    </row>
    <row r="220" spans="1:13" x14ac:dyDescent="0.2">
      <c r="A220" t="s">
        <v>97</v>
      </c>
      <c r="C220" t="s">
        <v>212</v>
      </c>
      <c r="D220" t="s">
        <v>362</v>
      </c>
      <c r="F220" t="s">
        <v>198</v>
      </c>
      <c r="G220" t="s">
        <v>242</v>
      </c>
      <c r="H220" t="s">
        <v>249</v>
      </c>
      <c r="I220" t="s">
        <v>362</v>
      </c>
      <c r="M220" t="s">
        <v>222</v>
      </c>
    </row>
    <row r="221" spans="1:13" x14ac:dyDescent="0.2">
      <c r="A221" t="s">
        <v>97</v>
      </c>
      <c r="C221" t="s">
        <v>212</v>
      </c>
      <c r="D221" t="s">
        <v>363</v>
      </c>
      <c r="F221" t="s">
        <v>198</v>
      </c>
      <c r="G221" t="s">
        <v>242</v>
      </c>
      <c r="H221" t="s">
        <v>249</v>
      </c>
      <c r="I221" t="s">
        <v>363</v>
      </c>
      <c r="M221" t="s">
        <v>222</v>
      </c>
    </row>
    <row r="222" spans="1:13" x14ac:dyDescent="0.2">
      <c r="A222" t="s">
        <v>97</v>
      </c>
      <c r="C222" t="s">
        <v>212</v>
      </c>
      <c r="D222" t="s">
        <v>364</v>
      </c>
      <c r="F222" t="s">
        <v>198</v>
      </c>
      <c r="G222" t="s">
        <v>242</v>
      </c>
      <c r="H222" t="s">
        <v>249</v>
      </c>
      <c r="I222" t="s">
        <v>364</v>
      </c>
      <c r="M222" t="s">
        <v>222</v>
      </c>
    </row>
    <row r="223" spans="1:13" x14ac:dyDescent="0.2">
      <c r="A223" t="s">
        <v>97</v>
      </c>
      <c r="C223" t="s">
        <v>212</v>
      </c>
      <c r="D223" t="s">
        <v>365</v>
      </c>
      <c r="F223" t="s">
        <v>198</v>
      </c>
      <c r="G223" t="s">
        <v>242</v>
      </c>
      <c r="H223" t="s">
        <v>249</v>
      </c>
      <c r="I223" t="s">
        <v>365</v>
      </c>
      <c r="M223" t="s">
        <v>222</v>
      </c>
    </row>
    <row r="224" spans="1:13" x14ac:dyDescent="0.2">
      <c r="A224" t="s">
        <v>97</v>
      </c>
      <c r="C224" t="s">
        <v>212</v>
      </c>
      <c r="D224" t="s">
        <v>366</v>
      </c>
      <c r="F224" t="s">
        <v>198</v>
      </c>
      <c r="G224" t="s">
        <v>242</v>
      </c>
      <c r="H224" t="s">
        <v>249</v>
      </c>
      <c r="I224" t="s">
        <v>366</v>
      </c>
      <c r="M224" t="s">
        <v>222</v>
      </c>
    </row>
    <row r="225" spans="1:13" x14ac:dyDescent="0.2">
      <c r="A225" t="s">
        <v>97</v>
      </c>
      <c r="C225" t="s">
        <v>212</v>
      </c>
      <c r="D225" t="s">
        <v>367</v>
      </c>
      <c r="F225" t="s">
        <v>198</v>
      </c>
      <c r="G225" t="s">
        <v>242</v>
      </c>
      <c r="H225" t="s">
        <v>249</v>
      </c>
      <c r="I225" t="s">
        <v>367</v>
      </c>
      <c r="M225" t="s">
        <v>222</v>
      </c>
    </row>
    <row r="226" spans="1:13" x14ac:dyDescent="0.2">
      <c r="A226" t="s">
        <v>97</v>
      </c>
      <c r="C226" t="s">
        <v>212</v>
      </c>
      <c r="D226" t="s">
        <v>368</v>
      </c>
      <c r="F226" t="s">
        <v>198</v>
      </c>
      <c r="G226" t="s">
        <v>242</v>
      </c>
      <c r="H226" t="s">
        <v>249</v>
      </c>
      <c r="I226" t="s">
        <v>368</v>
      </c>
      <c r="M226" t="s">
        <v>222</v>
      </c>
    </row>
    <row r="227" spans="1:13" x14ac:dyDescent="0.2">
      <c r="A227" t="s">
        <v>97</v>
      </c>
      <c r="C227" t="s">
        <v>212</v>
      </c>
      <c r="D227" t="s">
        <v>369</v>
      </c>
      <c r="F227" t="s">
        <v>198</v>
      </c>
      <c r="G227" t="s">
        <v>242</v>
      </c>
      <c r="H227" t="s">
        <v>249</v>
      </c>
      <c r="I227" t="s">
        <v>369</v>
      </c>
      <c r="M227" t="s">
        <v>222</v>
      </c>
    </row>
    <row r="228" spans="1:13" x14ac:dyDescent="0.2">
      <c r="A228" t="s">
        <v>97</v>
      </c>
      <c r="C228" t="s">
        <v>212</v>
      </c>
      <c r="D228" t="s">
        <v>370</v>
      </c>
      <c r="F228" t="s">
        <v>198</v>
      </c>
      <c r="G228" t="s">
        <v>242</v>
      </c>
      <c r="H228" t="s">
        <v>249</v>
      </c>
      <c r="I228" t="s">
        <v>370</v>
      </c>
      <c r="M228" t="s">
        <v>222</v>
      </c>
    </row>
    <row r="229" spans="1:13" x14ac:dyDescent="0.2">
      <c r="A229" t="s">
        <v>97</v>
      </c>
      <c r="C229" t="s">
        <v>212</v>
      </c>
      <c r="D229" t="s">
        <v>371</v>
      </c>
      <c r="F229" t="s">
        <v>198</v>
      </c>
      <c r="G229" t="s">
        <v>242</v>
      </c>
      <c r="H229" t="s">
        <v>249</v>
      </c>
      <c r="I229" t="s">
        <v>371</v>
      </c>
      <c r="M229" t="s">
        <v>222</v>
      </c>
    </row>
    <row r="230" spans="1:13" x14ac:dyDescent="0.2">
      <c r="A230" t="s">
        <v>97</v>
      </c>
      <c r="C230" t="s">
        <v>212</v>
      </c>
      <c r="D230" t="s">
        <v>372</v>
      </c>
      <c r="F230" t="s">
        <v>198</v>
      </c>
      <c r="G230" t="s">
        <v>242</v>
      </c>
      <c r="H230" t="s">
        <v>249</v>
      </c>
      <c r="I230" t="s">
        <v>372</v>
      </c>
      <c r="M230" t="s">
        <v>222</v>
      </c>
    </row>
    <row r="231" spans="1:13" x14ac:dyDescent="0.2">
      <c r="A231" t="s">
        <v>97</v>
      </c>
      <c r="C231" t="s">
        <v>212</v>
      </c>
      <c r="D231" t="s">
        <v>373</v>
      </c>
      <c r="F231" t="s">
        <v>198</v>
      </c>
      <c r="G231" t="s">
        <v>242</v>
      </c>
      <c r="H231" t="s">
        <v>249</v>
      </c>
      <c r="I231" t="s">
        <v>373</v>
      </c>
      <c r="M231" t="s">
        <v>222</v>
      </c>
    </row>
    <row r="232" spans="1:13" x14ac:dyDescent="0.2">
      <c r="A232" t="s">
        <v>97</v>
      </c>
      <c r="C232" t="s">
        <v>212</v>
      </c>
      <c r="D232" t="s">
        <v>374</v>
      </c>
      <c r="F232" t="s">
        <v>198</v>
      </c>
      <c r="G232" t="s">
        <v>242</v>
      </c>
      <c r="H232" t="s">
        <v>249</v>
      </c>
      <c r="I232" t="s">
        <v>374</v>
      </c>
      <c r="M232" t="s">
        <v>222</v>
      </c>
    </row>
    <row r="233" spans="1:13" x14ac:dyDescent="0.2">
      <c r="A233" t="s">
        <v>97</v>
      </c>
      <c r="C233" t="s">
        <v>212</v>
      </c>
      <c r="D233" t="s">
        <v>375</v>
      </c>
      <c r="F233" t="s">
        <v>198</v>
      </c>
      <c r="G233" t="s">
        <v>242</v>
      </c>
      <c r="H233" t="s">
        <v>249</v>
      </c>
      <c r="I233" t="s">
        <v>375</v>
      </c>
      <c r="M233" t="s">
        <v>222</v>
      </c>
    </row>
    <row r="234" spans="1:13" x14ac:dyDescent="0.2">
      <c r="A234" t="s">
        <v>97</v>
      </c>
      <c r="C234" t="s">
        <v>212</v>
      </c>
      <c r="D234" t="s">
        <v>376</v>
      </c>
      <c r="F234" t="s">
        <v>198</v>
      </c>
      <c r="G234" t="s">
        <v>242</v>
      </c>
      <c r="H234" t="s">
        <v>249</v>
      </c>
      <c r="I234" t="s">
        <v>376</v>
      </c>
      <c r="M234" t="s">
        <v>222</v>
      </c>
    </row>
    <row r="235" spans="1:13" x14ac:dyDescent="0.2">
      <c r="A235" t="s">
        <v>97</v>
      </c>
      <c r="C235" t="s">
        <v>212</v>
      </c>
      <c r="D235" t="s">
        <v>377</v>
      </c>
      <c r="F235" t="s">
        <v>198</v>
      </c>
      <c r="G235" t="s">
        <v>242</v>
      </c>
      <c r="H235" t="s">
        <v>249</v>
      </c>
      <c r="I235" t="s">
        <v>377</v>
      </c>
      <c r="M235" t="s">
        <v>222</v>
      </c>
    </row>
    <row r="236" spans="1:13" x14ac:dyDescent="0.2">
      <c r="A236" t="s">
        <v>97</v>
      </c>
      <c r="C236" t="s">
        <v>212</v>
      </c>
      <c r="D236" t="s">
        <v>378</v>
      </c>
      <c r="F236" t="s">
        <v>198</v>
      </c>
      <c r="G236" t="s">
        <v>242</v>
      </c>
      <c r="H236" t="s">
        <v>249</v>
      </c>
      <c r="I236" t="s">
        <v>378</v>
      </c>
      <c r="M236" t="s">
        <v>222</v>
      </c>
    </row>
    <row r="237" spans="1:13" x14ac:dyDescent="0.2">
      <c r="A237" t="s">
        <v>97</v>
      </c>
      <c r="C237" t="s">
        <v>212</v>
      </c>
      <c r="D237" t="s">
        <v>379</v>
      </c>
      <c r="F237" t="s">
        <v>198</v>
      </c>
      <c r="G237" t="s">
        <v>242</v>
      </c>
      <c r="H237" t="s">
        <v>249</v>
      </c>
      <c r="I237" t="s">
        <v>379</v>
      </c>
      <c r="M237" t="s">
        <v>222</v>
      </c>
    </row>
    <row r="238" spans="1:13" x14ac:dyDescent="0.2">
      <c r="A238" t="s">
        <v>97</v>
      </c>
      <c r="C238" t="s">
        <v>212</v>
      </c>
      <c r="D238" t="s">
        <v>380</v>
      </c>
      <c r="F238" t="s">
        <v>198</v>
      </c>
      <c r="G238" t="s">
        <v>242</v>
      </c>
      <c r="H238" t="s">
        <v>249</v>
      </c>
      <c r="I238" t="s">
        <v>380</v>
      </c>
      <c r="M238" t="s">
        <v>222</v>
      </c>
    </row>
    <row r="239" spans="1:13" x14ac:dyDescent="0.2">
      <c r="A239" t="s">
        <v>97</v>
      </c>
      <c r="C239" t="s">
        <v>212</v>
      </c>
      <c r="D239" t="s">
        <v>381</v>
      </c>
      <c r="F239" t="s">
        <v>198</v>
      </c>
      <c r="G239" t="s">
        <v>242</v>
      </c>
      <c r="H239" t="s">
        <v>249</v>
      </c>
      <c r="I239" t="s">
        <v>381</v>
      </c>
      <c r="M239" t="s">
        <v>222</v>
      </c>
    </row>
    <row r="240" spans="1:13" x14ac:dyDescent="0.2">
      <c r="A240" t="s">
        <v>97</v>
      </c>
      <c r="C240" t="s">
        <v>212</v>
      </c>
      <c r="D240" t="s">
        <v>382</v>
      </c>
      <c r="F240" t="s">
        <v>198</v>
      </c>
      <c r="G240" t="s">
        <v>242</v>
      </c>
      <c r="H240" t="s">
        <v>249</v>
      </c>
      <c r="I240" t="s">
        <v>382</v>
      </c>
      <c r="M240" t="s">
        <v>222</v>
      </c>
    </row>
    <row r="241" spans="1:13" x14ac:dyDescent="0.2">
      <c r="A241" t="s">
        <v>97</v>
      </c>
      <c r="C241" t="s">
        <v>212</v>
      </c>
      <c r="D241" t="s">
        <v>383</v>
      </c>
      <c r="F241" t="s">
        <v>198</v>
      </c>
      <c r="G241" t="s">
        <v>242</v>
      </c>
      <c r="H241" t="s">
        <v>249</v>
      </c>
      <c r="I241" t="s">
        <v>383</v>
      </c>
      <c r="M241" t="s">
        <v>222</v>
      </c>
    </row>
    <row r="242" spans="1:13" x14ac:dyDescent="0.2">
      <c r="A242" t="s">
        <v>97</v>
      </c>
      <c r="C242" t="s">
        <v>212</v>
      </c>
      <c r="D242" t="s">
        <v>384</v>
      </c>
      <c r="F242" t="s">
        <v>198</v>
      </c>
      <c r="G242" t="s">
        <v>242</v>
      </c>
      <c r="H242" t="s">
        <v>249</v>
      </c>
      <c r="I242" t="s">
        <v>384</v>
      </c>
      <c r="M242" t="s">
        <v>222</v>
      </c>
    </row>
    <row r="243" spans="1:13" x14ac:dyDescent="0.2">
      <c r="A243" t="s">
        <v>97</v>
      </c>
      <c r="C243" t="s">
        <v>212</v>
      </c>
      <c r="D243" t="s">
        <v>385</v>
      </c>
      <c r="F243" t="s">
        <v>198</v>
      </c>
      <c r="G243" t="s">
        <v>242</v>
      </c>
      <c r="H243" t="s">
        <v>249</v>
      </c>
      <c r="I243" t="s">
        <v>385</v>
      </c>
      <c r="M243" t="s">
        <v>222</v>
      </c>
    </row>
    <row r="244" spans="1:13" x14ac:dyDescent="0.2">
      <c r="A244" t="s">
        <v>97</v>
      </c>
      <c r="C244" t="s">
        <v>212</v>
      </c>
      <c r="D244" t="s">
        <v>386</v>
      </c>
      <c r="F244" t="s">
        <v>198</v>
      </c>
      <c r="G244" t="s">
        <v>242</v>
      </c>
      <c r="H244" t="s">
        <v>249</v>
      </c>
      <c r="I244" t="s">
        <v>386</v>
      </c>
      <c r="M244" t="s">
        <v>222</v>
      </c>
    </row>
    <row r="245" spans="1:13" x14ac:dyDescent="0.2">
      <c r="A245" t="s">
        <v>97</v>
      </c>
      <c r="C245" t="s">
        <v>212</v>
      </c>
      <c r="D245" t="s">
        <v>387</v>
      </c>
      <c r="F245" t="s">
        <v>198</v>
      </c>
      <c r="G245" t="s">
        <v>242</v>
      </c>
      <c r="H245" t="s">
        <v>249</v>
      </c>
      <c r="I245" t="s">
        <v>387</v>
      </c>
      <c r="M245" t="s">
        <v>222</v>
      </c>
    </row>
    <row r="246" spans="1:13" x14ac:dyDescent="0.2">
      <c r="A246" t="s">
        <v>97</v>
      </c>
      <c r="C246" t="s">
        <v>212</v>
      </c>
      <c r="D246" t="s">
        <v>388</v>
      </c>
      <c r="F246" t="s">
        <v>198</v>
      </c>
      <c r="G246" t="s">
        <v>242</v>
      </c>
      <c r="H246" t="s">
        <v>249</v>
      </c>
      <c r="I246" t="s">
        <v>388</v>
      </c>
      <c r="M246" t="s">
        <v>222</v>
      </c>
    </row>
    <row r="247" spans="1:13" x14ac:dyDescent="0.2">
      <c r="A247" t="s">
        <v>97</v>
      </c>
      <c r="C247" t="s">
        <v>212</v>
      </c>
      <c r="D247" t="s">
        <v>389</v>
      </c>
      <c r="F247" t="s">
        <v>198</v>
      </c>
      <c r="G247" t="s">
        <v>242</v>
      </c>
      <c r="H247" t="s">
        <v>249</v>
      </c>
      <c r="I247" t="s">
        <v>389</v>
      </c>
      <c r="M247" t="s">
        <v>222</v>
      </c>
    </row>
    <row r="248" spans="1:13" x14ac:dyDescent="0.2">
      <c r="A248" t="s">
        <v>97</v>
      </c>
      <c r="C248" t="s">
        <v>212</v>
      </c>
      <c r="D248" t="s">
        <v>390</v>
      </c>
      <c r="F248" t="s">
        <v>198</v>
      </c>
      <c r="G248" t="s">
        <v>242</v>
      </c>
      <c r="H248" t="s">
        <v>249</v>
      </c>
      <c r="I248" t="s">
        <v>390</v>
      </c>
      <c r="M248" t="s">
        <v>222</v>
      </c>
    </row>
    <row r="249" spans="1:13" x14ac:dyDescent="0.2">
      <c r="A249" t="s">
        <v>97</v>
      </c>
      <c r="C249" t="s">
        <v>212</v>
      </c>
      <c r="D249" t="s">
        <v>391</v>
      </c>
      <c r="F249" t="s">
        <v>198</v>
      </c>
      <c r="G249" t="s">
        <v>242</v>
      </c>
      <c r="H249" t="s">
        <v>249</v>
      </c>
      <c r="I249" t="s">
        <v>391</v>
      </c>
      <c r="M249" t="s">
        <v>222</v>
      </c>
    </row>
    <row r="250" spans="1:13" x14ac:dyDescent="0.2">
      <c r="A250" t="s">
        <v>97</v>
      </c>
      <c r="C250" t="s">
        <v>212</v>
      </c>
      <c r="D250" t="s">
        <v>392</v>
      </c>
      <c r="F250" t="s">
        <v>198</v>
      </c>
      <c r="G250" t="s">
        <v>242</v>
      </c>
      <c r="H250" t="s">
        <v>249</v>
      </c>
      <c r="I250" t="s">
        <v>392</v>
      </c>
      <c r="M250" t="s">
        <v>222</v>
      </c>
    </row>
    <row r="251" spans="1:13" x14ac:dyDescent="0.2">
      <c r="A251" t="s">
        <v>97</v>
      </c>
      <c r="C251" t="s">
        <v>212</v>
      </c>
      <c r="D251" t="s">
        <v>393</v>
      </c>
      <c r="F251" t="s">
        <v>198</v>
      </c>
      <c r="G251" t="s">
        <v>242</v>
      </c>
      <c r="H251" t="s">
        <v>249</v>
      </c>
      <c r="I251" t="s">
        <v>393</v>
      </c>
      <c r="M251" t="s">
        <v>222</v>
      </c>
    </row>
    <row r="252" spans="1:13" x14ac:dyDescent="0.2">
      <c r="A252" t="s">
        <v>97</v>
      </c>
      <c r="C252" t="s">
        <v>212</v>
      </c>
      <c r="D252" t="s">
        <v>394</v>
      </c>
      <c r="F252" t="s">
        <v>198</v>
      </c>
      <c r="G252" t="s">
        <v>242</v>
      </c>
      <c r="H252" t="s">
        <v>249</v>
      </c>
      <c r="I252" t="s">
        <v>394</v>
      </c>
      <c r="M252" t="s">
        <v>222</v>
      </c>
    </row>
    <row r="253" spans="1:13" x14ac:dyDescent="0.2">
      <c r="A253" t="s">
        <v>97</v>
      </c>
      <c r="C253" t="s">
        <v>212</v>
      </c>
      <c r="D253" t="s">
        <v>395</v>
      </c>
      <c r="F253" t="s">
        <v>198</v>
      </c>
      <c r="G253" t="s">
        <v>242</v>
      </c>
      <c r="H253" t="s">
        <v>249</v>
      </c>
      <c r="I253" t="s">
        <v>395</v>
      </c>
      <c r="M253" t="s">
        <v>222</v>
      </c>
    </row>
    <row r="254" spans="1:13" x14ac:dyDescent="0.2">
      <c r="A254" t="s">
        <v>97</v>
      </c>
      <c r="C254" t="s">
        <v>212</v>
      </c>
      <c r="D254" t="s">
        <v>396</v>
      </c>
      <c r="F254" t="s">
        <v>198</v>
      </c>
      <c r="G254" t="s">
        <v>242</v>
      </c>
      <c r="H254" t="s">
        <v>249</v>
      </c>
      <c r="I254" t="s">
        <v>396</v>
      </c>
      <c r="M254" t="s">
        <v>222</v>
      </c>
    </row>
    <row r="255" spans="1:13" x14ac:dyDescent="0.2">
      <c r="A255" t="s">
        <v>97</v>
      </c>
      <c r="C255" t="s">
        <v>212</v>
      </c>
      <c r="D255" t="s">
        <v>397</v>
      </c>
      <c r="F255" t="s">
        <v>198</v>
      </c>
      <c r="G255" t="s">
        <v>242</v>
      </c>
      <c r="H255" t="s">
        <v>249</v>
      </c>
      <c r="I255" t="s">
        <v>397</v>
      </c>
      <c r="M255" t="s">
        <v>222</v>
      </c>
    </row>
    <row r="256" spans="1:13" x14ac:dyDescent="0.2">
      <c r="A256" t="s">
        <v>97</v>
      </c>
      <c r="C256" t="s">
        <v>212</v>
      </c>
      <c r="D256" t="s">
        <v>398</v>
      </c>
      <c r="F256" t="s">
        <v>198</v>
      </c>
      <c r="G256" t="s">
        <v>242</v>
      </c>
      <c r="H256" t="s">
        <v>249</v>
      </c>
      <c r="I256" t="s">
        <v>398</v>
      </c>
      <c r="M256" t="s">
        <v>222</v>
      </c>
    </row>
    <row r="257" spans="1:13" x14ac:dyDescent="0.2">
      <c r="A257" t="s">
        <v>97</v>
      </c>
      <c r="C257" t="s">
        <v>212</v>
      </c>
      <c r="D257" t="s">
        <v>399</v>
      </c>
      <c r="F257" t="s">
        <v>198</v>
      </c>
      <c r="G257" t="s">
        <v>242</v>
      </c>
      <c r="H257" t="s">
        <v>249</v>
      </c>
      <c r="I257" t="s">
        <v>399</v>
      </c>
      <c r="M257" t="s">
        <v>222</v>
      </c>
    </row>
    <row r="258" spans="1:13" x14ac:dyDescent="0.2">
      <c r="A258" t="s">
        <v>97</v>
      </c>
      <c r="C258" t="s">
        <v>212</v>
      </c>
      <c r="D258" t="s">
        <v>400</v>
      </c>
      <c r="F258" t="s">
        <v>198</v>
      </c>
      <c r="G258" t="s">
        <v>242</v>
      </c>
      <c r="H258" t="s">
        <v>249</v>
      </c>
      <c r="I258" t="s">
        <v>400</v>
      </c>
      <c r="M258" t="s">
        <v>222</v>
      </c>
    </row>
    <row r="259" spans="1:13" x14ac:dyDescent="0.2">
      <c r="A259" t="s">
        <v>97</v>
      </c>
      <c r="C259" t="s">
        <v>212</v>
      </c>
      <c r="D259" t="s">
        <v>401</v>
      </c>
      <c r="F259" t="s">
        <v>198</v>
      </c>
      <c r="G259" t="s">
        <v>242</v>
      </c>
      <c r="H259" t="s">
        <v>249</v>
      </c>
      <c r="I259" t="s">
        <v>401</v>
      </c>
      <c r="M259" t="s">
        <v>222</v>
      </c>
    </row>
    <row r="260" spans="1:13" x14ac:dyDescent="0.2">
      <c r="A260" t="s">
        <v>97</v>
      </c>
      <c r="C260" t="s">
        <v>212</v>
      </c>
      <c r="D260" t="s">
        <v>402</v>
      </c>
      <c r="F260" t="s">
        <v>198</v>
      </c>
      <c r="G260" t="s">
        <v>242</v>
      </c>
      <c r="H260" t="s">
        <v>249</v>
      </c>
      <c r="I260" t="s">
        <v>402</v>
      </c>
      <c r="M260" t="s">
        <v>222</v>
      </c>
    </row>
    <row r="261" spans="1:13" x14ac:dyDescent="0.2">
      <c r="A261" t="s">
        <v>97</v>
      </c>
      <c r="C261" t="s">
        <v>212</v>
      </c>
      <c r="D261" t="s">
        <v>403</v>
      </c>
      <c r="F261" t="s">
        <v>198</v>
      </c>
      <c r="G261" t="s">
        <v>242</v>
      </c>
      <c r="H261" t="s">
        <v>249</v>
      </c>
      <c r="I261" t="s">
        <v>403</v>
      </c>
      <c r="M261" t="s">
        <v>222</v>
      </c>
    </row>
    <row r="262" spans="1:13" x14ac:dyDescent="0.2">
      <c r="A262" t="s">
        <v>97</v>
      </c>
      <c r="C262" t="s">
        <v>212</v>
      </c>
      <c r="D262" t="s">
        <v>404</v>
      </c>
      <c r="F262" t="s">
        <v>198</v>
      </c>
      <c r="G262" t="s">
        <v>242</v>
      </c>
      <c r="H262" t="s">
        <v>249</v>
      </c>
      <c r="I262" t="s">
        <v>404</v>
      </c>
      <c r="M262" t="s">
        <v>222</v>
      </c>
    </row>
    <row r="263" spans="1:13" x14ac:dyDescent="0.2">
      <c r="A263" t="s">
        <v>97</v>
      </c>
      <c r="C263" t="s">
        <v>212</v>
      </c>
      <c r="D263" t="s">
        <v>405</v>
      </c>
      <c r="F263" t="s">
        <v>198</v>
      </c>
      <c r="G263" t="s">
        <v>242</v>
      </c>
      <c r="H263" t="s">
        <v>249</v>
      </c>
      <c r="I263" t="s">
        <v>405</v>
      </c>
      <c r="M263" t="s">
        <v>222</v>
      </c>
    </row>
    <row r="264" spans="1:13" x14ac:dyDescent="0.2">
      <c r="A264" t="s">
        <v>97</v>
      </c>
      <c r="C264" t="s">
        <v>212</v>
      </c>
      <c r="D264" t="s">
        <v>406</v>
      </c>
      <c r="F264" t="s">
        <v>198</v>
      </c>
      <c r="G264" t="s">
        <v>242</v>
      </c>
      <c r="H264" t="s">
        <v>249</v>
      </c>
      <c r="I264" t="s">
        <v>406</v>
      </c>
      <c r="M264" t="s">
        <v>222</v>
      </c>
    </row>
    <row r="265" spans="1:13" x14ac:dyDescent="0.2">
      <c r="A265" t="s">
        <v>97</v>
      </c>
      <c r="C265" t="s">
        <v>212</v>
      </c>
      <c r="D265" t="s">
        <v>407</v>
      </c>
      <c r="F265" t="s">
        <v>198</v>
      </c>
      <c r="G265" t="s">
        <v>242</v>
      </c>
      <c r="H265" t="s">
        <v>249</v>
      </c>
      <c r="I265" t="s">
        <v>407</v>
      </c>
      <c r="M265" t="s">
        <v>222</v>
      </c>
    </row>
    <row r="266" spans="1:13" x14ac:dyDescent="0.2">
      <c r="A266" t="s">
        <v>97</v>
      </c>
      <c r="C266" t="s">
        <v>212</v>
      </c>
      <c r="D266" t="s">
        <v>408</v>
      </c>
      <c r="F266" t="s">
        <v>198</v>
      </c>
      <c r="G266" t="s">
        <v>242</v>
      </c>
      <c r="H266" t="s">
        <v>249</v>
      </c>
      <c r="I266" t="s">
        <v>408</v>
      </c>
      <c r="M266" t="s">
        <v>222</v>
      </c>
    </row>
    <row r="267" spans="1:13" x14ac:dyDescent="0.2">
      <c r="A267" t="s">
        <v>97</v>
      </c>
      <c r="C267" t="s">
        <v>212</v>
      </c>
      <c r="D267" t="s">
        <v>409</v>
      </c>
      <c r="F267" t="s">
        <v>198</v>
      </c>
      <c r="G267" t="s">
        <v>242</v>
      </c>
      <c r="H267" t="s">
        <v>249</v>
      </c>
      <c r="I267" t="s">
        <v>409</v>
      </c>
      <c r="M267" t="s">
        <v>222</v>
      </c>
    </row>
    <row r="268" spans="1:13" x14ac:dyDescent="0.2">
      <c r="A268" t="s">
        <v>97</v>
      </c>
      <c r="C268" t="s">
        <v>212</v>
      </c>
      <c r="D268" t="s">
        <v>410</v>
      </c>
      <c r="F268" t="s">
        <v>198</v>
      </c>
      <c r="G268" t="s">
        <v>242</v>
      </c>
      <c r="H268" t="s">
        <v>249</v>
      </c>
      <c r="I268" t="s">
        <v>410</v>
      </c>
      <c r="M268" t="s">
        <v>222</v>
      </c>
    </row>
    <row r="269" spans="1:13" x14ac:dyDescent="0.2">
      <c r="A269" t="s">
        <v>97</v>
      </c>
      <c r="C269" t="s">
        <v>212</v>
      </c>
      <c r="D269" t="s">
        <v>411</v>
      </c>
      <c r="F269" t="s">
        <v>198</v>
      </c>
      <c r="G269" t="s">
        <v>242</v>
      </c>
      <c r="H269" t="s">
        <v>249</v>
      </c>
      <c r="I269" t="s">
        <v>411</v>
      </c>
      <c r="M269" t="s">
        <v>222</v>
      </c>
    </row>
    <row r="270" spans="1:13" x14ac:dyDescent="0.2">
      <c r="A270" t="s">
        <v>97</v>
      </c>
      <c r="C270" t="s">
        <v>212</v>
      </c>
      <c r="D270" t="s">
        <v>411</v>
      </c>
      <c r="F270" t="s">
        <v>198</v>
      </c>
      <c r="G270" t="s">
        <v>242</v>
      </c>
      <c r="H270" t="s">
        <v>249</v>
      </c>
      <c r="I270" t="s">
        <v>411</v>
      </c>
      <c r="M270" t="s">
        <v>222</v>
      </c>
    </row>
    <row r="271" spans="1:13" x14ac:dyDescent="0.2">
      <c r="A271" t="s">
        <v>97</v>
      </c>
      <c r="C271" t="s">
        <v>212</v>
      </c>
      <c r="D271" t="s">
        <v>411</v>
      </c>
      <c r="F271" t="s">
        <v>198</v>
      </c>
      <c r="G271" t="s">
        <v>242</v>
      </c>
      <c r="H271" t="s">
        <v>249</v>
      </c>
      <c r="I271" t="s">
        <v>411</v>
      </c>
      <c r="M271" t="s">
        <v>222</v>
      </c>
    </row>
    <row r="272" spans="1:13" x14ac:dyDescent="0.2">
      <c r="A272" t="s">
        <v>97</v>
      </c>
      <c r="C272" t="s">
        <v>212</v>
      </c>
      <c r="D272" t="s">
        <v>411</v>
      </c>
      <c r="F272" t="s">
        <v>198</v>
      </c>
      <c r="G272" t="s">
        <v>242</v>
      </c>
      <c r="H272" t="s">
        <v>249</v>
      </c>
      <c r="I272" t="s">
        <v>411</v>
      </c>
      <c r="M272" t="s">
        <v>222</v>
      </c>
    </row>
    <row r="273" spans="1:13" x14ac:dyDescent="0.2">
      <c r="A273" t="s">
        <v>97</v>
      </c>
      <c r="C273" t="s">
        <v>212</v>
      </c>
      <c r="D273" t="s">
        <v>411</v>
      </c>
      <c r="F273" t="s">
        <v>198</v>
      </c>
      <c r="G273" t="s">
        <v>242</v>
      </c>
      <c r="H273" t="s">
        <v>249</v>
      </c>
      <c r="I273" t="s">
        <v>411</v>
      </c>
      <c r="M273" t="s">
        <v>222</v>
      </c>
    </row>
    <row r="274" spans="1:13" x14ac:dyDescent="0.2">
      <c r="A274" t="s">
        <v>97</v>
      </c>
      <c r="C274" t="s">
        <v>212</v>
      </c>
      <c r="D274" t="s">
        <v>411</v>
      </c>
      <c r="F274" t="s">
        <v>198</v>
      </c>
      <c r="G274" t="s">
        <v>242</v>
      </c>
      <c r="H274" t="s">
        <v>249</v>
      </c>
      <c r="I274" t="s">
        <v>411</v>
      </c>
      <c r="M274" t="s">
        <v>222</v>
      </c>
    </row>
    <row r="275" spans="1:13" x14ac:dyDescent="0.2">
      <c r="A275" t="s">
        <v>97</v>
      </c>
      <c r="C275" t="s">
        <v>212</v>
      </c>
      <c r="D275" t="s">
        <v>411</v>
      </c>
      <c r="F275" t="s">
        <v>198</v>
      </c>
      <c r="G275" t="s">
        <v>242</v>
      </c>
      <c r="H275" t="s">
        <v>249</v>
      </c>
      <c r="I275" t="s">
        <v>411</v>
      </c>
      <c r="M275" t="s">
        <v>222</v>
      </c>
    </row>
    <row r="276" spans="1:13" x14ac:dyDescent="0.2">
      <c r="A276" t="s">
        <v>97</v>
      </c>
      <c r="C276" t="s">
        <v>212</v>
      </c>
      <c r="D276" t="s">
        <v>412</v>
      </c>
      <c r="F276" t="s">
        <v>198</v>
      </c>
      <c r="G276" t="s">
        <v>242</v>
      </c>
      <c r="H276" t="s">
        <v>249</v>
      </c>
      <c r="I276" t="s">
        <v>412</v>
      </c>
      <c r="M276" t="s">
        <v>222</v>
      </c>
    </row>
    <row r="277" spans="1:13" x14ac:dyDescent="0.2">
      <c r="A277" t="s">
        <v>97</v>
      </c>
      <c r="C277" t="s">
        <v>212</v>
      </c>
      <c r="D277" t="s">
        <v>413</v>
      </c>
      <c r="F277" t="s">
        <v>198</v>
      </c>
      <c r="G277" t="s">
        <v>242</v>
      </c>
      <c r="H277" t="s">
        <v>249</v>
      </c>
      <c r="I277" t="s">
        <v>413</v>
      </c>
      <c r="M277" t="s">
        <v>222</v>
      </c>
    </row>
    <row r="278" spans="1:13" x14ac:dyDescent="0.2">
      <c r="A278" t="s">
        <v>97</v>
      </c>
      <c r="C278" t="s">
        <v>212</v>
      </c>
      <c r="D278" t="s">
        <v>414</v>
      </c>
      <c r="F278" t="s">
        <v>198</v>
      </c>
      <c r="G278" t="s">
        <v>242</v>
      </c>
      <c r="H278" t="s">
        <v>249</v>
      </c>
      <c r="I278" t="s">
        <v>414</v>
      </c>
      <c r="M278" t="s">
        <v>222</v>
      </c>
    </row>
    <row r="279" spans="1:13" x14ac:dyDescent="0.2">
      <c r="A279" t="s">
        <v>97</v>
      </c>
      <c r="C279" t="s">
        <v>212</v>
      </c>
      <c r="D279" t="s">
        <v>415</v>
      </c>
      <c r="F279" t="s">
        <v>198</v>
      </c>
      <c r="G279" t="s">
        <v>242</v>
      </c>
      <c r="H279" t="s">
        <v>249</v>
      </c>
      <c r="I279" t="s">
        <v>415</v>
      </c>
      <c r="M279" t="s">
        <v>222</v>
      </c>
    </row>
    <row r="280" spans="1:13" x14ac:dyDescent="0.2">
      <c r="A280" t="s">
        <v>97</v>
      </c>
      <c r="C280" t="s">
        <v>212</v>
      </c>
      <c r="D280" t="s">
        <v>416</v>
      </c>
      <c r="F280" t="s">
        <v>198</v>
      </c>
      <c r="G280" t="s">
        <v>242</v>
      </c>
      <c r="H280" t="s">
        <v>249</v>
      </c>
      <c r="I280" t="s">
        <v>416</v>
      </c>
      <c r="M280" t="s">
        <v>222</v>
      </c>
    </row>
    <row r="281" spans="1:13" x14ac:dyDescent="0.2">
      <c r="A281" t="s">
        <v>97</v>
      </c>
      <c r="C281" t="s">
        <v>212</v>
      </c>
      <c r="D281" t="s">
        <v>417</v>
      </c>
      <c r="F281" t="s">
        <v>198</v>
      </c>
      <c r="G281" t="s">
        <v>242</v>
      </c>
      <c r="H281" t="s">
        <v>249</v>
      </c>
      <c r="I281" t="s">
        <v>417</v>
      </c>
      <c r="M281" t="s">
        <v>222</v>
      </c>
    </row>
    <row r="282" spans="1:13" x14ac:dyDescent="0.2">
      <c r="A282" t="s">
        <v>97</v>
      </c>
      <c r="C282" t="s">
        <v>212</v>
      </c>
      <c r="D282" t="s">
        <v>418</v>
      </c>
      <c r="F282" t="s">
        <v>198</v>
      </c>
      <c r="G282" t="s">
        <v>242</v>
      </c>
      <c r="H282" t="s">
        <v>249</v>
      </c>
      <c r="I282" t="s">
        <v>418</v>
      </c>
      <c r="M282" t="s">
        <v>222</v>
      </c>
    </row>
    <row r="283" spans="1:13" x14ac:dyDescent="0.2">
      <c r="A283" t="s">
        <v>97</v>
      </c>
      <c r="C283" t="s">
        <v>212</v>
      </c>
      <c r="D283" t="s">
        <v>419</v>
      </c>
      <c r="F283" t="s">
        <v>198</v>
      </c>
      <c r="G283" t="s">
        <v>242</v>
      </c>
      <c r="H283" t="s">
        <v>249</v>
      </c>
      <c r="I283" t="s">
        <v>419</v>
      </c>
      <c r="M283" t="s">
        <v>222</v>
      </c>
    </row>
    <row r="284" spans="1:13" x14ac:dyDescent="0.2">
      <c r="A284" t="s">
        <v>97</v>
      </c>
      <c r="C284" t="s">
        <v>212</v>
      </c>
      <c r="D284" t="s">
        <v>420</v>
      </c>
      <c r="F284" t="s">
        <v>198</v>
      </c>
      <c r="G284" t="s">
        <v>242</v>
      </c>
      <c r="H284" t="s">
        <v>249</v>
      </c>
      <c r="I284" t="s">
        <v>420</v>
      </c>
      <c r="M284" t="s">
        <v>222</v>
      </c>
    </row>
    <row r="285" spans="1:13" x14ac:dyDescent="0.2">
      <c r="A285" t="s">
        <v>97</v>
      </c>
      <c r="C285" t="s">
        <v>212</v>
      </c>
      <c r="D285" t="s">
        <v>421</v>
      </c>
      <c r="F285" t="s">
        <v>198</v>
      </c>
      <c r="G285" t="s">
        <v>242</v>
      </c>
      <c r="H285" t="s">
        <v>249</v>
      </c>
      <c r="I285" t="s">
        <v>421</v>
      </c>
      <c r="M285" t="s">
        <v>222</v>
      </c>
    </row>
    <row r="286" spans="1:13" x14ac:dyDescent="0.2">
      <c r="A286" t="s">
        <v>97</v>
      </c>
      <c r="C286" t="s">
        <v>212</v>
      </c>
      <c r="D286" t="s">
        <v>422</v>
      </c>
      <c r="F286" t="s">
        <v>198</v>
      </c>
      <c r="G286" t="s">
        <v>242</v>
      </c>
      <c r="H286" t="s">
        <v>249</v>
      </c>
      <c r="I286" t="s">
        <v>422</v>
      </c>
      <c r="M286" t="s">
        <v>222</v>
      </c>
    </row>
    <row r="287" spans="1:13" x14ac:dyDescent="0.2">
      <c r="A287" t="s">
        <v>97</v>
      </c>
      <c r="C287" t="s">
        <v>212</v>
      </c>
      <c r="D287" t="s">
        <v>423</v>
      </c>
      <c r="F287" t="s">
        <v>198</v>
      </c>
      <c r="G287" t="s">
        <v>242</v>
      </c>
      <c r="H287" t="s">
        <v>249</v>
      </c>
      <c r="I287" t="s">
        <v>423</v>
      </c>
      <c r="M287" t="s">
        <v>222</v>
      </c>
    </row>
    <row r="288" spans="1:13" x14ac:dyDescent="0.2">
      <c r="A288" t="s">
        <v>97</v>
      </c>
      <c r="C288" t="s">
        <v>212</v>
      </c>
      <c r="D288" t="s">
        <v>424</v>
      </c>
      <c r="F288" t="s">
        <v>198</v>
      </c>
      <c r="G288" t="s">
        <v>242</v>
      </c>
      <c r="H288" t="s">
        <v>249</v>
      </c>
      <c r="I288" t="s">
        <v>424</v>
      </c>
      <c r="M288" t="s">
        <v>222</v>
      </c>
    </row>
    <row r="289" spans="1:13" x14ac:dyDescent="0.2">
      <c r="A289" t="s">
        <v>97</v>
      </c>
      <c r="C289" t="s">
        <v>212</v>
      </c>
      <c r="D289" t="s">
        <v>425</v>
      </c>
      <c r="F289" t="s">
        <v>198</v>
      </c>
      <c r="G289" t="s">
        <v>242</v>
      </c>
      <c r="H289" t="s">
        <v>249</v>
      </c>
      <c r="I289" t="s">
        <v>425</v>
      </c>
      <c r="M289" t="s">
        <v>222</v>
      </c>
    </row>
    <row r="290" spans="1:13" x14ac:dyDescent="0.2">
      <c r="A290" t="s">
        <v>97</v>
      </c>
      <c r="C290" t="s">
        <v>212</v>
      </c>
      <c r="D290" t="s">
        <v>426</v>
      </c>
      <c r="F290" t="s">
        <v>198</v>
      </c>
      <c r="G290" t="s">
        <v>242</v>
      </c>
      <c r="H290" t="s">
        <v>249</v>
      </c>
      <c r="I290" t="s">
        <v>426</v>
      </c>
      <c r="M290" t="s">
        <v>222</v>
      </c>
    </row>
    <row r="291" spans="1:13" x14ac:dyDescent="0.2">
      <c r="A291" t="s">
        <v>97</v>
      </c>
      <c r="C291" t="s">
        <v>212</v>
      </c>
      <c r="D291" t="s">
        <v>427</v>
      </c>
      <c r="F291" t="s">
        <v>198</v>
      </c>
      <c r="G291" t="s">
        <v>242</v>
      </c>
      <c r="H291" t="s">
        <v>249</v>
      </c>
      <c r="I291" t="s">
        <v>427</v>
      </c>
      <c r="M291" t="s">
        <v>222</v>
      </c>
    </row>
    <row r="292" spans="1:13" x14ac:dyDescent="0.2">
      <c r="A292" t="s">
        <v>97</v>
      </c>
      <c r="C292" t="s">
        <v>212</v>
      </c>
      <c r="D292" t="s">
        <v>427</v>
      </c>
      <c r="F292" t="s">
        <v>198</v>
      </c>
      <c r="G292" t="s">
        <v>242</v>
      </c>
      <c r="H292" t="s">
        <v>249</v>
      </c>
      <c r="I292" t="s">
        <v>427</v>
      </c>
      <c r="M292" t="s">
        <v>222</v>
      </c>
    </row>
    <row r="293" spans="1:13" x14ac:dyDescent="0.2">
      <c r="A293" t="s">
        <v>97</v>
      </c>
      <c r="C293" t="s">
        <v>212</v>
      </c>
      <c r="D293" t="s">
        <v>428</v>
      </c>
      <c r="F293" t="s">
        <v>198</v>
      </c>
      <c r="G293" t="s">
        <v>242</v>
      </c>
      <c r="H293" t="s">
        <v>249</v>
      </c>
      <c r="I293" t="s">
        <v>428</v>
      </c>
      <c r="M293" t="s">
        <v>222</v>
      </c>
    </row>
    <row r="294" spans="1:13" x14ac:dyDescent="0.2">
      <c r="A294" t="s">
        <v>97</v>
      </c>
      <c r="C294" t="s">
        <v>212</v>
      </c>
      <c r="D294" t="s">
        <v>429</v>
      </c>
      <c r="F294" t="s">
        <v>198</v>
      </c>
      <c r="G294" t="s">
        <v>242</v>
      </c>
      <c r="H294" t="s">
        <v>249</v>
      </c>
      <c r="I294" t="s">
        <v>429</v>
      </c>
      <c r="M294" t="s">
        <v>222</v>
      </c>
    </row>
    <row r="295" spans="1:13" x14ac:dyDescent="0.2">
      <c r="A295" t="s">
        <v>97</v>
      </c>
      <c r="C295" t="s">
        <v>212</v>
      </c>
      <c r="D295" t="s">
        <v>430</v>
      </c>
      <c r="F295" t="s">
        <v>198</v>
      </c>
      <c r="G295" t="s">
        <v>242</v>
      </c>
      <c r="H295" t="s">
        <v>249</v>
      </c>
      <c r="I295" t="s">
        <v>430</v>
      </c>
      <c r="M295" t="s">
        <v>222</v>
      </c>
    </row>
    <row r="296" spans="1:13" x14ac:dyDescent="0.2">
      <c r="A296" t="s">
        <v>97</v>
      </c>
      <c r="C296" t="s">
        <v>212</v>
      </c>
      <c r="D296" t="s">
        <v>431</v>
      </c>
      <c r="F296" t="s">
        <v>198</v>
      </c>
      <c r="G296" t="s">
        <v>242</v>
      </c>
      <c r="H296" t="s">
        <v>249</v>
      </c>
      <c r="I296" t="s">
        <v>431</v>
      </c>
      <c r="M296" t="s">
        <v>222</v>
      </c>
    </row>
    <row r="297" spans="1:13" x14ac:dyDescent="0.2">
      <c r="A297" t="s">
        <v>97</v>
      </c>
      <c r="C297" t="s">
        <v>212</v>
      </c>
      <c r="D297" t="s">
        <v>432</v>
      </c>
      <c r="F297" t="s">
        <v>198</v>
      </c>
      <c r="G297" t="s">
        <v>242</v>
      </c>
      <c r="H297" t="s">
        <v>249</v>
      </c>
      <c r="I297" t="s">
        <v>432</v>
      </c>
      <c r="M297" t="s">
        <v>222</v>
      </c>
    </row>
    <row r="298" spans="1:13" x14ac:dyDescent="0.2">
      <c r="A298" t="s">
        <v>97</v>
      </c>
      <c r="C298" t="s">
        <v>212</v>
      </c>
      <c r="D298" t="s">
        <v>433</v>
      </c>
      <c r="F298" t="s">
        <v>198</v>
      </c>
      <c r="G298" t="s">
        <v>242</v>
      </c>
      <c r="H298" t="s">
        <v>249</v>
      </c>
      <c r="I298" t="s">
        <v>433</v>
      </c>
      <c r="M298" t="s">
        <v>222</v>
      </c>
    </row>
    <row r="299" spans="1:13" x14ac:dyDescent="0.2">
      <c r="A299" t="s">
        <v>97</v>
      </c>
      <c r="C299" t="s">
        <v>212</v>
      </c>
      <c r="D299" t="s">
        <v>434</v>
      </c>
      <c r="F299" t="s">
        <v>198</v>
      </c>
      <c r="G299" t="s">
        <v>242</v>
      </c>
      <c r="H299" t="s">
        <v>249</v>
      </c>
      <c r="I299" t="s">
        <v>434</v>
      </c>
      <c r="M299" t="s">
        <v>222</v>
      </c>
    </row>
    <row r="300" spans="1:13" x14ac:dyDescent="0.2">
      <c r="A300" t="s">
        <v>97</v>
      </c>
      <c r="C300" t="s">
        <v>212</v>
      </c>
      <c r="D300" t="s">
        <v>435</v>
      </c>
      <c r="F300" t="s">
        <v>198</v>
      </c>
      <c r="G300" t="s">
        <v>242</v>
      </c>
      <c r="H300" t="s">
        <v>249</v>
      </c>
      <c r="I300" t="s">
        <v>435</v>
      </c>
      <c r="M300" t="s">
        <v>222</v>
      </c>
    </row>
    <row r="301" spans="1:13" x14ac:dyDescent="0.2">
      <c r="A301" t="s">
        <v>97</v>
      </c>
      <c r="C301" t="s">
        <v>212</v>
      </c>
      <c r="D301" t="s">
        <v>436</v>
      </c>
      <c r="F301" t="s">
        <v>198</v>
      </c>
      <c r="G301" t="s">
        <v>242</v>
      </c>
      <c r="H301" t="s">
        <v>249</v>
      </c>
      <c r="I301" t="s">
        <v>436</v>
      </c>
      <c r="M301" t="s">
        <v>222</v>
      </c>
    </row>
    <row r="302" spans="1:13" x14ac:dyDescent="0.2">
      <c r="A302" t="s">
        <v>97</v>
      </c>
      <c r="C302" t="s">
        <v>212</v>
      </c>
      <c r="D302" t="s">
        <v>437</v>
      </c>
      <c r="F302" t="s">
        <v>198</v>
      </c>
      <c r="G302" t="s">
        <v>242</v>
      </c>
      <c r="H302" t="s">
        <v>249</v>
      </c>
      <c r="I302" t="s">
        <v>437</v>
      </c>
      <c r="M302" t="s">
        <v>222</v>
      </c>
    </row>
    <row r="303" spans="1:13" x14ac:dyDescent="0.2">
      <c r="A303" t="s">
        <v>97</v>
      </c>
      <c r="C303" t="s">
        <v>212</v>
      </c>
      <c r="D303" t="s">
        <v>438</v>
      </c>
      <c r="F303" t="s">
        <v>198</v>
      </c>
      <c r="G303" t="s">
        <v>242</v>
      </c>
      <c r="H303" t="s">
        <v>249</v>
      </c>
      <c r="I303" t="s">
        <v>438</v>
      </c>
      <c r="M303" t="s">
        <v>222</v>
      </c>
    </row>
    <row r="304" spans="1:13" x14ac:dyDescent="0.2">
      <c r="A304" t="s">
        <v>97</v>
      </c>
      <c r="C304" t="s">
        <v>212</v>
      </c>
      <c r="D304" t="s">
        <v>439</v>
      </c>
      <c r="F304" t="s">
        <v>198</v>
      </c>
      <c r="G304" t="s">
        <v>242</v>
      </c>
      <c r="H304" t="s">
        <v>249</v>
      </c>
      <c r="I304" t="s">
        <v>439</v>
      </c>
      <c r="M304" t="s">
        <v>222</v>
      </c>
    </row>
    <row r="305" spans="1:13" x14ac:dyDescent="0.2">
      <c r="A305" t="s">
        <v>97</v>
      </c>
      <c r="C305" t="s">
        <v>212</v>
      </c>
      <c r="D305" t="s">
        <v>440</v>
      </c>
      <c r="F305" t="s">
        <v>198</v>
      </c>
      <c r="G305" t="s">
        <v>242</v>
      </c>
      <c r="H305" t="s">
        <v>249</v>
      </c>
      <c r="I305" t="s">
        <v>440</v>
      </c>
      <c r="M305" t="s">
        <v>222</v>
      </c>
    </row>
    <row r="306" spans="1:13" x14ac:dyDescent="0.2">
      <c r="A306" t="s">
        <v>97</v>
      </c>
      <c r="C306" t="s">
        <v>212</v>
      </c>
      <c r="D306" t="s">
        <v>441</v>
      </c>
      <c r="F306" t="s">
        <v>198</v>
      </c>
      <c r="G306" t="s">
        <v>242</v>
      </c>
      <c r="H306" t="s">
        <v>249</v>
      </c>
      <c r="I306" t="s">
        <v>441</v>
      </c>
      <c r="M306" t="s">
        <v>222</v>
      </c>
    </row>
    <row r="307" spans="1:13" x14ac:dyDescent="0.2">
      <c r="A307" t="s">
        <v>97</v>
      </c>
      <c r="C307" t="s">
        <v>212</v>
      </c>
      <c r="D307" t="s">
        <v>442</v>
      </c>
      <c r="F307" t="s">
        <v>198</v>
      </c>
      <c r="G307" t="s">
        <v>242</v>
      </c>
      <c r="H307" t="s">
        <v>249</v>
      </c>
      <c r="I307" t="s">
        <v>442</v>
      </c>
      <c r="M307" t="s">
        <v>222</v>
      </c>
    </row>
    <row r="308" spans="1:13" x14ac:dyDescent="0.2">
      <c r="A308" t="s">
        <v>97</v>
      </c>
      <c r="C308" t="s">
        <v>212</v>
      </c>
      <c r="D308" t="s">
        <v>443</v>
      </c>
      <c r="F308" t="s">
        <v>198</v>
      </c>
      <c r="G308" t="s">
        <v>242</v>
      </c>
      <c r="H308" t="s">
        <v>249</v>
      </c>
      <c r="I308" t="s">
        <v>443</v>
      </c>
      <c r="M308" t="s">
        <v>222</v>
      </c>
    </row>
    <row r="309" spans="1:13" x14ac:dyDescent="0.2">
      <c r="A309" t="s">
        <v>97</v>
      </c>
      <c r="C309" t="s">
        <v>212</v>
      </c>
      <c r="D309" t="s">
        <v>444</v>
      </c>
      <c r="F309" t="s">
        <v>198</v>
      </c>
      <c r="G309" t="s">
        <v>242</v>
      </c>
      <c r="H309" t="s">
        <v>249</v>
      </c>
      <c r="I309" t="s">
        <v>444</v>
      </c>
      <c r="M309" t="s">
        <v>222</v>
      </c>
    </row>
    <row r="310" spans="1:13" x14ac:dyDescent="0.2">
      <c r="A310" t="s">
        <v>97</v>
      </c>
      <c r="C310" t="s">
        <v>212</v>
      </c>
      <c r="D310" t="s">
        <v>445</v>
      </c>
      <c r="F310" t="s">
        <v>198</v>
      </c>
      <c r="G310" t="s">
        <v>242</v>
      </c>
      <c r="H310" t="s">
        <v>249</v>
      </c>
      <c r="I310" t="s">
        <v>445</v>
      </c>
      <c r="M310" t="s">
        <v>222</v>
      </c>
    </row>
    <row r="311" spans="1:13" x14ac:dyDescent="0.2">
      <c r="A311" t="s">
        <v>97</v>
      </c>
      <c r="C311" t="s">
        <v>212</v>
      </c>
      <c r="D311" t="s">
        <v>446</v>
      </c>
      <c r="F311" t="s">
        <v>198</v>
      </c>
      <c r="G311" t="s">
        <v>242</v>
      </c>
      <c r="H311" t="s">
        <v>249</v>
      </c>
      <c r="I311" t="s">
        <v>446</v>
      </c>
      <c r="M311" t="s">
        <v>222</v>
      </c>
    </row>
    <row r="312" spans="1:13" x14ac:dyDescent="0.2">
      <c r="A312" t="s">
        <v>97</v>
      </c>
      <c r="C312" t="s">
        <v>212</v>
      </c>
      <c r="D312" t="s">
        <v>447</v>
      </c>
      <c r="F312" t="s">
        <v>198</v>
      </c>
      <c r="G312" t="s">
        <v>242</v>
      </c>
      <c r="H312" t="s">
        <v>249</v>
      </c>
      <c r="I312" t="s">
        <v>447</v>
      </c>
      <c r="M312" t="s">
        <v>222</v>
      </c>
    </row>
    <row r="313" spans="1:13" x14ac:dyDescent="0.2">
      <c r="A313" t="s">
        <v>97</v>
      </c>
      <c r="C313" t="s">
        <v>212</v>
      </c>
      <c r="D313" t="s">
        <v>448</v>
      </c>
      <c r="F313" t="s">
        <v>198</v>
      </c>
      <c r="G313" t="s">
        <v>242</v>
      </c>
      <c r="H313" t="s">
        <v>249</v>
      </c>
      <c r="I313" t="s">
        <v>448</v>
      </c>
      <c r="M313" t="s">
        <v>222</v>
      </c>
    </row>
    <row r="314" spans="1:13" x14ac:dyDescent="0.2">
      <c r="A314" t="s">
        <v>97</v>
      </c>
      <c r="C314" t="s">
        <v>212</v>
      </c>
      <c r="D314" t="s">
        <v>449</v>
      </c>
      <c r="F314" t="s">
        <v>198</v>
      </c>
      <c r="G314" t="s">
        <v>242</v>
      </c>
      <c r="H314" t="s">
        <v>249</v>
      </c>
      <c r="I314" t="s">
        <v>449</v>
      </c>
      <c r="M314" t="s">
        <v>222</v>
      </c>
    </row>
    <row r="315" spans="1:13" x14ac:dyDescent="0.2">
      <c r="A315" t="s">
        <v>97</v>
      </c>
      <c r="C315" t="s">
        <v>212</v>
      </c>
      <c r="D315" t="s">
        <v>450</v>
      </c>
      <c r="F315" t="s">
        <v>198</v>
      </c>
      <c r="G315" t="s">
        <v>242</v>
      </c>
      <c r="H315" t="s">
        <v>249</v>
      </c>
      <c r="I315" t="s">
        <v>450</v>
      </c>
      <c r="M315" t="s">
        <v>222</v>
      </c>
    </row>
    <row r="316" spans="1:13" x14ac:dyDescent="0.2">
      <c r="A316" t="s">
        <v>97</v>
      </c>
      <c r="C316" t="s">
        <v>212</v>
      </c>
      <c r="D316" t="s">
        <v>451</v>
      </c>
      <c r="F316" t="s">
        <v>198</v>
      </c>
      <c r="G316" t="s">
        <v>242</v>
      </c>
      <c r="H316" t="s">
        <v>249</v>
      </c>
      <c r="I316" t="s">
        <v>451</v>
      </c>
      <c r="M316" t="s">
        <v>222</v>
      </c>
    </row>
    <row r="317" spans="1:13" x14ac:dyDescent="0.2">
      <c r="A317" t="s">
        <v>97</v>
      </c>
      <c r="C317" t="s">
        <v>212</v>
      </c>
      <c r="D317" t="s">
        <v>452</v>
      </c>
      <c r="F317" t="s">
        <v>198</v>
      </c>
      <c r="G317" t="s">
        <v>242</v>
      </c>
      <c r="H317" t="s">
        <v>249</v>
      </c>
      <c r="I317" t="s">
        <v>452</v>
      </c>
      <c r="M317" t="s">
        <v>222</v>
      </c>
    </row>
    <row r="318" spans="1:13" x14ac:dyDescent="0.2">
      <c r="A318" t="s">
        <v>97</v>
      </c>
      <c r="C318" t="s">
        <v>212</v>
      </c>
      <c r="D318" t="s">
        <v>453</v>
      </c>
      <c r="F318" t="s">
        <v>198</v>
      </c>
      <c r="G318" t="s">
        <v>242</v>
      </c>
      <c r="H318" t="s">
        <v>249</v>
      </c>
      <c r="I318" t="s">
        <v>453</v>
      </c>
      <c r="M318" t="s">
        <v>222</v>
      </c>
    </row>
    <row r="319" spans="1:13" x14ac:dyDescent="0.2">
      <c r="A319" t="s">
        <v>97</v>
      </c>
      <c r="C319" t="s">
        <v>212</v>
      </c>
      <c r="D319" t="s">
        <v>454</v>
      </c>
      <c r="F319" t="s">
        <v>198</v>
      </c>
      <c r="G319" t="s">
        <v>242</v>
      </c>
      <c r="H319" t="s">
        <v>249</v>
      </c>
      <c r="I319" t="s">
        <v>454</v>
      </c>
      <c r="M319" t="s">
        <v>222</v>
      </c>
    </row>
    <row r="320" spans="1:13" x14ac:dyDescent="0.2">
      <c r="A320" t="s">
        <v>97</v>
      </c>
      <c r="C320" t="s">
        <v>212</v>
      </c>
      <c r="D320" t="s">
        <v>455</v>
      </c>
      <c r="F320" t="s">
        <v>198</v>
      </c>
      <c r="G320" t="s">
        <v>242</v>
      </c>
      <c r="H320" t="s">
        <v>249</v>
      </c>
      <c r="I320" t="s">
        <v>455</v>
      </c>
      <c r="M320" t="s">
        <v>222</v>
      </c>
    </row>
    <row r="321" spans="1:13" x14ac:dyDescent="0.2">
      <c r="A321" t="s">
        <v>97</v>
      </c>
      <c r="C321" t="s">
        <v>212</v>
      </c>
      <c r="D321" t="s">
        <v>456</v>
      </c>
      <c r="F321" t="s">
        <v>198</v>
      </c>
      <c r="G321" t="s">
        <v>242</v>
      </c>
      <c r="H321" t="s">
        <v>249</v>
      </c>
      <c r="I321" t="s">
        <v>456</v>
      </c>
      <c r="M321" t="s">
        <v>222</v>
      </c>
    </row>
    <row r="322" spans="1:13" x14ac:dyDescent="0.2">
      <c r="A322" t="s">
        <v>97</v>
      </c>
      <c r="C322" t="s">
        <v>212</v>
      </c>
      <c r="D322" t="s">
        <v>457</v>
      </c>
      <c r="F322" t="s">
        <v>198</v>
      </c>
      <c r="G322" t="s">
        <v>242</v>
      </c>
      <c r="H322" t="s">
        <v>249</v>
      </c>
      <c r="I322" t="s">
        <v>457</v>
      </c>
      <c r="M322" t="s">
        <v>222</v>
      </c>
    </row>
    <row r="323" spans="1:13" x14ac:dyDescent="0.2">
      <c r="A323" t="s">
        <v>97</v>
      </c>
      <c r="C323" t="s">
        <v>212</v>
      </c>
      <c r="D323" t="s">
        <v>458</v>
      </c>
      <c r="F323" t="s">
        <v>198</v>
      </c>
      <c r="G323" t="s">
        <v>242</v>
      </c>
      <c r="H323" t="s">
        <v>249</v>
      </c>
      <c r="I323" t="s">
        <v>458</v>
      </c>
      <c r="M323" t="s">
        <v>222</v>
      </c>
    </row>
    <row r="324" spans="1:13" x14ac:dyDescent="0.2">
      <c r="A324" t="s">
        <v>97</v>
      </c>
      <c r="C324" t="s">
        <v>212</v>
      </c>
      <c r="D324" t="s">
        <v>459</v>
      </c>
      <c r="F324" t="s">
        <v>198</v>
      </c>
      <c r="G324" t="s">
        <v>242</v>
      </c>
      <c r="H324" t="s">
        <v>249</v>
      </c>
      <c r="I324" t="s">
        <v>459</v>
      </c>
      <c r="M324" t="s">
        <v>222</v>
      </c>
    </row>
    <row r="325" spans="1:13" x14ac:dyDescent="0.2">
      <c r="A325" t="s">
        <v>97</v>
      </c>
      <c r="C325" t="s">
        <v>212</v>
      </c>
      <c r="D325" t="s">
        <v>460</v>
      </c>
      <c r="F325" t="s">
        <v>198</v>
      </c>
      <c r="G325" t="s">
        <v>242</v>
      </c>
      <c r="H325" t="s">
        <v>249</v>
      </c>
      <c r="I325" t="s">
        <v>460</v>
      </c>
      <c r="M325" t="s">
        <v>222</v>
      </c>
    </row>
    <row r="326" spans="1:13" x14ac:dyDescent="0.2">
      <c r="A326" t="s">
        <v>97</v>
      </c>
      <c r="C326" t="s">
        <v>212</v>
      </c>
      <c r="D326" t="s">
        <v>461</v>
      </c>
      <c r="F326" t="s">
        <v>198</v>
      </c>
      <c r="G326" t="s">
        <v>242</v>
      </c>
      <c r="H326" t="s">
        <v>249</v>
      </c>
      <c r="I326" t="s">
        <v>461</v>
      </c>
      <c r="M326" t="s">
        <v>222</v>
      </c>
    </row>
    <row r="327" spans="1:13" x14ac:dyDescent="0.2">
      <c r="A327" t="s">
        <v>97</v>
      </c>
      <c r="C327" t="s">
        <v>212</v>
      </c>
      <c r="D327" t="s">
        <v>462</v>
      </c>
      <c r="F327" t="s">
        <v>198</v>
      </c>
      <c r="G327" t="s">
        <v>242</v>
      </c>
      <c r="H327" t="s">
        <v>249</v>
      </c>
      <c r="I327" t="s">
        <v>462</v>
      </c>
      <c r="M327" t="s">
        <v>222</v>
      </c>
    </row>
    <row r="328" spans="1:13" x14ac:dyDescent="0.2">
      <c r="A328" t="s">
        <v>97</v>
      </c>
      <c r="C328" t="s">
        <v>212</v>
      </c>
      <c r="D328" t="s">
        <v>463</v>
      </c>
      <c r="F328" t="s">
        <v>198</v>
      </c>
      <c r="G328" t="s">
        <v>242</v>
      </c>
      <c r="H328" t="s">
        <v>249</v>
      </c>
      <c r="I328" t="s">
        <v>463</v>
      </c>
      <c r="M328" t="s">
        <v>222</v>
      </c>
    </row>
    <row r="329" spans="1:13" x14ac:dyDescent="0.2">
      <c r="A329" t="s">
        <v>97</v>
      </c>
      <c r="C329" t="s">
        <v>212</v>
      </c>
      <c r="D329" t="s">
        <v>463</v>
      </c>
      <c r="F329" t="s">
        <v>198</v>
      </c>
      <c r="G329" t="s">
        <v>242</v>
      </c>
      <c r="H329" t="s">
        <v>249</v>
      </c>
      <c r="I329" t="s">
        <v>463</v>
      </c>
      <c r="M329" t="s">
        <v>222</v>
      </c>
    </row>
    <row r="330" spans="1:13" x14ac:dyDescent="0.2">
      <c r="A330" t="s">
        <v>97</v>
      </c>
      <c r="C330" t="s">
        <v>212</v>
      </c>
      <c r="D330" t="s">
        <v>464</v>
      </c>
      <c r="F330" t="s">
        <v>198</v>
      </c>
      <c r="G330" t="s">
        <v>242</v>
      </c>
      <c r="H330" t="s">
        <v>249</v>
      </c>
      <c r="I330" t="s">
        <v>464</v>
      </c>
      <c r="M330" t="s">
        <v>222</v>
      </c>
    </row>
    <row r="331" spans="1:13" x14ac:dyDescent="0.2">
      <c r="A331" t="s">
        <v>97</v>
      </c>
      <c r="C331" t="s">
        <v>212</v>
      </c>
      <c r="D331" t="s">
        <v>465</v>
      </c>
      <c r="F331" t="s">
        <v>198</v>
      </c>
      <c r="G331" t="s">
        <v>242</v>
      </c>
      <c r="H331" t="s">
        <v>249</v>
      </c>
      <c r="I331" t="s">
        <v>465</v>
      </c>
      <c r="M331" t="s">
        <v>222</v>
      </c>
    </row>
    <row r="332" spans="1:13" x14ac:dyDescent="0.2">
      <c r="A332" t="s">
        <v>97</v>
      </c>
      <c r="C332" t="s">
        <v>212</v>
      </c>
      <c r="D332" t="s">
        <v>466</v>
      </c>
      <c r="F332" t="s">
        <v>198</v>
      </c>
      <c r="G332" t="s">
        <v>242</v>
      </c>
      <c r="H332" t="s">
        <v>249</v>
      </c>
      <c r="I332" t="s">
        <v>466</v>
      </c>
      <c r="M332" t="s">
        <v>222</v>
      </c>
    </row>
    <row r="333" spans="1:13" x14ac:dyDescent="0.2">
      <c r="A333" t="s">
        <v>97</v>
      </c>
      <c r="C333" t="s">
        <v>212</v>
      </c>
      <c r="D333" t="s">
        <v>467</v>
      </c>
      <c r="F333" t="s">
        <v>198</v>
      </c>
      <c r="G333" t="s">
        <v>242</v>
      </c>
      <c r="H333" t="s">
        <v>249</v>
      </c>
      <c r="I333" t="s">
        <v>467</v>
      </c>
      <c r="M333" t="s">
        <v>222</v>
      </c>
    </row>
    <row r="334" spans="1:13" x14ac:dyDescent="0.2">
      <c r="A334" t="s">
        <v>97</v>
      </c>
      <c r="C334" t="s">
        <v>212</v>
      </c>
      <c r="D334" t="s">
        <v>468</v>
      </c>
      <c r="F334" t="s">
        <v>198</v>
      </c>
      <c r="G334" t="s">
        <v>242</v>
      </c>
      <c r="H334" t="s">
        <v>249</v>
      </c>
      <c r="I334" t="s">
        <v>468</v>
      </c>
      <c r="M334" t="s">
        <v>222</v>
      </c>
    </row>
    <row r="335" spans="1:13" x14ac:dyDescent="0.2">
      <c r="A335" t="s">
        <v>97</v>
      </c>
      <c r="C335" t="s">
        <v>212</v>
      </c>
      <c r="D335" t="s">
        <v>469</v>
      </c>
      <c r="F335" t="s">
        <v>198</v>
      </c>
      <c r="G335" t="s">
        <v>242</v>
      </c>
      <c r="H335" t="s">
        <v>249</v>
      </c>
      <c r="I335" t="s">
        <v>469</v>
      </c>
      <c r="M335" t="s">
        <v>222</v>
      </c>
    </row>
    <row r="336" spans="1:13" x14ac:dyDescent="0.2">
      <c r="A336" t="s">
        <v>97</v>
      </c>
      <c r="C336" t="s">
        <v>212</v>
      </c>
      <c r="D336" t="s">
        <v>470</v>
      </c>
      <c r="F336" t="s">
        <v>198</v>
      </c>
      <c r="G336" t="s">
        <v>242</v>
      </c>
      <c r="H336" t="s">
        <v>249</v>
      </c>
      <c r="I336" t="s">
        <v>470</v>
      </c>
      <c r="M336" t="s">
        <v>222</v>
      </c>
    </row>
    <row r="337" spans="1:13" x14ac:dyDescent="0.2">
      <c r="A337" t="s">
        <v>97</v>
      </c>
      <c r="C337" t="s">
        <v>212</v>
      </c>
      <c r="D337" t="s">
        <v>471</v>
      </c>
      <c r="F337" t="s">
        <v>198</v>
      </c>
      <c r="G337" t="s">
        <v>242</v>
      </c>
      <c r="H337" t="s">
        <v>249</v>
      </c>
      <c r="I337" t="s">
        <v>471</v>
      </c>
      <c r="M337" t="s">
        <v>222</v>
      </c>
    </row>
    <row r="338" spans="1:13" x14ac:dyDescent="0.2">
      <c r="A338" t="s">
        <v>97</v>
      </c>
      <c r="C338" t="s">
        <v>212</v>
      </c>
      <c r="D338" t="s">
        <v>472</v>
      </c>
      <c r="F338" t="s">
        <v>198</v>
      </c>
      <c r="G338" t="s">
        <v>242</v>
      </c>
      <c r="H338" t="s">
        <v>249</v>
      </c>
      <c r="I338" t="s">
        <v>472</v>
      </c>
      <c r="M338" t="s">
        <v>222</v>
      </c>
    </row>
    <row r="339" spans="1:13" x14ac:dyDescent="0.2">
      <c r="A339" t="s">
        <v>97</v>
      </c>
      <c r="C339" t="s">
        <v>212</v>
      </c>
      <c r="D339" t="s">
        <v>473</v>
      </c>
      <c r="F339" t="s">
        <v>198</v>
      </c>
      <c r="G339" t="s">
        <v>242</v>
      </c>
      <c r="H339" t="s">
        <v>249</v>
      </c>
      <c r="I339" t="s">
        <v>473</v>
      </c>
      <c r="M339" t="s">
        <v>222</v>
      </c>
    </row>
    <row r="340" spans="1:13" x14ac:dyDescent="0.2">
      <c r="A340" t="s">
        <v>97</v>
      </c>
      <c r="C340" t="s">
        <v>212</v>
      </c>
      <c r="D340" t="s">
        <v>474</v>
      </c>
      <c r="F340" t="s">
        <v>198</v>
      </c>
      <c r="G340" t="s">
        <v>242</v>
      </c>
      <c r="H340" t="s">
        <v>249</v>
      </c>
      <c r="I340" t="s">
        <v>474</v>
      </c>
      <c r="M340" t="s">
        <v>222</v>
      </c>
    </row>
    <row r="341" spans="1:13" x14ac:dyDescent="0.2">
      <c r="A341" t="s">
        <v>97</v>
      </c>
      <c r="C341" t="s">
        <v>212</v>
      </c>
      <c r="D341" t="s">
        <v>475</v>
      </c>
      <c r="F341" t="s">
        <v>198</v>
      </c>
      <c r="G341" t="s">
        <v>242</v>
      </c>
      <c r="H341" t="s">
        <v>249</v>
      </c>
      <c r="I341" t="s">
        <v>475</v>
      </c>
      <c r="M341" t="s">
        <v>222</v>
      </c>
    </row>
    <row r="342" spans="1:13" x14ac:dyDescent="0.2">
      <c r="A342" t="s">
        <v>97</v>
      </c>
      <c r="C342" t="s">
        <v>212</v>
      </c>
      <c r="D342" t="s">
        <v>476</v>
      </c>
      <c r="F342" t="s">
        <v>198</v>
      </c>
      <c r="G342" t="s">
        <v>242</v>
      </c>
      <c r="H342" t="s">
        <v>249</v>
      </c>
      <c r="I342" t="s">
        <v>476</v>
      </c>
      <c r="M342" t="s">
        <v>222</v>
      </c>
    </row>
    <row r="343" spans="1:13" x14ac:dyDescent="0.2">
      <c r="A343" t="s">
        <v>97</v>
      </c>
      <c r="C343" t="s">
        <v>212</v>
      </c>
      <c r="D343" t="s">
        <v>477</v>
      </c>
      <c r="F343" t="s">
        <v>198</v>
      </c>
      <c r="G343" t="s">
        <v>242</v>
      </c>
      <c r="H343" t="s">
        <v>249</v>
      </c>
      <c r="I343" t="s">
        <v>477</v>
      </c>
      <c r="M343" t="s">
        <v>222</v>
      </c>
    </row>
    <row r="344" spans="1:13" x14ac:dyDescent="0.2">
      <c r="A344" t="s">
        <v>97</v>
      </c>
      <c r="C344" t="s">
        <v>212</v>
      </c>
      <c r="D344" t="s">
        <v>478</v>
      </c>
      <c r="F344" t="s">
        <v>198</v>
      </c>
      <c r="G344" t="s">
        <v>242</v>
      </c>
      <c r="H344" t="s">
        <v>249</v>
      </c>
      <c r="I344" t="s">
        <v>478</v>
      </c>
      <c r="M344" t="s">
        <v>222</v>
      </c>
    </row>
    <row r="345" spans="1:13" x14ac:dyDescent="0.2">
      <c r="A345" t="s">
        <v>97</v>
      </c>
      <c r="C345" t="s">
        <v>212</v>
      </c>
      <c r="D345" t="s">
        <v>479</v>
      </c>
      <c r="F345" t="s">
        <v>198</v>
      </c>
      <c r="G345" t="s">
        <v>242</v>
      </c>
      <c r="H345" t="s">
        <v>249</v>
      </c>
      <c r="I345" t="s">
        <v>479</v>
      </c>
      <c r="M345" t="s">
        <v>222</v>
      </c>
    </row>
    <row r="346" spans="1:13" x14ac:dyDescent="0.2">
      <c r="A346" t="s">
        <v>97</v>
      </c>
      <c r="C346" t="s">
        <v>212</v>
      </c>
      <c r="D346" t="s">
        <v>480</v>
      </c>
      <c r="F346" t="s">
        <v>198</v>
      </c>
      <c r="G346" t="s">
        <v>242</v>
      </c>
      <c r="H346" t="s">
        <v>249</v>
      </c>
      <c r="I346" t="s">
        <v>480</v>
      </c>
      <c r="M346" t="s">
        <v>222</v>
      </c>
    </row>
    <row r="347" spans="1:13" x14ac:dyDescent="0.2">
      <c r="A347" t="s">
        <v>97</v>
      </c>
      <c r="C347" t="s">
        <v>212</v>
      </c>
      <c r="D347" t="s">
        <v>481</v>
      </c>
      <c r="F347" t="s">
        <v>198</v>
      </c>
      <c r="G347" t="s">
        <v>242</v>
      </c>
      <c r="H347" t="s">
        <v>249</v>
      </c>
      <c r="I347" t="s">
        <v>481</v>
      </c>
      <c r="M347" t="s">
        <v>222</v>
      </c>
    </row>
    <row r="348" spans="1:13" x14ac:dyDescent="0.2">
      <c r="A348" t="s">
        <v>97</v>
      </c>
      <c r="C348" t="s">
        <v>212</v>
      </c>
      <c r="D348" t="s">
        <v>482</v>
      </c>
      <c r="F348" t="s">
        <v>198</v>
      </c>
      <c r="G348" t="s">
        <v>242</v>
      </c>
      <c r="H348" t="s">
        <v>249</v>
      </c>
      <c r="I348" t="s">
        <v>482</v>
      </c>
      <c r="M348" t="s">
        <v>222</v>
      </c>
    </row>
    <row r="349" spans="1:13" x14ac:dyDescent="0.2">
      <c r="A349" t="s">
        <v>97</v>
      </c>
      <c r="C349" t="s">
        <v>212</v>
      </c>
      <c r="D349" t="s">
        <v>483</v>
      </c>
      <c r="F349" t="s">
        <v>198</v>
      </c>
      <c r="G349" t="s">
        <v>242</v>
      </c>
      <c r="H349" t="s">
        <v>249</v>
      </c>
      <c r="I349" t="s">
        <v>483</v>
      </c>
      <c r="M349" t="s">
        <v>222</v>
      </c>
    </row>
    <row r="350" spans="1:13" x14ac:dyDescent="0.2">
      <c r="A350" t="s">
        <v>97</v>
      </c>
      <c r="C350" t="s">
        <v>212</v>
      </c>
      <c r="D350" t="s">
        <v>484</v>
      </c>
      <c r="F350" t="s">
        <v>198</v>
      </c>
      <c r="G350" t="s">
        <v>242</v>
      </c>
      <c r="H350" t="s">
        <v>249</v>
      </c>
      <c r="I350" t="s">
        <v>484</v>
      </c>
      <c r="M350" t="s">
        <v>222</v>
      </c>
    </row>
    <row r="351" spans="1:13" x14ac:dyDescent="0.2">
      <c r="A351" t="s">
        <v>97</v>
      </c>
      <c r="C351" t="s">
        <v>212</v>
      </c>
      <c r="D351" t="s">
        <v>485</v>
      </c>
      <c r="F351" t="s">
        <v>198</v>
      </c>
      <c r="G351" t="s">
        <v>242</v>
      </c>
      <c r="H351" t="s">
        <v>249</v>
      </c>
      <c r="I351" t="s">
        <v>485</v>
      </c>
      <c r="M351" t="s">
        <v>222</v>
      </c>
    </row>
    <row r="352" spans="1:13" x14ac:dyDescent="0.2">
      <c r="A352" t="s">
        <v>97</v>
      </c>
      <c r="C352" t="s">
        <v>212</v>
      </c>
      <c r="D352" t="s">
        <v>486</v>
      </c>
      <c r="F352" t="s">
        <v>198</v>
      </c>
      <c r="G352" t="s">
        <v>242</v>
      </c>
      <c r="H352" t="s">
        <v>249</v>
      </c>
      <c r="I352" t="s">
        <v>486</v>
      </c>
      <c r="M352" t="s">
        <v>222</v>
      </c>
    </row>
    <row r="353" spans="1:13" x14ac:dyDescent="0.2">
      <c r="A353" t="s">
        <v>97</v>
      </c>
      <c r="C353" t="s">
        <v>212</v>
      </c>
      <c r="D353" t="s">
        <v>487</v>
      </c>
      <c r="F353" t="s">
        <v>198</v>
      </c>
      <c r="G353" t="s">
        <v>242</v>
      </c>
      <c r="H353" t="s">
        <v>249</v>
      </c>
      <c r="I353" t="s">
        <v>487</v>
      </c>
      <c r="M353" t="s">
        <v>222</v>
      </c>
    </row>
    <row r="354" spans="1:13" x14ac:dyDescent="0.2">
      <c r="A354" t="s">
        <v>97</v>
      </c>
      <c r="C354" t="s">
        <v>212</v>
      </c>
      <c r="D354" t="s">
        <v>488</v>
      </c>
      <c r="F354" t="s">
        <v>198</v>
      </c>
      <c r="G354" t="s">
        <v>242</v>
      </c>
      <c r="H354" t="s">
        <v>249</v>
      </c>
      <c r="I354" t="s">
        <v>488</v>
      </c>
      <c r="M354" t="s">
        <v>222</v>
      </c>
    </row>
    <row r="355" spans="1:13" x14ac:dyDescent="0.2">
      <c r="A355" t="s">
        <v>97</v>
      </c>
      <c r="C355" t="s">
        <v>212</v>
      </c>
      <c r="D355" t="s">
        <v>489</v>
      </c>
      <c r="F355" t="s">
        <v>198</v>
      </c>
      <c r="G355" t="s">
        <v>242</v>
      </c>
      <c r="H355" t="s">
        <v>249</v>
      </c>
      <c r="I355" t="s">
        <v>489</v>
      </c>
      <c r="M355" t="s">
        <v>222</v>
      </c>
    </row>
    <row r="356" spans="1:13" x14ac:dyDescent="0.2">
      <c r="A356" t="s">
        <v>97</v>
      </c>
      <c r="C356" t="s">
        <v>212</v>
      </c>
      <c r="D356" t="s">
        <v>490</v>
      </c>
      <c r="F356" t="s">
        <v>198</v>
      </c>
      <c r="G356" t="s">
        <v>242</v>
      </c>
      <c r="H356" t="s">
        <v>249</v>
      </c>
      <c r="I356" t="s">
        <v>490</v>
      </c>
      <c r="M356" t="s">
        <v>222</v>
      </c>
    </row>
    <row r="357" spans="1:13" x14ac:dyDescent="0.2">
      <c r="A357" t="s">
        <v>97</v>
      </c>
      <c r="C357" t="s">
        <v>212</v>
      </c>
      <c r="D357" t="s">
        <v>490</v>
      </c>
      <c r="F357" t="s">
        <v>198</v>
      </c>
      <c r="G357" t="s">
        <v>242</v>
      </c>
      <c r="H357" t="s">
        <v>249</v>
      </c>
      <c r="I357" t="s">
        <v>490</v>
      </c>
      <c r="M357" t="s">
        <v>222</v>
      </c>
    </row>
    <row r="358" spans="1:13" x14ac:dyDescent="0.2">
      <c r="A358" t="s">
        <v>97</v>
      </c>
      <c r="C358" t="s">
        <v>212</v>
      </c>
      <c r="D358" t="s">
        <v>490</v>
      </c>
      <c r="F358" t="s">
        <v>198</v>
      </c>
      <c r="G358" t="s">
        <v>242</v>
      </c>
      <c r="H358" t="s">
        <v>249</v>
      </c>
      <c r="I358" t="s">
        <v>490</v>
      </c>
      <c r="M358" t="s">
        <v>222</v>
      </c>
    </row>
    <row r="359" spans="1:13" x14ac:dyDescent="0.2">
      <c r="A359" t="s">
        <v>97</v>
      </c>
      <c r="C359" t="s">
        <v>212</v>
      </c>
      <c r="D359" t="s">
        <v>491</v>
      </c>
      <c r="F359" t="s">
        <v>198</v>
      </c>
      <c r="G359" t="s">
        <v>242</v>
      </c>
      <c r="H359" t="s">
        <v>249</v>
      </c>
      <c r="I359" t="s">
        <v>491</v>
      </c>
      <c r="M359" t="s">
        <v>222</v>
      </c>
    </row>
    <row r="360" spans="1:13" x14ac:dyDescent="0.2">
      <c r="A360" t="s">
        <v>97</v>
      </c>
      <c r="C360" t="s">
        <v>212</v>
      </c>
      <c r="D360" t="s">
        <v>492</v>
      </c>
      <c r="F360" t="s">
        <v>198</v>
      </c>
      <c r="G360" t="s">
        <v>242</v>
      </c>
      <c r="H360" t="s">
        <v>249</v>
      </c>
      <c r="I360" t="s">
        <v>492</v>
      </c>
      <c r="M360" t="s">
        <v>222</v>
      </c>
    </row>
    <row r="361" spans="1:13" x14ac:dyDescent="0.2">
      <c r="A361" t="s">
        <v>97</v>
      </c>
      <c r="C361" t="s">
        <v>212</v>
      </c>
      <c r="D361" t="s">
        <v>493</v>
      </c>
      <c r="F361" t="s">
        <v>198</v>
      </c>
      <c r="G361" t="s">
        <v>242</v>
      </c>
      <c r="H361" t="s">
        <v>249</v>
      </c>
      <c r="I361" t="s">
        <v>493</v>
      </c>
      <c r="M361" t="s">
        <v>222</v>
      </c>
    </row>
    <row r="362" spans="1:13" x14ac:dyDescent="0.2">
      <c r="A362" t="s">
        <v>97</v>
      </c>
      <c r="C362" t="s">
        <v>212</v>
      </c>
      <c r="D362" t="s">
        <v>494</v>
      </c>
      <c r="F362" t="s">
        <v>198</v>
      </c>
      <c r="G362" t="s">
        <v>242</v>
      </c>
      <c r="H362" t="s">
        <v>249</v>
      </c>
      <c r="I362" t="s">
        <v>494</v>
      </c>
      <c r="M362" t="s">
        <v>222</v>
      </c>
    </row>
    <row r="363" spans="1:13" x14ac:dyDescent="0.2">
      <c r="A363" t="s">
        <v>97</v>
      </c>
      <c r="C363" t="s">
        <v>212</v>
      </c>
      <c r="D363" t="s">
        <v>495</v>
      </c>
      <c r="F363" t="s">
        <v>198</v>
      </c>
      <c r="G363" t="s">
        <v>242</v>
      </c>
      <c r="H363" t="s">
        <v>249</v>
      </c>
      <c r="I363" t="s">
        <v>495</v>
      </c>
      <c r="M363" t="s">
        <v>222</v>
      </c>
    </row>
    <row r="364" spans="1:13" x14ac:dyDescent="0.2">
      <c r="A364" t="s">
        <v>97</v>
      </c>
      <c r="C364" t="s">
        <v>212</v>
      </c>
      <c r="D364" t="s">
        <v>496</v>
      </c>
      <c r="F364" t="s">
        <v>198</v>
      </c>
      <c r="G364" t="s">
        <v>242</v>
      </c>
      <c r="H364" t="s">
        <v>249</v>
      </c>
      <c r="I364" t="s">
        <v>496</v>
      </c>
      <c r="M364" t="s">
        <v>222</v>
      </c>
    </row>
    <row r="365" spans="1:13" x14ac:dyDescent="0.2">
      <c r="A365" t="s">
        <v>97</v>
      </c>
      <c r="C365" t="s">
        <v>212</v>
      </c>
      <c r="D365" t="s">
        <v>497</v>
      </c>
      <c r="F365" t="s">
        <v>198</v>
      </c>
      <c r="G365" t="s">
        <v>242</v>
      </c>
      <c r="H365" t="s">
        <v>249</v>
      </c>
      <c r="I365" t="s">
        <v>497</v>
      </c>
      <c r="M365" t="s">
        <v>222</v>
      </c>
    </row>
    <row r="366" spans="1:13" x14ac:dyDescent="0.2">
      <c r="A366" t="s">
        <v>97</v>
      </c>
      <c r="C366" t="s">
        <v>212</v>
      </c>
      <c r="D366" t="s">
        <v>498</v>
      </c>
      <c r="F366" t="s">
        <v>198</v>
      </c>
      <c r="G366" t="s">
        <v>242</v>
      </c>
      <c r="H366" t="s">
        <v>249</v>
      </c>
      <c r="I366" t="s">
        <v>498</v>
      </c>
      <c r="M366" t="s">
        <v>222</v>
      </c>
    </row>
    <row r="367" spans="1:13" x14ac:dyDescent="0.2">
      <c r="A367" t="s">
        <v>97</v>
      </c>
      <c r="C367" t="s">
        <v>212</v>
      </c>
      <c r="D367" t="s">
        <v>499</v>
      </c>
      <c r="F367" t="s">
        <v>198</v>
      </c>
      <c r="G367" t="s">
        <v>242</v>
      </c>
      <c r="H367" t="s">
        <v>249</v>
      </c>
      <c r="I367" t="s">
        <v>499</v>
      </c>
      <c r="M367" t="s">
        <v>222</v>
      </c>
    </row>
    <row r="368" spans="1:13" x14ac:dyDescent="0.2">
      <c r="A368" t="s">
        <v>97</v>
      </c>
      <c r="C368" t="s">
        <v>212</v>
      </c>
      <c r="D368" t="s">
        <v>500</v>
      </c>
      <c r="F368" t="s">
        <v>198</v>
      </c>
      <c r="G368" t="s">
        <v>242</v>
      </c>
      <c r="H368" t="s">
        <v>249</v>
      </c>
      <c r="I368" t="s">
        <v>500</v>
      </c>
      <c r="M368" t="s">
        <v>222</v>
      </c>
    </row>
    <row r="369" spans="1:13" x14ac:dyDescent="0.2">
      <c r="A369" t="s">
        <v>97</v>
      </c>
      <c r="C369" t="s">
        <v>212</v>
      </c>
      <c r="D369" t="s">
        <v>501</v>
      </c>
      <c r="F369" t="s">
        <v>198</v>
      </c>
      <c r="G369" t="s">
        <v>242</v>
      </c>
      <c r="H369" t="s">
        <v>249</v>
      </c>
      <c r="I369" t="s">
        <v>501</v>
      </c>
      <c r="M369" t="s">
        <v>222</v>
      </c>
    </row>
    <row r="370" spans="1:13" x14ac:dyDescent="0.2">
      <c r="A370" t="s">
        <v>97</v>
      </c>
      <c r="C370" t="s">
        <v>212</v>
      </c>
      <c r="D370" t="s">
        <v>502</v>
      </c>
      <c r="F370" t="s">
        <v>198</v>
      </c>
      <c r="G370" t="s">
        <v>242</v>
      </c>
      <c r="H370" t="s">
        <v>249</v>
      </c>
      <c r="I370" t="s">
        <v>502</v>
      </c>
      <c r="M370" t="s">
        <v>222</v>
      </c>
    </row>
    <row r="371" spans="1:13" x14ac:dyDescent="0.2">
      <c r="A371" t="s">
        <v>97</v>
      </c>
      <c r="C371" t="s">
        <v>212</v>
      </c>
      <c r="D371" t="s">
        <v>503</v>
      </c>
      <c r="F371" t="s">
        <v>198</v>
      </c>
      <c r="G371" t="s">
        <v>242</v>
      </c>
      <c r="H371" t="s">
        <v>249</v>
      </c>
      <c r="I371" t="s">
        <v>503</v>
      </c>
      <c r="M371" t="s">
        <v>222</v>
      </c>
    </row>
    <row r="372" spans="1:13" x14ac:dyDescent="0.2">
      <c r="A372" t="s">
        <v>97</v>
      </c>
      <c r="C372" t="s">
        <v>212</v>
      </c>
      <c r="D372" t="s">
        <v>504</v>
      </c>
      <c r="F372" t="s">
        <v>198</v>
      </c>
      <c r="G372" t="s">
        <v>242</v>
      </c>
      <c r="H372" t="s">
        <v>249</v>
      </c>
      <c r="I372" t="s">
        <v>504</v>
      </c>
      <c r="M372" t="s">
        <v>222</v>
      </c>
    </row>
    <row r="373" spans="1:13" x14ac:dyDescent="0.2">
      <c r="A373" t="s">
        <v>97</v>
      </c>
      <c r="C373" t="s">
        <v>212</v>
      </c>
      <c r="D373" t="s">
        <v>505</v>
      </c>
      <c r="F373" t="s">
        <v>198</v>
      </c>
      <c r="G373" t="s">
        <v>242</v>
      </c>
      <c r="H373" t="s">
        <v>249</v>
      </c>
      <c r="I373" t="s">
        <v>505</v>
      </c>
      <c r="M373" t="s">
        <v>222</v>
      </c>
    </row>
    <row r="374" spans="1:13" x14ac:dyDescent="0.2">
      <c r="A374" t="s">
        <v>97</v>
      </c>
      <c r="C374" t="s">
        <v>212</v>
      </c>
      <c r="D374" t="s">
        <v>506</v>
      </c>
      <c r="F374" t="s">
        <v>198</v>
      </c>
      <c r="G374" t="s">
        <v>242</v>
      </c>
      <c r="H374" t="s">
        <v>249</v>
      </c>
      <c r="I374" t="s">
        <v>506</v>
      </c>
      <c r="M374" t="s">
        <v>222</v>
      </c>
    </row>
    <row r="375" spans="1:13" x14ac:dyDescent="0.2">
      <c r="A375" t="s">
        <v>97</v>
      </c>
      <c r="C375" t="s">
        <v>212</v>
      </c>
      <c r="D375" t="s">
        <v>507</v>
      </c>
      <c r="F375" t="s">
        <v>198</v>
      </c>
      <c r="G375" t="s">
        <v>242</v>
      </c>
      <c r="H375" t="s">
        <v>249</v>
      </c>
      <c r="I375" t="s">
        <v>507</v>
      </c>
      <c r="M375" t="s">
        <v>222</v>
      </c>
    </row>
    <row r="376" spans="1:13" x14ac:dyDescent="0.2">
      <c r="A376" t="s">
        <v>97</v>
      </c>
      <c r="C376" t="s">
        <v>212</v>
      </c>
      <c r="D376" t="s">
        <v>508</v>
      </c>
      <c r="F376" t="s">
        <v>198</v>
      </c>
      <c r="G376" t="s">
        <v>242</v>
      </c>
      <c r="H376" t="s">
        <v>249</v>
      </c>
      <c r="I376" t="s">
        <v>508</v>
      </c>
      <c r="M376" t="s">
        <v>222</v>
      </c>
    </row>
    <row r="377" spans="1:13" x14ac:dyDescent="0.2">
      <c r="A377" t="s">
        <v>97</v>
      </c>
      <c r="C377" t="s">
        <v>212</v>
      </c>
      <c r="D377" t="s">
        <v>509</v>
      </c>
      <c r="F377" t="s">
        <v>198</v>
      </c>
      <c r="G377" t="s">
        <v>242</v>
      </c>
      <c r="H377" t="s">
        <v>249</v>
      </c>
      <c r="I377" t="s">
        <v>509</v>
      </c>
      <c r="M377" t="s">
        <v>222</v>
      </c>
    </row>
    <row r="378" spans="1:13" x14ac:dyDescent="0.2">
      <c r="A378" t="s">
        <v>97</v>
      </c>
      <c r="C378" t="s">
        <v>212</v>
      </c>
      <c r="D378" t="s">
        <v>510</v>
      </c>
      <c r="F378" t="s">
        <v>198</v>
      </c>
      <c r="G378" t="s">
        <v>242</v>
      </c>
      <c r="H378" t="s">
        <v>249</v>
      </c>
      <c r="I378" t="s">
        <v>510</v>
      </c>
      <c r="M378" t="s">
        <v>222</v>
      </c>
    </row>
    <row r="379" spans="1:13" x14ac:dyDescent="0.2">
      <c r="A379" t="s">
        <v>97</v>
      </c>
      <c r="C379" t="s">
        <v>212</v>
      </c>
      <c r="D379" t="s">
        <v>511</v>
      </c>
      <c r="F379" t="s">
        <v>198</v>
      </c>
      <c r="G379" t="s">
        <v>242</v>
      </c>
      <c r="H379" t="s">
        <v>249</v>
      </c>
      <c r="I379" t="s">
        <v>511</v>
      </c>
      <c r="M379" t="s">
        <v>222</v>
      </c>
    </row>
    <row r="380" spans="1:13" x14ac:dyDescent="0.2">
      <c r="A380" t="s">
        <v>97</v>
      </c>
      <c r="C380" t="s">
        <v>212</v>
      </c>
      <c r="D380" t="s">
        <v>512</v>
      </c>
      <c r="F380" t="s">
        <v>198</v>
      </c>
      <c r="G380" t="s">
        <v>242</v>
      </c>
      <c r="H380" t="s">
        <v>249</v>
      </c>
      <c r="I380" t="s">
        <v>512</v>
      </c>
      <c r="M380" t="s">
        <v>222</v>
      </c>
    </row>
    <row r="381" spans="1:13" x14ac:dyDescent="0.2">
      <c r="A381" t="s">
        <v>97</v>
      </c>
      <c r="C381" t="s">
        <v>212</v>
      </c>
      <c r="D381" t="s">
        <v>513</v>
      </c>
      <c r="F381" t="s">
        <v>198</v>
      </c>
      <c r="G381" t="s">
        <v>242</v>
      </c>
      <c r="H381" t="s">
        <v>249</v>
      </c>
      <c r="I381" t="s">
        <v>513</v>
      </c>
      <c r="M381" t="s">
        <v>222</v>
      </c>
    </row>
    <row r="382" spans="1:13" x14ac:dyDescent="0.2">
      <c r="A382" t="s">
        <v>97</v>
      </c>
      <c r="C382" t="s">
        <v>212</v>
      </c>
      <c r="D382" t="s">
        <v>514</v>
      </c>
      <c r="F382" t="s">
        <v>198</v>
      </c>
      <c r="G382" t="s">
        <v>242</v>
      </c>
      <c r="H382" t="s">
        <v>249</v>
      </c>
      <c r="I382" t="s">
        <v>514</v>
      </c>
      <c r="M382" t="s">
        <v>222</v>
      </c>
    </row>
    <row r="383" spans="1:13" x14ac:dyDescent="0.2">
      <c r="A383" t="s">
        <v>97</v>
      </c>
      <c r="C383" t="s">
        <v>212</v>
      </c>
      <c r="D383" t="s">
        <v>515</v>
      </c>
      <c r="F383" t="s">
        <v>198</v>
      </c>
      <c r="G383" t="s">
        <v>242</v>
      </c>
      <c r="H383" t="s">
        <v>249</v>
      </c>
      <c r="I383" t="s">
        <v>515</v>
      </c>
      <c r="M383" t="s">
        <v>222</v>
      </c>
    </row>
    <row r="384" spans="1:13" x14ac:dyDescent="0.2">
      <c r="A384" t="s">
        <v>97</v>
      </c>
      <c r="C384" t="s">
        <v>212</v>
      </c>
      <c r="D384" t="s">
        <v>516</v>
      </c>
      <c r="F384" t="s">
        <v>198</v>
      </c>
      <c r="G384" t="s">
        <v>242</v>
      </c>
      <c r="H384" t="s">
        <v>249</v>
      </c>
      <c r="I384" t="s">
        <v>516</v>
      </c>
      <c r="M384" t="s">
        <v>222</v>
      </c>
    </row>
    <row r="385" spans="1:13" x14ac:dyDescent="0.2">
      <c r="A385" t="s">
        <v>97</v>
      </c>
      <c r="C385" t="s">
        <v>212</v>
      </c>
      <c r="D385" t="s">
        <v>517</v>
      </c>
      <c r="F385" t="s">
        <v>198</v>
      </c>
      <c r="G385" t="s">
        <v>242</v>
      </c>
      <c r="H385" t="s">
        <v>249</v>
      </c>
      <c r="I385" t="s">
        <v>517</v>
      </c>
      <c r="M385" t="s">
        <v>222</v>
      </c>
    </row>
    <row r="386" spans="1:13" x14ac:dyDescent="0.2">
      <c r="A386" t="s">
        <v>97</v>
      </c>
      <c r="C386" t="s">
        <v>212</v>
      </c>
      <c r="D386" t="s">
        <v>518</v>
      </c>
      <c r="F386" t="s">
        <v>198</v>
      </c>
      <c r="G386" t="s">
        <v>242</v>
      </c>
      <c r="H386" t="s">
        <v>249</v>
      </c>
      <c r="I386" t="s">
        <v>518</v>
      </c>
      <c r="M386" t="s">
        <v>222</v>
      </c>
    </row>
    <row r="387" spans="1:13" x14ac:dyDescent="0.2">
      <c r="A387" t="s">
        <v>97</v>
      </c>
      <c r="C387" t="s">
        <v>212</v>
      </c>
      <c r="D387" t="s">
        <v>519</v>
      </c>
      <c r="F387" t="s">
        <v>198</v>
      </c>
      <c r="G387" t="s">
        <v>242</v>
      </c>
      <c r="H387" t="s">
        <v>249</v>
      </c>
      <c r="I387" t="s">
        <v>519</v>
      </c>
      <c r="M387" t="s">
        <v>222</v>
      </c>
    </row>
    <row r="388" spans="1:13" x14ac:dyDescent="0.2">
      <c r="A388" t="s">
        <v>97</v>
      </c>
      <c r="C388" t="s">
        <v>212</v>
      </c>
      <c r="D388" t="s">
        <v>520</v>
      </c>
      <c r="F388" t="s">
        <v>198</v>
      </c>
      <c r="G388" t="s">
        <v>242</v>
      </c>
      <c r="H388" t="s">
        <v>249</v>
      </c>
      <c r="I388" t="s">
        <v>520</v>
      </c>
      <c r="M388" t="s">
        <v>222</v>
      </c>
    </row>
    <row r="389" spans="1:13" x14ac:dyDescent="0.2">
      <c r="A389" t="s">
        <v>97</v>
      </c>
      <c r="C389" t="s">
        <v>212</v>
      </c>
      <c r="D389" t="s">
        <v>521</v>
      </c>
      <c r="F389" t="s">
        <v>198</v>
      </c>
      <c r="G389" t="s">
        <v>242</v>
      </c>
      <c r="H389" t="s">
        <v>249</v>
      </c>
      <c r="I389" t="s">
        <v>521</v>
      </c>
      <c r="M389" t="s">
        <v>222</v>
      </c>
    </row>
    <row r="390" spans="1:13" x14ac:dyDescent="0.2">
      <c r="A390" t="s">
        <v>97</v>
      </c>
      <c r="C390" t="s">
        <v>212</v>
      </c>
      <c r="D390" t="s">
        <v>522</v>
      </c>
      <c r="F390" t="s">
        <v>198</v>
      </c>
      <c r="G390" t="s">
        <v>242</v>
      </c>
      <c r="H390" t="s">
        <v>249</v>
      </c>
      <c r="I390" t="s">
        <v>522</v>
      </c>
      <c r="M390" t="s">
        <v>222</v>
      </c>
    </row>
    <row r="391" spans="1:13" x14ac:dyDescent="0.2">
      <c r="A391" t="s">
        <v>97</v>
      </c>
      <c r="C391" t="s">
        <v>212</v>
      </c>
      <c r="D391" t="s">
        <v>523</v>
      </c>
      <c r="F391" t="s">
        <v>198</v>
      </c>
      <c r="G391" t="s">
        <v>242</v>
      </c>
      <c r="H391" t="s">
        <v>249</v>
      </c>
      <c r="I391" t="s">
        <v>523</v>
      </c>
      <c r="M391" t="s">
        <v>222</v>
      </c>
    </row>
    <row r="392" spans="1:13" x14ac:dyDescent="0.2">
      <c r="A392" t="s">
        <v>97</v>
      </c>
      <c r="C392" t="s">
        <v>212</v>
      </c>
      <c r="D392" t="s">
        <v>524</v>
      </c>
      <c r="F392" t="s">
        <v>198</v>
      </c>
      <c r="G392" t="s">
        <v>242</v>
      </c>
      <c r="H392" t="s">
        <v>249</v>
      </c>
      <c r="I392" t="s">
        <v>524</v>
      </c>
      <c r="M392" t="s">
        <v>222</v>
      </c>
    </row>
    <row r="393" spans="1:13" x14ac:dyDescent="0.2">
      <c r="A393" t="s">
        <v>97</v>
      </c>
      <c r="C393" t="s">
        <v>212</v>
      </c>
      <c r="D393" t="s">
        <v>525</v>
      </c>
      <c r="F393" t="s">
        <v>198</v>
      </c>
      <c r="G393" t="s">
        <v>242</v>
      </c>
      <c r="H393" t="s">
        <v>249</v>
      </c>
      <c r="I393" t="s">
        <v>525</v>
      </c>
      <c r="M393" t="s">
        <v>222</v>
      </c>
    </row>
    <row r="394" spans="1:13" x14ac:dyDescent="0.2">
      <c r="A394" t="s">
        <v>97</v>
      </c>
      <c r="C394" t="s">
        <v>212</v>
      </c>
      <c r="D394" t="s">
        <v>526</v>
      </c>
      <c r="F394" t="s">
        <v>198</v>
      </c>
      <c r="G394" t="s">
        <v>242</v>
      </c>
      <c r="H394" t="s">
        <v>249</v>
      </c>
      <c r="I394" t="s">
        <v>526</v>
      </c>
      <c r="M394" t="s">
        <v>222</v>
      </c>
    </row>
    <row r="395" spans="1:13" x14ac:dyDescent="0.2">
      <c r="A395" t="s">
        <v>97</v>
      </c>
      <c r="C395" t="s">
        <v>212</v>
      </c>
      <c r="D395" t="s">
        <v>527</v>
      </c>
      <c r="F395" t="s">
        <v>198</v>
      </c>
      <c r="G395" t="s">
        <v>242</v>
      </c>
      <c r="H395" t="s">
        <v>249</v>
      </c>
      <c r="I395" t="s">
        <v>527</v>
      </c>
      <c r="M395" t="s">
        <v>222</v>
      </c>
    </row>
    <row r="396" spans="1:13" x14ac:dyDescent="0.2">
      <c r="A396" t="s">
        <v>97</v>
      </c>
      <c r="C396" t="s">
        <v>212</v>
      </c>
      <c r="D396" t="s">
        <v>528</v>
      </c>
      <c r="F396" t="s">
        <v>198</v>
      </c>
      <c r="G396" t="s">
        <v>242</v>
      </c>
      <c r="H396" t="s">
        <v>249</v>
      </c>
      <c r="I396" t="s">
        <v>528</v>
      </c>
      <c r="M396" t="s">
        <v>222</v>
      </c>
    </row>
    <row r="397" spans="1:13" x14ac:dyDescent="0.2">
      <c r="A397" t="s">
        <v>97</v>
      </c>
      <c r="C397" t="s">
        <v>212</v>
      </c>
      <c r="D397" t="s">
        <v>529</v>
      </c>
      <c r="F397" t="s">
        <v>198</v>
      </c>
      <c r="G397" t="s">
        <v>242</v>
      </c>
      <c r="H397" t="s">
        <v>249</v>
      </c>
      <c r="I397" t="s">
        <v>529</v>
      </c>
      <c r="M397" t="s">
        <v>222</v>
      </c>
    </row>
    <row r="398" spans="1:13" x14ac:dyDescent="0.2">
      <c r="A398" t="s">
        <v>97</v>
      </c>
      <c r="C398" t="s">
        <v>212</v>
      </c>
      <c r="D398" t="s">
        <v>530</v>
      </c>
      <c r="F398" t="s">
        <v>198</v>
      </c>
      <c r="G398" t="s">
        <v>242</v>
      </c>
      <c r="H398" t="s">
        <v>249</v>
      </c>
      <c r="I398" t="s">
        <v>530</v>
      </c>
      <c r="M398" t="s">
        <v>222</v>
      </c>
    </row>
    <row r="399" spans="1:13" x14ac:dyDescent="0.2">
      <c r="A399" t="s">
        <v>97</v>
      </c>
      <c r="C399" t="s">
        <v>212</v>
      </c>
      <c r="D399" t="s">
        <v>531</v>
      </c>
      <c r="F399" t="s">
        <v>198</v>
      </c>
      <c r="G399" t="s">
        <v>242</v>
      </c>
      <c r="H399" t="s">
        <v>249</v>
      </c>
      <c r="I399" t="s">
        <v>531</v>
      </c>
      <c r="M399" t="s">
        <v>222</v>
      </c>
    </row>
    <row r="400" spans="1:13" x14ac:dyDescent="0.2">
      <c r="A400" t="s">
        <v>97</v>
      </c>
      <c r="C400" t="s">
        <v>212</v>
      </c>
      <c r="D400" t="s">
        <v>532</v>
      </c>
      <c r="F400" t="s">
        <v>198</v>
      </c>
      <c r="G400" t="s">
        <v>242</v>
      </c>
      <c r="H400" t="s">
        <v>249</v>
      </c>
      <c r="I400" t="s">
        <v>532</v>
      </c>
      <c r="M400" t="s">
        <v>222</v>
      </c>
    </row>
    <row r="401" spans="1:13" x14ac:dyDescent="0.2">
      <c r="A401" t="s">
        <v>97</v>
      </c>
      <c r="C401" t="s">
        <v>212</v>
      </c>
      <c r="D401" t="s">
        <v>533</v>
      </c>
      <c r="F401" t="s">
        <v>198</v>
      </c>
      <c r="G401" t="s">
        <v>242</v>
      </c>
      <c r="H401" t="s">
        <v>249</v>
      </c>
      <c r="I401" t="s">
        <v>533</v>
      </c>
      <c r="M401" t="s">
        <v>222</v>
      </c>
    </row>
    <row r="402" spans="1:13" x14ac:dyDescent="0.2">
      <c r="A402" t="s">
        <v>97</v>
      </c>
      <c r="C402" t="s">
        <v>212</v>
      </c>
      <c r="D402" t="s">
        <v>533</v>
      </c>
      <c r="F402" t="s">
        <v>198</v>
      </c>
      <c r="G402" t="s">
        <v>242</v>
      </c>
      <c r="H402" t="s">
        <v>249</v>
      </c>
      <c r="I402" t="s">
        <v>533</v>
      </c>
      <c r="M402" t="s">
        <v>222</v>
      </c>
    </row>
    <row r="403" spans="1:13" x14ac:dyDescent="0.2">
      <c r="A403" t="s">
        <v>97</v>
      </c>
      <c r="C403" t="s">
        <v>212</v>
      </c>
      <c r="D403" t="s">
        <v>534</v>
      </c>
      <c r="F403" t="s">
        <v>198</v>
      </c>
      <c r="G403" t="s">
        <v>242</v>
      </c>
      <c r="H403" t="s">
        <v>249</v>
      </c>
      <c r="I403" t="s">
        <v>534</v>
      </c>
      <c r="M403" t="s">
        <v>222</v>
      </c>
    </row>
    <row r="404" spans="1:13" x14ac:dyDescent="0.2">
      <c r="A404" t="s">
        <v>97</v>
      </c>
      <c r="C404" t="s">
        <v>212</v>
      </c>
      <c r="D404" t="s">
        <v>535</v>
      </c>
      <c r="F404" t="s">
        <v>198</v>
      </c>
      <c r="G404" t="s">
        <v>242</v>
      </c>
      <c r="H404" t="s">
        <v>249</v>
      </c>
      <c r="I404" t="s">
        <v>535</v>
      </c>
      <c r="M404" t="s">
        <v>222</v>
      </c>
    </row>
    <row r="405" spans="1:13" x14ac:dyDescent="0.2">
      <c r="A405" t="s">
        <v>97</v>
      </c>
      <c r="C405" t="s">
        <v>212</v>
      </c>
      <c r="D405" t="s">
        <v>536</v>
      </c>
      <c r="F405" t="s">
        <v>198</v>
      </c>
      <c r="G405" t="s">
        <v>242</v>
      </c>
      <c r="H405" t="s">
        <v>249</v>
      </c>
      <c r="I405" t="s">
        <v>536</v>
      </c>
      <c r="M405" t="s">
        <v>222</v>
      </c>
    </row>
    <row r="406" spans="1:13" x14ac:dyDescent="0.2">
      <c r="A406" t="s">
        <v>97</v>
      </c>
      <c r="C406" t="s">
        <v>212</v>
      </c>
      <c r="D406" t="s">
        <v>537</v>
      </c>
      <c r="F406" t="s">
        <v>198</v>
      </c>
      <c r="G406" t="s">
        <v>242</v>
      </c>
      <c r="H406" t="s">
        <v>249</v>
      </c>
      <c r="I406" t="s">
        <v>537</v>
      </c>
      <c r="M406" t="s">
        <v>222</v>
      </c>
    </row>
    <row r="407" spans="1:13" x14ac:dyDescent="0.2">
      <c r="A407" t="s">
        <v>97</v>
      </c>
      <c r="C407" t="s">
        <v>212</v>
      </c>
      <c r="D407" t="s">
        <v>538</v>
      </c>
      <c r="F407" t="s">
        <v>198</v>
      </c>
      <c r="G407" t="s">
        <v>242</v>
      </c>
      <c r="H407" t="s">
        <v>249</v>
      </c>
      <c r="I407" t="s">
        <v>538</v>
      </c>
      <c r="M407" t="s">
        <v>222</v>
      </c>
    </row>
    <row r="408" spans="1:13" x14ac:dyDescent="0.2">
      <c r="A408" t="s">
        <v>97</v>
      </c>
      <c r="C408" t="s">
        <v>212</v>
      </c>
      <c r="D408" t="s">
        <v>539</v>
      </c>
      <c r="F408" t="s">
        <v>198</v>
      </c>
      <c r="G408" t="s">
        <v>242</v>
      </c>
      <c r="H408" t="s">
        <v>249</v>
      </c>
      <c r="I408" t="s">
        <v>539</v>
      </c>
      <c r="M408" t="s">
        <v>222</v>
      </c>
    </row>
    <row r="409" spans="1:13" x14ac:dyDescent="0.2">
      <c r="A409" t="s">
        <v>97</v>
      </c>
      <c r="C409" t="s">
        <v>212</v>
      </c>
      <c r="D409" t="s">
        <v>540</v>
      </c>
      <c r="F409" t="s">
        <v>198</v>
      </c>
      <c r="G409" t="s">
        <v>242</v>
      </c>
      <c r="H409" t="s">
        <v>249</v>
      </c>
      <c r="I409" t="s">
        <v>540</v>
      </c>
      <c r="M409" t="s">
        <v>222</v>
      </c>
    </row>
    <row r="410" spans="1:13" x14ac:dyDescent="0.2">
      <c r="A410" t="s">
        <v>97</v>
      </c>
      <c r="C410" t="s">
        <v>212</v>
      </c>
      <c r="D410" t="s">
        <v>541</v>
      </c>
      <c r="F410" t="s">
        <v>198</v>
      </c>
      <c r="G410" t="s">
        <v>242</v>
      </c>
      <c r="H410" t="s">
        <v>249</v>
      </c>
      <c r="I410" t="s">
        <v>541</v>
      </c>
      <c r="M410" t="s">
        <v>222</v>
      </c>
    </row>
    <row r="411" spans="1:13" x14ac:dyDescent="0.2">
      <c r="A411" t="s">
        <v>97</v>
      </c>
      <c r="C411" t="s">
        <v>212</v>
      </c>
      <c r="D411" t="s">
        <v>542</v>
      </c>
      <c r="F411" t="s">
        <v>198</v>
      </c>
      <c r="G411" t="s">
        <v>242</v>
      </c>
      <c r="H411" t="s">
        <v>249</v>
      </c>
      <c r="I411" t="s">
        <v>542</v>
      </c>
      <c r="M411" t="s">
        <v>222</v>
      </c>
    </row>
    <row r="412" spans="1:13" x14ac:dyDescent="0.2">
      <c r="A412" t="s">
        <v>97</v>
      </c>
      <c r="C412" t="s">
        <v>212</v>
      </c>
      <c r="D412" t="s">
        <v>543</v>
      </c>
      <c r="F412" t="s">
        <v>198</v>
      </c>
      <c r="G412" t="s">
        <v>242</v>
      </c>
      <c r="H412" t="s">
        <v>249</v>
      </c>
      <c r="I412" t="s">
        <v>543</v>
      </c>
      <c r="M412" t="s">
        <v>222</v>
      </c>
    </row>
    <row r="413" spans="1:13" x14ac:dyDescent="0.2">
      <c r="A413" t="s">
        <v>97</v>
      </c>
      <c r="C413" t="s">
        <v>212</v>
      </c>
      <c r="D413" t="s">
        <v>544</v>
      </c>
      <c r="F413" t="s">
        <v>198</v>
      </c>
      <c r="G413" t="s">
        <v>242</v>
      </c>
      <c r="H413" t="s">
        <v>249</v>
      </c>
      <c r="I413" t="s">
        <v>544</v>
      </c>
      <c r="M413" t="s">
        <v>222</v>
      </c>
    </row>
    <row r="414" spans="1:13" x14ac:dyDescent="0.2">
      <c r="A414" t="s">
        <v>97</v>
      </c>
      <c r="C414" t="s">
        <v>212</v>
      </c>
      <c r="D414" t="s">
        <v>545</v>
      </c>
      <c r="F414" t="s">
        <v>198</v>
      </c>
      <c r="G414" t="s">
        <v>242</v>
      </c>
      <c r="H414" t="s">
        <v>249</v>
      </c>
      <c r="I414" t="s">
        <v>545</v>
      </c>
      <c r="M414" t="s">
        <v>222</v>
      </c>
    </row>
    <row r="415" spans="1:13" x14ac:dyDescent="0.2">
      <c r="A415" t="s">
        <v>97</v>
      </c>
      <c r="C415" t="s">
        <v>212</v>
      </c>
      <c r="D415" t="s">
        <v>545</v>
      </c>
      <c r="F415" t="s">
        <v>198</v>
      </c>
      <c r="G415" t="s">
        <v>242</v>
      </c>
      <c r="H415" t="s">
        <v>249</v>
      </c>
      <c r="I415" t="s">
        <v>545</v>
      </c>
      <c r="M415" t="s">
        <v>222</v>
      </c>
    </row>
    <row r="416" spans="1:13" x14ac:dyDescent="0.2">
      <c r="A416" t="s">
        <v>97</v>
      </c>
      <c r="C416" t="s">
        <v>212</v>
      </c>
      <c r="D416" t="s">
        <v>545</v>
      </c>
      <c r="F416" t="s">
        <v>198</v>
      </c>
      <c r="G416" t="s">
        <v>242</v>
      </c>
      <c r="H416" t="s">
        <v>249</v>
      </c>
      <c r="I416" t="s">
        <v>545</v>
      </c>
      <c r="M416" t="s">
        <v>222</v>
      </c>
    </row>
    <row r="417" spans="1:13" x14ac:dyDescent="0.2">
      <c r="A417" t="s">
        <v>97</v>
      </c>
      <c r="C417" t="s">
        <v>212</v>
      </c>
      <c r="D417" t="s">
        <v>545</v>
      </c>
      <c r="F417" t="s">
        <v>198</v>
      </c>
      <c r="G417" t="s">
        <v>242</v>
      </c>
      <c r="H417" t="s">
        <v>249</v>
      </c>
      <c r="I417" t="s">
        <v>545</v>
      </c>
      <c r="M417" t="s">
        <v>222</v>
      </c>
    </row>
    <row r="418" spans="1:13" x14ac:dyDescent="0.2">
      <c r="A418" t="s">
        <v>97</v>
      </c>
      <c r="C418" t="s">
        <v>212</v>
      </c>
      <c r="D418" t="s">
        <v>545</v>
      </c>
      <c r="F418" t="s">
        <v>198</v>
      </c>
      <c r="G418" t="s">
        <v>242</v>
      </c>
      <c r="H418" t="s">
        <v>249</v>
      </c>
      <c r="I418" t="s">
        <v>545</v>
      </c>
      <c r="M418" t="s">
        <v>222</v>
      </c>
    </row>
    <row r="419" spans="1:13" x14ac:dyDescent="0.2">
      <c r="A419" t="s">
        <v>97</v>
      </c>
      <c r="C419" t="s">
        <v>212</v>
      </c>
      <c r="D419" t="s">
        <v>545</v>
      </c>
      <c r="F419" t="s">
        <v>198</v>
      </c>
      <c r="G419" t="s">
        <v>242</v>
      </c>
      <c r="H419" t="s">
        <v>249</v>
      </c>
      <c r="I419" t="s">
        <v>545</v>
      </c>
      <c r="M419" t="s">
        <v>222</v>
      </c>
    </row>
    <row r="420" spans="1:13" x14ac:dyDescent="0.2">
      <c r="A420" t="s">
        <v>97</v>
      </c>
      <c r="C420" t="s">
        <v>212</v>
      </c>
      <c r="D420" t="s">
        <v>545</v>
      </c>
      <c r="F420" t="s">
        <v>198</v>
      </c>
      <c r="G420" t="s">
        <v>242</v>
      </c>
      <c r="H420" t="s">
        <v>249</v>
      </c>
      <c r="I420" t="s">
        <v>545</v>
      </c>
      <c r="M420" t="s">
        <v>222</v>
      </c>
    </row>
    <row r="421" spans="1:13" x14ac:dyDescent="0.2">
      <c r="A421" t="s">
        <v>97</v>
      </c>
      <c r="C421" t="s">
        <v>212</v>
      </c>
      <c r="D421" t="s">
        <v>546</v>
      </c>
      <c r="F421" t="s">
        <v>198</v>
      </c>
      <c r="G421" t="s">
        <v>242</v>
      </c>
      <c r="H421" t="s">
        <v>249</v>
      </c>
      <c r="I421" t="s">
        <v>546</v>
      </c>
      <c r="M421" t="s">
        <v>222</v>
      </c>
    </row>
    <row r="422" spans="1:13" x14ac:dyDescent="0.2">
      <c r="A422" t="s">
        <v>97</v>
      </c>
      <c r="C422" t="s">
        <v>212</v>
      </c>
      <c r="D422" t="s">
        <v>547</v>
      </c>
      <c r="F422" t="s">
        <v>198</v>
      </c>
      <c r="G422" t="s">
        <v>242</v>
      </c>
      <c r="H422" t="s">
        <v>249</v>
      </c>
      <c r="I422" t="s">
        <v>547</v>
      </c>
      <c r="M422" t="s">
        <v>222</v>
      </c>
    </row>
    <row r="423" spans="1:13" x14ac:dyDescent="0.2">
      <c r="A423" t="s">
        <v>97</v>
      </c>
      <c r="C423" t="s">
        <v>212</v>
      </c>
      <c r="D423" t="s">
        <v>548</v>
      </c>
      <c r="F423" t="s">
        <v>198</v>
      </c>
      <c r="G423" t="s">
        <v>242</v>
      </c>
      <c r="H423" t="s">
        <v>249</v>
      </c>
      <c r="I423" t="s">
        <v>548</v>
      </c>
      <c r="M423" t="s">
        <v>222</v>
      </c>
    </row>
    <row r="424" spans="1:13" x14ac:dyDescent="0.2">
      <c r="A424" t="s">
        <v>97</v>
      </c>
      <c r="C424" t="s">
        <v>212</v>
      </c>
      <c r="D424" t="s">
        <v>549</v>
      </c>
      <c r="F424" t="s">
        <v>198</v>
      </c>
      <c r="G424" t="s">
        <v>242</v>
      </c>
      <c r="H424" t="s">
        <v>249</v>
      </c>
      <c r="I424" t="s">
        <v>549</v>
      </c>
      <c r="M424" t="s">
        <v>222</v>
      </c>
    </row>
    <row r="425" spans="1:13" x14ac:dyDescent="0.2">
      <c r="A425" t="s">
        <v>97</v>
      </c>
      <c r="C425" t="s">
        <v>212</v>
      </c>
      <c r="D425" t="s">
        <v>550</v>
      </c>
      <c r="F425" t="s">
        <v>198</v>
      </c>
      <c r="G425" t="s">
        <v>242</v>
      </c>
      <c r="H425" t="s">
        <v>249</v>
      </c>
      <c r="I425" t="s">
        <v>550</v>
      </c>
      <c r="M425" t="s">
        <v>222</v>
      </c>
    </row>
    <row r="426" spans="1:13" x14ac:dyDescent="0.2">
      <c r="A426" t="s">
        <v>97</v>
      </c>
      <c r="C426" t="s">
        <v>212</v>
      </c>
      <c r="D426" t="s">
        <v>551</v>
      </c>
      <c r="F426" t="s">
        <v>198</v>
      </c>
      <c r="G426" t="s">
        <v>242</v>
      </c>
      <c r="H426" t="s">
        <v>249</v>
      </c>
      <c r="I426" t="s">
        <v>551</v>
      </c>
      <c r="M426" t="s">
        <v>222</v>
      </c>
    </row>
    <row r="427" spans="1:13" x14ac:dyDescent="0.2">
      <c r="A427" t="s">
        <v>97</v>
      </c>
      <c r="C427" t="s">
        <v>212</v>
      </c>
      <c r="D427" t="s">
        <v>552</v>
      </c>
      <c r="F427" t="s">
        <v>198</v>
      </c>
      <c r="G427" t="s">
        <v>242</v>
      </c>
      <c r="H427" t="s">
        <v>249</v>
      </c>
      <c r="I427" t="s">
        <v>552</v>
      </c>
      <c r="M427" t="s">
        <v>222</v>
      </c>
    </row>
    <row r="428" spans="1:13" x14ac:dyDescent="0.2">
      <c r="A428" t="s">
        <v>97</v>
      </c>
      <c r="C428" t="s">
        <v>212</v>
      </c>
      <c r="D428" t="s">
        <v>553</v>
      </c>
      <c r="F428" t="s">
        <v>198</v>
      </c>
      <c r="G428" t="s">
        <v>242</v>
      </c>
      <c r="H428" t="s">
        <v>249</v>
      </c>
      <c r="I428" t="s">
        <v>553</v>
      </c>
      <c r="M428" t="s">
        <v>222</v>
      </c>
    </row>
    <row r="429" spans="1:13" x14ac:dyDescent="0.2">
      <c r="A429" t="s">
        <v>97</v>
      </c>
      <c r="C429" t="s">
        <v>212</v>
      </c>
      <c r="D429" t="s">
        <v>554</v>
      </c>
      <c r="F429" t="s">
        <v>198</v>
      </c>
      <c r="G429" t="s">
        <v>242</v>
      </c>
      <c r="H429" t="s">
        <v>249</v>
      </c>
      <c r="I429" t="s">
        <v>554</v>
      </c>
      <c r="M429" t="s">
        <v>222</v>
      </c>
    </row>
    <row r="430" spans="1:13" x14ac:dyDescent="0.2">
      <c r="A430" t="s">
        <v>97</v>
      </c>
      <c r="C430" t="s">
        <v>212</v>
      </c>
      <c r="D430" t="s">
        <v>555</v>
      </c>
      <c r="F430" t="s">
        <v>198</v>
      </c>
      <c r="G430" t="s">
        <v>242</v>
      </c>
      <c r="H430" t="s">
        <v>249</v>
      </c>
      <c r="I430" t="s">
        <v>555</v>
      </c>
      <c r="M430" t="s">
        <v>222</v>
      </c>
    </row>
    <row r="431" spans="1:13" x14ac:dyDescent="0.2">
      <c r="A431" t="s">
        <v>97</v>
      </c>
      <c r="C431" t="s">
        <v>212</v>
      </c>
      <c r="D431" t="s">
        <v>556</v>
      </c>
      <c r="F431" t="s">
        <v>198</v>
      </c>
      <c r="G431" t="s">
        <v>242</v>
      </c>
      <c r="H431" t="s">
        <v>249</v>
      </c>
      <c r="I431" t="s">
        <v>556</v>
      </c>
      <c r="M431" t="s">
        <v>222</v>
      </c>
    </row>
    <row r="432" spans="1:13" x14ac:dyDescent="0.2">
      <c r="A432" t="s">
        <v>97</v>
      </c>
      <c r="C432" t="s">
        <v>212</v>
      </c>
      <c r="D432" t="s">
        <v>557</v>
      </c>
      <c r="F432" t="s">
        <v>198</v>
      </c>
      <c r="G432" t="s">
        <v>242</v>
      </c>
      <c r="H432" t="s">
        <v>249</v>
      </c>
      <c r="I432" t="s">
        <v>557</v>
      </c>
      <c r="M432" t="s">
        <v>222</v>
      </c>
    </row>
    <row r="433" spans="1:13" x14ac:dyDescent="0.2">
      <c r="A433" t="s">
        <v>97</v>
      </c>
      <c r="C433" t="s">
        <v>212</v>
      </c>
      <c r="D433" t="s">
        <v>558</v>
      </c>
      <c r="F433" t="s">
        <v>198</v>
      </c>
      <c r="G433" t="s">
        <v>242</v>
      </c>
      <c r="H433" t="s">
        <v>249</v>
      </c>
      <c r="I433" t="s">
        <v>558</v>
      </c>
      <c r="M433" t="s">
        <v>222</v>
      </c>
    </row>
    <row r="434" spans="1:13" x14ac:dyDescent="0.2">
      <c r="A434" t="s">
        <v>97</v>
      </c>
      <c r="C434" t="s">
        <v>212</v>
      </c>
      <c r="D434" t="s">
        <v>559</v>
      </c>
      <c r="F434" t="s">
        <v>198</v>
      </c>
      <c r="G434" t="s">
        <v>242</v>
      </c>
      <c r="H434" t="s">
        <v>249</v>
      </c>
      <c r="I434" t="s">
        <v>559</v>
      </c>
      <c r="M434" t="s">
        <v>222</v>
      </c>
    </row>
    <row r="435" spans="1:13" x14ac:dyDescent="0.2">
      <c r="A435" t="s">
        <v>97</v>
      </c>
      <c r="C435" t="s">
        <v>212</v>
      </c>
      <c r="D435" t="s">
        <v>560</v>
      </c>
      <c r="F435" t="s">
        <v>198</v>
      </c>
      <c r="G435" t="s">
        <v>242</v>
      </c>
      <c r="H435" t="s">
        <v>249</v>
      </c>
      <c r="I435" t="s">
        <v>560</v>
      </c>
      <c r="M435" t="s">
        <v>222</v>
      </c>
    </row>
    <row r="436" spans="1:13" x14ac:dyDescent="0.2">
      <c r="A436" t="s">
        <v>97</v>
      </c>
      <c r="C436" t="s">
        <v>212</v>
      </c>
      <c r="D436" t="s">
        <v>561</v>
      </c>
      <c r="F436" t="s">
        <v>198</v>
      </c>
      <c r="G436" t="s">
        <v>242</v>
      </c>
      <c r="H436" t="s">
        <v>249</v>
      </c>
      <c r="I436" t="s">
        <v>561</v>
      </c>
      <c r="M436" t="s">
        <v>222</v>
      </c>
    </row>
    <row r="437" spans="1:13" x14ac:dyDescent="0.2">
      <c r="A437" t="s">
        <v>97</v>
      </c>
      <c r="C437" t="s">
        <v>212</v>
      </c>
      <c r="D437" t="s">
        <v>562</v>
      </c>
      <c r="F437" t="s">
        <v>198</v>
      </c>
      <c r="G437" t="s">
        <v>242</v>
      </c>
      <c r="H437" t="s">
        <v>249</v>
      </c>
      <c r="I437" t="s">
        <v>562</v>
      </c>
      <c r="M437" t="s">
        <v>222</v>
      </c>
    </row>
    <row r="438" spans="1:13" x14ac:dyDescent="0.2">
      <c r="A438" t="s">
        <v>97</v>
      </c>
      <c r="C438" t="s">
        <v>212</v>
      </c>
      <c r="D438" t="s">
        <v>563</v>
      </c>
      <c r="F438" t="s">
        <v>198</v>
      </c>
      <c r="G438" t="s">
        <v>242</v>
      </c>
      <c r="H438" t="s">
        <v>249</v>
      </c>
      <c r="I438" t="s">
        <v>563</v>
      </c>
      <c r="M438" t="s">
        <v>222</v>
      </c>
    </row>
    <row r="439" spans="1:13" x14ac:dyDescent="0.2">
      <c r="A439" t="s">
        <v>97</v>
      </c>
      <c r="C439" t="s">
        <v>212</v>
      </c>
      <c r="D439" t="s">
        <v>564</v>
      </c>
      <c r="F439" t="s">
        <v>198</v>
      </c>
      <c r="G439" t="s">
        <v>242</v>
      </c>
      <c r="H439" t="s">
        <v>249</v>
      </c>
      <c r="I439" t="s">
        <v>564</v>
      </c>
      <c r="M439" t="s">
        <v>222</v>
      </c>
    </row>
    <row r="440" spans="1:13" x14ac:dyDescent="0.2">
      <c r="A440" t="s">
        <v>97</v>
      </c>
      <c r="C440" t="s">
        <v>212</v>
      </c>
      <c r="D440" t="s">
        <v>565</v>
      </c>
      <c r="F440" t="s">
        <v>198</v>
      </c>
      <c r="G440" t="s">
        <v>242</v>
      </c>
      <c r="H440" t="s">
        <v>249</v>
      </c>
      <c r="I440" t="s">
        <v>565</v>
      </c>
      <c r="M440" t="s">
        <v>222</v>
      </c>
    </row>
    <row r="441" spans="1:13" x14ac:dyDescent="0.2">
      <c r="A441" t="s">
        <v>97</v>
      </c>
      <c r="C441" t="s">
        <v>212</v>
      </c>
      <c r="D441" t="s">
        <v>566</v>
      </c>
      <c r="F441" t="s">
        <v>198</v>
      </c>
      <c r="G441" t="s">
        <v>242</v>
      </c>
      <c r="H441" t="s">
        <v>249</v>
      </c>
      <c r="I441" t="s">
        <v>566</v>
      </c>
      <c r="M441" t="s">
        <v>222</v>
      </c>
    </row>
  </sheetData>
  <sortState ref="A3:BB36">
    <sortCondition ref="BA3:BA36"/>
    <sortCondition ref="BB3:BB36"/>
    <sortCondition ref="AZ3:AZ36"/>
    <sortCondition ref="AY3:AY36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AE150:AE441 AE131:AE132 AE126:AE129 AE121:AE124 AE116:AE119 AE109 AE3 AE54:AE55 AE7:AE9 AE19:AE20 AE24:AE25 AE13:AE15 AE29:AE30 AE34:AE35 AE39:AE40 AE44:AE45 AE143:AE144 AE64 AE93:AE102 AE49:AE50 AE104:AE107 AE134:AE135 AE137:AE138 AE140:AE141 AE59:AE60 AE111:AE114 AE146:AE147">
      <formula1>biological_project_goal</formula1>
    </dataValidation>
    <dataValidation type="list" allowBlank="1" showInputMessage="1" showErrorMessage="1" sqref="D148:D149 I131:I135 I129 I124 I126:I127 I119 I121:I122 D3:D5 I91:I93 D91:D93 AE87:AE91 D85:D87 I85:I87 I79:I81 AE81:AE85 D79:D81 D73:D75 I71:I75 D65:D67 AE67 I146:I149 AE71 AE75:AE79 I57:I59 AE6 AE12 AE18 AE33 AE23 AE28 AE38 AE43 AE48 AE53 AE73 AE58 D9:D11 D27 D37 D42 D52 D57 I63:I67 I52:I54 I48:I49 I42:I44 I37:I39 I27:I34 D22 I9:I11 I3:I5 I22:I24 I97:I102 I104:I105 I107 I116:I117 I114 I111:I112 I15:I18 AE148 I137:I138 I140:I141 I143:I144 AE63 AE65">
      <formula1>cultured_cell_name</formula1>
    </dataValidation>
    <dataValidation type="list" allowBlank="1" showInputMessage="1" showErrorMessage="1" sqref="AD56:AD58 D97:D99 C3:C441">
      <formula1>biology</formula1>
    </dataValidation>
    <dataValidation type="list" allowBlank="1" showInputMessage="1" showErrorMessage="1" sqref="E3:E441">
      <formula1>assay_format</formula1>
    </dataValidation>
    <dataValidation type="list" allowBlank="1" showInputMessage="1" showErrorMessage="1" sqref="F3:F441">
      <formula1>assay_type</formula1>
    </dataValidation>
    <dataValidation type="list" allowBlank="1" showInputMessage="1" showErrorMessage="1" sqref="G3:G441">
      <formula1>assay_component_role</formula1>
    </dataValidation>
    <dataValidation type="list" allowBlank="1" showInputMessage="1" showErrorMessage="1" sqref="H3:H18 N97 N100 H20:H441">
      <formula1>assay_component_type</formula1>
    </dataValidation>
    <dataValidation type="list" allowBlank="1" showInputMessage="1" showErrorMessage="1" sqref="K3:K441">
      <formula1>assay_component_concentration</formula1>
    </dataValidation>
    <dataValidation type="list" allowBlank="1" showInputMessage="1" showErrorMessage="1" sqref="M3:M441">
      <formula1>species_name</formula1>
    </dataValidation>
    <dataValidation type="list" allowBlank="1" showInputMessage="1" showErrorMessage="1" sqref="O3:O441">
      <formula1>detection_role</formula1>
    </dataValidation>
    <dataValidation type="list" allowBlank="1" showInputMessage="1" showErrorMessage="1" sqref="P3:P441">
      <formula1>detection_method_type</formula1>
    </dataValidation>
    <dataValidation type="list" allowBlank="1" showInputMessage="1" showErrorMessage="1" sqref="Q3:Q441">
      <formula1>detection_instrument_name</formula1>
    </dataValidation>
    <dataValidation type="list" allowBlank="1" showInputMessage="1" showErrorMessage="1" sqref="R3:R441">
      <formula1>readout_content</formula1>
    </dataValidation>
    <dataValidation type="list" allowBlank="1" showInputMessage="1" showErrorMessage="1" sqref="S3:S441">
      <formula1>readout_type</formula1>
    </dataValidation>
    <dataValidation type="list" allowBlank="1" showInputMessage="1" showErrorMessage="1" sqref="T3:T441">
      <formula1>readout_signal_direction</formula1>
    </dataValidation>
    <dataValidation type="list" allowBlank="1" showInputMessage="1" showErrorMessage="1" sqref="U3:U441">
      <formula1>assay_footprint</formula1>
    </dataValidation>
    <dataValidation type="list" allowBlank="1" showInputMessage="1" showErrorMessage="1" sqref="Y3:Y25 Y28:Y65 Y68:Y73 Y76:Y441">
      <formula1>endpoint</formula1>
    </dataValidation>
    <dataValidation type="list" allowBlank="1" showInputMessage="1" showErrorMessage="1" sqref="AB3:AB441">
      <formula1>activity_threshold</formula1>
    </dataValidation>
    <dataValidation type="list" allowBlank="1" showInputMessage="1" showErrorMessage="1" sqref="AD3:AD55 AD59:AD441">
      <formula1>project_lead_name</formula1>
    </dataValidation>
    <dataValidation type="list" allowBlank="1" showInputMessage="1" showErrorMessage="1" sqref="AF3:AF441">
      <formula1>modeofaction</formula1>
    </dataValidation>
    <dataValidation type="list" allowBlank="1" showInputMessage="1" showErrorMessage="1" sqref="AG3:AG44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2012-08-20T05:08:51Z</dcterms:created>
  <dcterms:modified xsi:type="dcterms:W3CDTF">2012-09-28T05:01:00Z</dcterms:modified>
</cp:coreProperties>
</file>