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0" windowWidth="14940" windowHeight="8970"/>
  </bookViews>
  <sheets>
    <sheet name="Assay Definition" sheetId="1" r:id="rId1"/>
  </sheets>
  <definedNames>
    <definedName name="activity_threshold">'Assay Definition'!$AB$90:$AB$222</definedName>
    <definedName name="assay_component_concentration">'Assay Definition'!$K$90:$K$157</definedName>
    <definedName name="assay_component_role">'Assay Definition'!$G$90:$G$153</definedName>
    <definedName name="assay_component_type">'Assay Definition'!$H$90:$H$255</definedName>
    <definedName name="assay_footprint">'Assay Definition'!$U$90:$U$111</definedName>
    <definedName name="assay_format">'Assay Definition'!$E$90:$E$109</definedName>
    <definedName name="assay_stage">'Assay Definition'!$AG$90:$AG$117</definedName>
    <definedName name="assay_type">'Assay Definition'!$F$90:$F$153</definedName>
    <definedName name="biological_project_goal">'Assay Definition'!$AE$90:$AE$101</definedName>
    <definedName name="biology">'Assay Definition'!$C$90:$C$102</definedName>
    <definedName name="cultured_cell_name">'Assay Definition'!$I$90:$I$132</definedName>
    <definedName name="detection_instrument_name">'Assay Definition'!$Q$90:$Q$135</definedName>
    <definedName name="detection_method_type">'Assay Definition'!$P$90:$P$161</definedName>
    <definedName name="detection_role">'Assay Definition'!$O$90:$O$99</definedName>
    <definedName name="endpoint">'Assay Definition'!$Y$90:$Y$226</definedName>
    <definedName name="modeofaction">'Assay Definition'!$AF$90:$AF$94</definedName>
    <definedName name="project_lead_name">'Assay Definition'!$AD$90:$AD$92</definedName>
    <definedName name="readout_content">'Assay Definition'!$R$90:$R$93</definedName>
    <definedName name="readout_signal_direction">'Assay Definition'!$T$90:$T$98</definedName>
    <definedName name="readout_type">'Assay Definition'!$S$90:$S$100</definedName>
    <definedName name="species_name">'Assay Definition'!$M$90:$M$139</definedName>
  </definedNames>
  <calcPr calcId="125725"/>
</workbook>
</file>

<file path=xl/calcChain.xml><?xml version="1.0" encoding="utf-8"?>
<calcChain xmlns="http://schemas.openxmlformats.org/spreadsheetml/2006/main">
  <c r="B73" i="1"/>
  <c r="B32" l="1"/>
  <c r="B34"/>
  <c r="B35"/>
  <c r="B22" l="1"/>
  <c r="B31" l="1"/>
  <c r="B27" l="1"/>
  <c r="B28"/>
  <c r="B29"/>
  <c r="B3" l="1"/>
  <c r="B4"/>
  <c r="B5"/>
  <c r="B16" l="1"/>
  <c r="B17"/>
  <c r="B18"/>
  <c r="B19"/>
  <c r="B21"/>
  <c r="B23"/>
  <c r="B24"/>
  <c r="B25"/>
  <c r="B26"/>
  <c r="B36"/>
  <c r="B6"/>
  <c r="B7"/>
  <c r="B8"/>
  <c r="B9"/>
  <c r="B10"/>
  <c r="B11"/>
  <c r="B12"/>
  <c r="B13"/>
  <c r="B14"/>
  <c r="B15"/>
  <c r="B38" l="1"/>
  <c r="B44"/>
  <c r="B46"/>
  <c r="B48"/>
  <c r="B50"/>
  <c r="B52"/>
  <c r="B54"/>
  <c r="B56"/>
  <c r="B58"/>
  <c r="B60"/>
  <c r="B64"/>
  <c r="B66"/>
  <c r="B68"/>
  <c r="B70"/>
  <c r="B75"/>
  <c r="B79"/>
</calcChain>
</file>

<file path=xl/sharedStrings.xml><?xml version="1.0" encoding="utf-8"?>
<sst xmlns="http://schemas.openxmlformats.org/spreadsheetml/2006/main" count="2782" uniqueCount="1135">
  <si>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</si>
  <si>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</si>
  <si>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</si>
  <si>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</si>
  <si>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</si>
  <si>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</si>
  <si>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</si>
  <si>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</si>
  <si>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</si>
  <si>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</si>
  <si>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</si>
  <si>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</si>
  <si>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</si>
  <si>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</si>
  <si>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</si>
  <si>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</si>
  <si>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</si>
  <si>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</si>
  <si>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</si>
  <si>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</si>
  <si>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</si>
  <si>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</si>
  <si>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</si>
  <si>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</si>
  <si>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</si>
  <si>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</si>
  <si>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</si>
  <si>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</si>
  <si>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</si>
  <si>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</si>
  <si>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</si>
  <si>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</si>
  <si>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</si>
  <si>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</si>
  <si>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</si>
  <si>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</si>
  <si>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</si>
  <si>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</si>
  <si>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</si>
  <si>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</si>
  <si>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</si>
  <si>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</si>
  <si>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</si>
  <si>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</si>
  <si>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</si>
  <si>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</si>
  <si>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</si>
  <si>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</si>
  <si>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</si>
  <si>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</si>
  <si>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</si>
  <si>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</si>
  <si>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</si>
  <si>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</si>
  <si>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</si>
  <si>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</si>
  <si>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</si>
  <si>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</si>
  <si>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</si>
  <si>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</si>
  <si>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</si>
  <si>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</si>
  <si>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</si>
  <si>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</si>
  <si>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</si>
  <si>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</si>
  <si>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</si>
  <si>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</si>
  <si>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</si>
  <si>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</si>
  <si>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</si>
  <si>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</si>
  <si>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</si>
  <si>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</si>
  <si>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</si>
  <si>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</si>
  <si>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</si>
  <si>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</si>
  <si>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</si>
  <si>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Dan Zaharevitz</t>
  </si>
  <si>
    <t>XX</t>
  </si>
  <si>
    <t>Miscellaneous</t>
  </si>
  <si>
    <t>Enzymatic</t>
  </si>
  <si>
    <t>Jack Rogers</t>
  </si>
  <si>
    <t>N</t>
  </si>
  <si>
    <t>Biochemical</t>
  </si>
  <si>
    <t>High throughput screening for polyadenylation inhibitors using the MLSCN library</t>
  </si>
  <si>
    <t>Secondary</t>
  </si>
  <si>
    <t>Counter-screen Assay</t>
  </si>
  <si>
    <t>Absorbance</t>
  </si>
  <si>
    <t>Alternate Assay</t>
  </si>
  <si>
    <t>Zuoyu Xu</t>
  </si>
  <si>
    <t>MH086452-01</t>
  </si>
  <si>
    <t>A Bioluminescent HTS for LuxS Inhibitors and LuxPQ Antagonists</t>
  </si>
  <si>
    <t>Antagonist</t>
  </si>
  <si>
    <t>Proliferation</t>
  </si>
  <si>
    <t>A High-Throughput Screen for LuxS Quorun-Sensing Inhibitors</t>
  </si>
  <si>
    <t>Bonnie Bassler</t>
  </si>
  <si>
    <t>1205</t>
  </si>
  <si>
    <t>467</t>
  </si>
  <si>
    <t>A Bioluminescent HTS for LuxS Inhibitors and LuxPQ Antagonists for V. harveyi JMH597</t>
  </si>
  <si>
    <t>Lyase</t>
  </si>
  <si>
    <t>1232</t>
  </si>
  <si>
    <t>471</t>
  </si>
  <si>
    <t>Kinase</t>
  </si>
  <si>
    <t>Robert Gould</t>
  </si>
  <si>
    <t>MOA Assay</t>
  </si>
  <si>
    <t>Fluorescence:Other</t>
  </si>
  <si>
    <t>MH089854-01</t>
  </si>
  <si>
    <t>STK-33 Kinase Inhibition HTS using ADP-Glo</t>
  </si>
  <si>
    <t>Screen for inhibitors of STK-33 kinase activity</t>
  </si>
  <si>
    <t>1529</t>
  </si>
  <si>
    <t>512</t>
  </si>
  <si>
    <t>Selectivity/Specificity Assay</t>
  </si>
  <si>
    <t xml:space="preserve">  2723</t>
  </si>
  <si>
    <t>Bioluminescent counter screen to eliminate general luciferase inhibitors</t>
  </si>
  <si>
    <t>1233</t>
  </si>
  <si>
    <t>1206</t>
  </si>
  <si>
    <t xml:space="preserve">  2724</t>
  </si>
  <si>
    <t xml:space="preserve">  2725</t>
  </si>
  <si>
    <t xml:space="preserve">  2726</t>
  </si>
  <si>
    <t xml:space="preserve">  2727</t>
  </si>
  <si>
    <t xml:space="preserve">  2728</t>
  </si>
  <si>
    <t xml:space="preserve">  2735</t>
  </si>
  <si>
    <t xml:space="preserve">  2736</t>
  </si>
  <si>
    <t xml:space="preserve">  2821</t>
  </si>
  <si>
    <t xml:space="preserve">  434943</t>
  </si>
  <si>
    <t>Bioluminescent screen to identify LuxPQ receptor antagonists</t>
  </si>
  <si>
    <t>Receptor</t>
  </si>
  <si>
    <t>1207</t>
  </si>
  <si>
    <t xml:space="preserve">  434944</t>
  </si>
  <si>
    <t>LuxS Enzymatic Assay</t>
  </si>
  <si>
    <t>2130</t>
  </si>
  <si>
    <t xml:space="preserve">  488862</t>
  </si>
  <si>
    <t>NS064853-01</t>
  </si>
  <si>
    <t>Screen to detect compounds that block the PrP 5UTR-driven translation of luciferase in H4 cells</t>
  </si>
  <si>
    <t>Protein Expression: Other</t>
  </si>
  <si>
    <t>MLPCN screen of the Prion (PrP 5' untranslated region)</t>
  </si>
  <si>
    <t>Mark ScheidelerLarry Refolo</t>
  </si>
  <si>
    <t>2211</t>
  </si>
  <si>
    <t>600</t>
  </si>
  <si>
    <t xml:space="preserve">  488894</t>
  </si>
  <si>
    <t>Miles Fabian</t>
  </si>
  <si>
    <t xml:space="preserve">  504539</t>
  </si>
  <si>
    <t xml:space="preserve">  504583</t>
  </si>
  <si>
    <t>Counter screen for activity against PKA, in dose</t>
  </si>
  <si>
    <t>1535</t>
  </si>
  <si>
    <t xml:space="preserve">  504592</t>
  </si>
  <si>
    <t xml:space="preserve">  504932</t>
  </si>
  <si>
    <t xml:space="preserve">  540255</t>
  </si>
  <si>
    <t>Assay of luciferase inhibitors and toxicity in H4 cells with pGL3-Luc, in dose (no stem loop)</t>
  </si>
  <si>
    <t>2213</t>
  </si>
  <si>
    <t xml:space="preserve">  540336</t>
  </si>
  <si>
    <t>NS066432-01A1</t>
  </si>
  <si>
    <t>Fluorescent HTS for Rtt109 Activity with Vps-75</t>
  </si>
  <si>
    <t>Enzyme Regulator</t>
  </si>
  <si>
    <t>HTS development for targeted anti-fungal smll molecules</t>
  </si>
  <si>
    <t>Paul Kaufman</t>
  </si>
  <si>
    <t>2570</t>
  </si>
  <si>
    <t>652</t>
  </si>
  <si>
    <t xml:space="preserve">  540342</t>
  </si>
  <si>
    <t xml:space="preserve">  540343</t>
  </si>
  <si>
    <t>Assay to detect compounds that block the APP 5UTR-driven translation of luciferase in H4 cells</t>
  </si>
  <si>
    <t>2214</t>
  </si>
  <si>
    <t xml:space="preserve">  588451</t>
  </si>
  <si>
    <t xml:space="preserve">  588480</t>
  </si>
  <si>
    <t>STK-33 Kinase Inhibition using Caliper</t>
  </si>
  <si>
    <t>1538</t>
  </si>
  <si>
    <t xml:space="preserve">  588507</t>
  </si>
  <si>
    <t>Assay to detect altered transcription level of reporter based on IRES driven GFP</t>
  </si>
  <si>
    <t>2212</t>
  </si>
  <si>
    <t xml:space="preserve">  588629</t>
  </si>
  <si>
    <t xml:space="preserve">  588632</t>
  </si>
  <si>
    <t xml:space="preserve">  588756</t>
  </si>
  <si>
    <t>Counter screen for activity against AuroraB, in dose</t>
  </si>
  <si>
    <t>1536</t>
  </si>
  <si>
    <t xml:space="preserve">  588757</t>
  </si>
  <si>
    <t xml:space="preserve">  588764</t>
  </si>
  <si>
    <t xml:space="preserve">  588808</t>
  </si>
  <si>
    <t xml:space="preserve">  602158</t>
  </si>
  <si>
    <t xml:space="preserve">  602402</t>
  </si>
  <si>
    <t>MH096549-01</t>
  </si>
  <si>
    <t>PglD: DNTB colorimetric HTS to detect inhibitor of PglD</t>
  </si>
  <si>
    <t>Transferase</t>
  </si>
  <si>
    <t>Inhibition of Glycoprotein Biosynthesis in Gram-Negative Pathogens</t>
  </si>
  <si>
    <t>Barbara Imperiali</t>
  </si>
  <si>
    <t>4536</t>
  </si>
  <si>
    <t>857</t>
  </si>
  <si>
    <t xml:space="preserve">  602405</t>
  </si>
  <si>
    <t xml:space="preserve">  624110</t>
  </si>
  <si>
    <t xml:space="preserve">  624257</t>
  </si>
  <si>
    <t xml:space="preserve">  624403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</si>
  <si>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</si>
  <si>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</si>
  <si>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</si>
  <si>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</si>
  <si>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</si>
  <si>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</si>
  <si>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</si>
  <si>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</si>
  <si>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</si>
  <si>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</si>
  <si>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</si>
  <si>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</si>
  <si>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</si>
  <si>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</si>
  <si>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</si>
  <si>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</si>
  <si>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</si>
  <si>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</si>
  <si>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</si>
  <si>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</si>
  <si>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</si>
  <si>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</si>
  <si>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</si>
  <si>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</si>
  <si>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</si>
  <si>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</si>
  <si>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</si>
  <si>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</si>
  <si>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</si>
  <si>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</si>
  <si>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</si>
  <si>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</si>
  <si>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</si>
  <si>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</si>
  <si>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</si>
  <si>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</si>
  <si>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</si>
  <si>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</si>
  <si>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</si>
  <si>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</si>
  <si>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</si>
  <si>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</si>
  <si>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</si>
  <si>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</si>
  <si>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</si>
  <si>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</si>
  <si>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</si>
  <si>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</si>
  <si>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</si>
  <si>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</si>
  <si>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</si>
  <si>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</si>
  <si>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</si>
  <si>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</si>
  <si>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</si>
  <si>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</si>
  <si>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</si>
  <si>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</si>
  <si>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</si>
  <si>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</si>
  <si>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</si>
  <si>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</si>
  <si>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</si>
  <si>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</si>
  <si>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</si>
  <si>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</si>
  <si>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</si>
  <si>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</si>
  <si>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</si>
  <si>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</si>
  <si>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</si>
  <si>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</si>
  <si>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</si>
  <si>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</si>
  <si>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</si>
  <si>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</si>
  <si>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</si>
  <si>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</si>
  <si>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</si>
  <si>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</si>
  <si>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</si>
  <si>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</si>
  <si>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</si>
  <si>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</si>
  <si>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</si>
  <si>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</si>
  <si>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</si>
  <si>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</si>
  <si>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</si>
  <si>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</si>
  <si>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</si>
  <si>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</si>
  <si>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</si>
  <si>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</si>
  <si>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</si>
  <si>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</si>
  <si>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</si>
  <si>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</si>
  <si>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</si>
  <si>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</si>
  <si>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</si>
  <si>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</si>
  <si>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</si>
  <si>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</si>
  <si>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</si>
  <si>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</si>
  <si>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</si>
  <si>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</si>
  <si>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</si>
  <si>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</si>
  <si>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</si>
  <si>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</si>
  <si>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</si>
  <si>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</si>
  <si>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</si>
  <si>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</si>
  <si>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</si>
  <si>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</si>
  <si>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</si>
  <si>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</si>
  <si>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</si>
  <si>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</si>
  <si>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</si>
  <si>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</si>
  <si>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</si>
  <si>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</si>
  <si>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</si>
  <si>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</si>
  <si>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</si>
  <si>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</si>
  <si>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</si>
  <si>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</si>
  <si>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</si>
  <si>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</si>
  <si>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</si>
  <si>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</si>
  <si>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</si>
  <si>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</si>
  <si>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</si>
  <si>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</si>
  <si>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</si>
  <si>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</si>
  <si>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</si>
  <si>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</si>
  <si>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</si>
  <si>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</si>
  <si>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</si>
  <si>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</si>
  <si>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</si>
  <si>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</si>
  <si>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</si>
  <si>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</si>
  <si>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</si>
  <si>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</si>
  <si>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</si>
  <si>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</si>
  <si>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</si>
  <si>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</si>
  <si>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</si>
  <si>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</si>
  <si>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</si>
  <si>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</si>
  <si>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</si>
  <si>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</si>
  <si>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</si>
  <si>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</si>
  <si>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</si>
  <si>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</si>
  <si>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</si>
  <si>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</si>
  <si>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</si>
  <si>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</si>
  <si>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</si>
  <si>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</si>
  <si>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</si>
  <si>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</si>
  <si>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</si>
  <si>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</si>
  <si>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</si>
  <si>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</si>
  <si>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</si>
  <si>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</si>
  <si>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</si>
  <si>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</si>
  <si>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</si>
  <si>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</si>
  <si>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</si>
  <si>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</si>
  <si>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</si>
  <si>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</si>
  <si>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</si>
  <si>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</si>
  <si>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</si>
  <si>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</si>
  <si>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</si>
  <si>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</si>
  <si>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</si>
  <si>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</si>
  <si>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</si>
  <si>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</si>
  <si>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</si>
  <si>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</si>
  <si>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</si>
  <si>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</si>
  <si>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</si>
  <si>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</si>
  <si>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</si>
  <si>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</si>
  <si>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</si>
  <si>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</si>
  <si>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</si>
  <si>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</si>
  <si>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</si>
  <si>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</si>
  <si>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</si>
  <si>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</si>
  <si>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</si>
  <si>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</si>
  <si>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</si>
  <si>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</si>
  <si>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</si>
  <si>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</si>
  <si>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</si>
  <si>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</si>
  <si>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</si>
  <si>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</si>
  <si>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</si>
  <si>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</si>
  <si>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</si>
  <si>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</si>
  <si>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</si>
  <si>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</si>
  <si>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</si>
  <si>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</si>
  <si>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</si>
  <si>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</si>
  <si>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</si>
  <si>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</si>
  <si>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</si>
  <si>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</si>
  <si>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</si>
  <si>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</si>
  <si>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</si>
  <si>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</si>
  <si>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</si>
  <si>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</si>
  <si>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</si>
  <si>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</si>
  <si>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</si>
  <si>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</si>
  <si>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</si>
  <si>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</si>
  <si>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</si>
  <si>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</si>
  <si>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</si>
  <si>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</si>
  <si>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</si>
  <si>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</si>
  <si>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</si>
  <si>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</si>
  <si>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</si>
  <si>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</si>
  <si>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</si>
  <si>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</si>
  <si>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</si>
  <si>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</si>
  <si>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</si>
  <si>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</si>
  <si>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</si>
  <si>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</si>
  <si>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</si>
  <si>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</si>
  <si>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</si>
  <si>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</si>
  <si>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</si>
  <si>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</si>
  <si>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</si>
  <si>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</si>
  <si>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</si>
  <si>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</si>
  <si>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</si>
  <si>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</si>
  <si>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</si>
  <si>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</si>
  <si>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</si>
  <si>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</si>
  <si>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</si>
  <si>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</si>
  <si>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</si>
  <si>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</si>
  <si>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</si>
  <si>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</si>
  <si>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</si>
  <si>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</si>
  <si>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</si>
  <si>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</si>
  <si>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</si>
  <si>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</si>
  <si>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</si>
  <si>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</si>
  <si>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</si>
  <si>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</si>
  <si>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</si>
  <si>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</si>
  <si>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</si>
  <si>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</si>
  <si>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</si>
  <si>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</si>
  <si>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</si>
  <si>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</si>
  <si>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</si>
  <si>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</si>
  <si>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</si>
  <si>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</si>
  <si>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</si>
  <si>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</si>
  <si>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</si>
  <si>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</si>
  <si>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</si>
  <si>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</si>
  <si>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</si>
  <si>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</si>
  <si>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</si>
  <si>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</si>
  <si>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</si>
  <si>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</si>
  <si>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</si>
  <si>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</si>
  <si>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</si>
  <si>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</si>
  <si>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</si>
  <si>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</si>
  <si>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</si>
  <si>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</si>
  <si>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</si>
  <si>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</si>
  <si>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</si>
  <si>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</si>
  <si>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</si>
  <si>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</si>
  <si>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</si>
  <si>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</si>
  <si>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</si>
  <si>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</si>
  <si>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</si>
  <si>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</si>
  <si>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</si>
  <si>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</si>
  <si>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</si>
  <si>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</si>
  <si>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</si>
  <si>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</si>
  <si>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</si>
  <si>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</si>
  <si>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</si>
  <si>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</si>
  <si>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</si>
  <si>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</si>
  <si>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</si>
  <si>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</si>
  <si>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</si>
  <si>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</si>
  <si>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</si>
  <si>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</si>
  <si>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</si>
  <si>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</si>
  <si>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</si>
  <si>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</si>
  <si>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</si>
  <si>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</si>
  <si>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</si>
  <si>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</si>
  <si>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</si>
  <si>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</si>
  <si>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</si>
  <si>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</si>
  <si>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</si>
  <si>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</si>
  <si>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</si>
  <si>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</si>
  <si>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</si>
  <si>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</si>
  <si>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</si>
  <si>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</si>
  <si>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</si>
  <si>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</si>
  <si>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</si>
  <si>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</si>
  <si>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</si>
  <si>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</si>
  <si>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</si>
  <si>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</si>
  <si>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</si>
  <si>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</si>
  <si>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</si>
  <si>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</si>
  <si>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</si>
  <si>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</si>
  <si>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</si>
  <si>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</si>
  <si>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</si>
  <si>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</si>
  <si>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</si>
  <si>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</si>
  <si>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</si>
  <si>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</si>
  <si>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</si>
  <si>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</si>
  <si>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</si>
  <si>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</si>
  <si>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</si>
  <si>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</si>
  <si>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</si>
  <si>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</si>
  <si>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</si>
  <si>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</si>
  <si>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</si>
  <si>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</si>
  <si>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</si>
  <si>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</si>
  <si>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</si>
  <si>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</si>
  <si>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</si>
  <si>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</si>
  <si>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</si>
  <si>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</si>
  <si>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</si>
  <si>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</si>
  <si>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</si>
  <si>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</si>
  <si>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</si>
  <si>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</si>
  <si>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</si>
  <si>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</si>
  <si>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</si>
  <si>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</si>
  <si>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</si>
  <si>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</si>
  <si>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</si>
  <si>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</si>
  <si>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</si>
  <si>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</si>
  <si>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</si>
  <si>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</si>
  <si>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</si>
  <si>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</si>
  <si>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</si>
  <si>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</si>
  <si>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</si>
  <si>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</si>
  <si>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</si>
  <si>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</si>
  <si>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</si>
  <si>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</si>
  <si>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</si>
  <si>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</si>
  <si>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</si>
  <si>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</si>
  <si>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</si>
  <si>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</si>
  <si>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</si>
  <si>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</si>
  <si>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</si>
  <si>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</si>
  <si>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</si>
  <si>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</si>
  <si>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</si>
  <si>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</si>
  <si>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</si>
  <si>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</si>
  <si>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</si>
  <si>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</si>
  <si>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</si>
  <si>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</si>
  <si>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</si>
  <si>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</si>
  <si>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</si>
  <si>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</si>
  <si>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</si>
  <si>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</si>
  <si>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</si>
  <si>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</si>
  <si>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</si>
  <si>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</si>
  <si>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</si>
  <si>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</si>
  <si>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</si>
  <si>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</si>
  <si>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</si>
  <si>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</si>
  <si>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</si>
  <si>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</si>
  <si>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</si>
  <si>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</si>
  <si>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</si>
  <si>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</si>
  <si>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</si>
  <si>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</si>
  <si>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</si>
  <si>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</si>
  <si>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</si>
  <si>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</si>
  <si>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</si>
  <si>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</si>
  <si>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</si>
  <si>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</si>
  <si>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</si>
  <si>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</si>
  <si>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</si>
  <si>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</si>
  <si>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</si>
  <si>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</si>
  <si>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</si>
  <si>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</si>
  <si>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</si>
  <si>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</si>
  <si>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</si>
  <si>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</si>
  <si>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</si>
  <si>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</si>
  <si>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</si>
  <si>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</si>
  <si>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</si>
  <si>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</si>
  <si>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</si>
  <si>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</si>
  <si>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</si>
  <si>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</si>
  <si>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</si>
  <si>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</si>
  <si>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</si>
  <si>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</si>
  <si>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</si>
  <si>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</si>
  <si>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</si>
  <si>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</si>
  <si>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</si>
  <si>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</si>
  <si>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</si>
  <si>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</si>
  <si>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</si>
  <si>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</si>
  <si>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</si>
  <si>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</si>
  <si>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</si>
  <si>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</si>
  <si>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</si>
  <si>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</si>
  <si>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</si>
  <si>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</si>
  <si>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</si>
  <si>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</si>
  <si>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</si>
  <si>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</si>
  <si>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</si>
  <si>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</si>
  <si>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</si>
  <si>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</si>
  <si>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</si>
  <si>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</si>
  <si>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</si>
  <si>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</si>
  <si>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</si>
  <si>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</si>
  <si>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</si>
  <si>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</si>
  <si>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</si>
  <si>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</si>
  <si>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</si>
  <si>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</si>
  <si>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</si>
  <si>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</si>
  <si>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</si>
  <si>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</si>
  <si>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</si>
  <si>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</si>
  <si>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</si>
  <si>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</si>
  <si>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</si>
  <si>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</si>
  <si>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</si>
  <si>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</si>
  <si>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</si>
  <si>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</si>
  <si>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</si>
  <si>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</si>
  <si>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</si>
  <si>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</si>
  <si>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</si>
  <si>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</si>
  <si>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</si>
  <si>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</si>
  <si>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</si>
  <si>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</si>
  <si>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</si>
  <si>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</si>
  <si>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</si>
  <si>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</si>
  <si>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</si>
  <si>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</si>
  <si>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</si>
  <si>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</si>
  <si>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</si>
  <si>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</si>
  <si>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</si>
  <si>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</si>
  <si>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</si>
  <si>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</si>
  <si>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</si>
  <si>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</si>
  <si>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</si>
  <si>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</si>
  <si>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</si>
  <si>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</si>
  <si>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</si>
  <si>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</si>
  <si>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</si>
  <si>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</si>
  <si>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</si>
  <si>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</si>
  <si>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</si>
  <si>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</si>
  <si>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</si>
  <si>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</si>
  <si>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</si>
  <si>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</si>
  <si>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</si>
  <si>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</si>
  <si>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</si>
  <si>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</si>
  <si>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</si>
  <si>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</si>
  <si>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</si>
  <si>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</si>
  <si>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</si>
  <si>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</si>
  <si>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</si>
  <si>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</si>
  <si>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</si>
  <si>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</si>
  <si>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</si>
  <si>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</si>
  <si>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</si>
  <si>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</si>
  <si>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</si>
  <si>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</si>
  <si>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</si>
  <si>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</si>
  <si>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</si>
  <si>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</si>
  <si>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</si>
  <si>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</si>
  <si>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</si>
  <si>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</si>
  <si>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</si>
  <si>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</si>
  <si>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</si>
  <si>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</si>
  <si>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</si>
  <si>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</si>
  <si>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</si>
  <si>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</si>
  <si>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</si>
  <si>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</si>
  <si>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</si>
  <si>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</si>
  <si>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</si>
  <si>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</si>
  <si>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</si>
  <si>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</si>
  <si>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</si>
  <si>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</si>
  <si>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</si>
  <si>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</si>
  <si>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</si>
  <si>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</si>
  <si>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</si>
  <si>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</si>
  <si>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</si>
  <si>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</si>
  <si>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</si>
  <si>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</si>
  <si>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</si>
  <si>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</si>
  <si>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</si>
  <si>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</si>
  <si>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</si>
  <si>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</si>
  <si>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</si>
  <si>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</si>
  <si>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</si>
  <si>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</si>
  <si>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</si>
  <si>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</si>
  <si>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</si>
  <si>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</si>
  <si>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</si>
  <si>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</si>
  <si>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</si>
  <si>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</si>
  <si>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</si>
  <si>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</si>
  <si>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</si>
  <si>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</si>
  <si>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</si>
  <si>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</si>
  <si>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</si>
  <si>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</si>
  <si>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</si>
  <si>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</si>
  <si>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</si>
  <si>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</si>
  <si>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</si>
  <si>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</si>
  <si>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</si>
  <si>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</si>
  <si>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</si>
  <si>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</si>
  <si>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</si>
  <si>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</si>
  <si>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</si>
  <si>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</si>
  <si>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</si>
  <si>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</si>
  <si>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</si>
  <si>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</si>
  <si>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</si>
  <si>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</si>
  <si>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</si>
  <si>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</si>
  <si>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</si>
  <si>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</si>
  <si>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</si>
  <si>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</si>
  <si>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</si>
  <si>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</si>
  <si>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</si>
  <si>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</si>
  <si>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</si>
  <si>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</si>
  <si>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</si>
  <si>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</si>
  <si>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</si>
  <si>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</si>
  <si>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</si>
  <si>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</si>
  <si>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</si>
  <si>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</si>
  <si>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</si>
  <si>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</si>
  <si>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</si>
  <si>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</si>
  <si>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</si>
  <si>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</si>
  <si>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</si>
  <si>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</si>
  <si>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</si>
  <si>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</si>
  <si>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</si>
  <si>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</si>
  <si>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</si>
  <si>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</si>
  <si>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</si>
  <si>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</si>
  <si>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</si>
  <si>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</si>
  <si>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</si>
  <si>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</si>
  <si>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</si>
  <si>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</si>
  <si>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</si>
  <si>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</si>
  <si>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</si>
  <si>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</si>
  <si>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</si>
  <si>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</si>
  <si>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</si>
  <si>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</si>
  <si>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</si>
  <si>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</si>
  <si>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</si>
  <si>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</si>
  <si>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</si>
  <si>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</si>
  <si>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</si>
  <si>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</si>
  <si>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</si>
  <si>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</si>
  <si>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</si>
  <si>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</si>
  <si>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</si>
  <si>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</si>
  <si>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</si>
  <si>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</si>
  <si>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</si>
  <si>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</si>
  <si>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</si>
  <si>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</si>
  <si>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</si>
  <si>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</si>
  <si>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</si>
  <si>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</si>
  <si>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</si>
  <si>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</si>
  <si>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</si>
  <si>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</si>
  <si>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</si>
  <si>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</si>
  <si>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</si>
  <si>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</si>
  <si>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</si>
  <si>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</si>
  <si>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</si>
  <si>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</si>
  <si>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</si>
  <si>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</si>
  <si>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</si>
  <si>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</si>
  <si>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</si>
  <si>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</si>
  <si>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</si>
  <si>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</si>
  <si>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</si>
  <si>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</si>
  <si>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</si>
  <si>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</si>
  <si>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</si>
  <si>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</si>
  <si>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</si>
  <si>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</si>
  <si>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</si>
  <si>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</si>
  <si>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</si>
  <si>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</si>
  <si>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</si>
  <si>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</si>
  <si>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</si>
  <si>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</si>
  <si>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</si>
  <si>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</si>
  <si>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</si>
  <si>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</si>
  <si>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</si>
  <si>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</si>
  <si>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</si>
  <si>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</si>
  <si>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</si>
  <si>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</si>
  <si>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</si>
  <si>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</si>
  <si>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</si>
  <si>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</si>
  <si>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</si>
  <si>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</si>
  <si>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</si>
  <si>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</si>
  <si>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</si>
  <si>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</si>
  <si>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</si>
  <si>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</si>
  <si>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</si>
  <si>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</si>
  <si>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</si>
  <si>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</si>
  <si>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</si>
  <si>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</si>
  <si>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</si>
  <si>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</si>
  <si>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</si>
  <si>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</si>
  <si>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</si>
  <si>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</si>
  <si>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</si>
  <si>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</si>
  <si>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</si>
  <si>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</si>
  <si>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</si>
  <si>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jspoon@broadinstitute.org</t>
  </si>
  <si>
    <t>cherrypick</t>
  </si>
  <si>
    <t>DOSE</t>
  </si>
  <si>
    <t>2035-01</t>
  </si>
  <si>
    <t>drypowder</t>
  </si>
  <si>
    <t>2052-01</t>
  </si>
  <si>
    <t>2035-02</t>
  </si>
  <si>
    <t>2035-03</t>
  </si>
  <si>
    <t>2035-05</t>
  </si>
  <si>
    <t>2078-01</t>
  </si>
  <si>
    <t>DOSENOFILE</t>
  </si>
  <si>
    <t>2052-04</t>
  </si>
  <si>
    <t>2078-03</t>
  </si>
  <si>
    <t>2106-01</t>
  </si>
  <si>
    <t>2078-04</t>
  </si>
  <si>
    <t>2078-05</t>
  </si>
  <si>
    <t>2052-02</t>
  </si>
  <si>
    <t>2078-06</t>
  </si>
  <si>
    <t>2052-06</t>
  </si>
  <si>
    <t>2164-01</t>
  </si>
  <si>
    <t>Uniprot: P54300</t>
  </si>
  <si>
    <t>Uniprot: P54302</t>
  </si>
  <si>
    <t>GO: 0052100</t>
  </si>
  <si>
    <t>|     |     |     percent inhibition</t>
  </si>
  <si>
    <t>&gt;</t>
  </si>
  <si>
    <t>DOID:11949</t>
  </si>
  <si>
    <t>H4 neuroglioma</t>
  </si>
  <si>
    <t xml:space="preserve">GO:008219 </t>
  </si>
  <si>
    <t>&lt;=</t>
  </si>
  <si>
    <t>JMH597 Vibrio harveyi (LuxN- CQSSVH-)</t>
  </si>
  <si>
    <t>600 nm</t>
  </si>
  <si>
    <t>BB721 Vibrio harveyi</t>
  </si>
  <si>
    <t>Uniprot: P12746</t>
  </si>
  <si>
    <t>Uniprot: P0C5S4</t>
  </si>
  <si>
    <t>Uniprot:Q9BYT3</t>
  </si>
  <si>
    <t>LuxS-</t>
  </si>
  <si>
    <t>MM32 Vibrio harveyi</t>
  </si>
  <si>
    <t>412 nm</t>
  </si>
  <si>
    <t>ADP Glo Reagent</t>
  </si>
  <si>
    <t>Jim Spoonamore</t>
  </si>
  <si>
    <t>Uniprot: P17612</t>
  </si>
  <si>
    <t>Peptide 21</t>
  </si>
  <si>
    <t>Uniprot: Q5AAJ8</t>
  </si>
  <si>
    <t>Uniprot: Q59PT9</t>
  </si>
  <si>
    <t>ThioGlo-1</t>
  </si>
  <si>
    <t>380 nm</t>
  </si>
  <si>
    <t>510 nm</t>
  </si>
  <si>
    <t>GO:0006487</t>
  </si>
  <si>
    <t>405 nm</t>
  </si>
  <si>
    <t>Ellman's reagent</t>
  </si>
  <si>
    <t>UDPBac4Amino</t>
  </si>
  <si>
    <t>Uniprot: O86157</t>
  </si>
  <si>
    <t>|    |    |    cofactor</t>
  </si>
  <si>
    <t>CID:5957</t>
  </si>
  <si>
    <t>Caplier Life Sciences capillary electrophoresis device</t>
  </si>
  <si>
    <t>|     |     percent conversion</t>
  </si>
  <si>
    <t>&lt;</t>
  </si>
  <si>
    <t>Uniprot:P68431</t>
  </si>
  <si>
    <t>Histone H3 1-20</t>
  </si>
  <si>
    <t>CID:444493</t>
  </si>
  <si>
    <t>Uniprot:P08659</t>
  </si>
  <si>
    <t>H4 neuroglioma IRES-GFP</t>
  </si>
  <si>
    <t>H4 neuroglioma pGL-3 luciferase</t>
  </si>
  <si>
    <t>H4 neuroglioma PrP 5'-UTR-luc</t>
  </si>
  <si>
    <t>H4 neuroglioma APP 5'-UTR-luc</t>
  </si>
  <si>
    <t>Campylobacter jejuni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</si>
</sst>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15" fontId="0" fillId="0" borderId="0" xfId="0" applyNumberFormat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/>
    <xf numFmtId="0" fontId="1" fillId="0" borderId="0" xfId="0" applyFont="1" applyFill="1" applyBorder="1"/>
    <xf numFmtId="0" fontId="5" fillId="0" borderId="0" xfId="0" applyFont="1" applyFill="1"/>
    <xf numFmtId="0" fontId="5" fillId="0" borderId="0" xfId="0" applyFont="1"/>
    <xf numFmtId="0" fontId="1" fillId="0" borderId="0" xfId="0" applyFont="1" applyFill="1"/>
    <xf numFmtId="0" fontId="1" fillId="3" borderId="0" xfId="0" applyFont="1" applyFill="1"/>
    <xf numFmtId="0" fontId="6" fillId="3" borderId="0" xfId="0" applyFont="1" applyFill="1"/>
    <xf numFmtId="0" fontId="6" fillId="0" borderId="0" xfId="0" applyFont="1"/>
    <xf numFmtId="0" fontId="0" fillId="0" borderId="0" xfId="0" applyFont="1" applyFill="1"/>
    <xf numFmtId="0" fontId="0" fillId="4" borderId="0" xfId="0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3" borderId="0" xfId="0" applyFill="1"/>
    <xf numFmtId="164" fontId="4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Fill="1"/>
    <xf numFmtId="164" fontId="0" fillId="0" borderId="0" xfId="0" applyNumberFormat="1"/>
    <xf numFmtId="0" fontId="3" fillId="3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254"/>
  <sheetViews>
    <sheetView tabSelected="1" zoomScaleNormal="100" workbookViewId="0">
      <pane xSplit="2565" ySplit="4545" topLeftCell="L21" activePane="bottomRight"/>
      <selection activeCell="S27" sqref="S27"/>
      <selection pane="topRight" activeCell="AB2" sqref="AB2"/>
      <selection pane="bottomLeft" activeCell="A75" sqref="A75"/>
      <selection pane="bottomRight" activeCell="R28" sqref="R28"/>
    </sheetView>
  </sheetViews>
  <sheetFormatPr defaultRowHeight="12.75"/>
  <cols>
    <col min="1" max="1" width="20.7109375" customWidth="1"/>
    <col min="2" max="2" width="26.5703125" customWidth="1"/>
    <col min="3" max="9" width="20.7109375" customWidth="1"/>
    <col min="10" max="10" width="20.7109375" style="28" customWidth="1"/>
    <col min="11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style="10" customWidth="1"/>
    <col min="49" max="52" width="18.42578125" customWidth="1"/>
    <col min="53" max="53" width="14.85546875" customWidth="1"/>
    <col min="54" max="54" width="17.85546875" customWidth="1"/>
  </cols>
  <sheetData>
    <row r="1" spans="1:60" s="3" customFormat="1" ht="156.75" customHeight="1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5" t="s">
        <v>1</v>
      </c>
      <c r="K1" s="5" t="s">
        <v>1</v>
      </c>
      <c r="L1" s="5" t="s">
        <v>9</v>
      </c>
      <c r="M1" s="5" t="s">
        <v>10</v>
      </c>
      <c r="N1" s="23" t="s">
        <v>11</v>
      </c>
      <c r="O1" s="23"/>
      <c r="P1" s="23" t="s">
        <v>12</v>
      </c>
      <c r="Q1" s="23"/>
      <c r="R1" s="23" t="s">
        <v>13</v>
      </c>
      <c r="S1" s="23"/>
      <c r="T1" s="23"/>
      <c r="U1" s="5" t="s">
        <v>14</v>
      </c>
      <c r="V1" s="23" t="s">
        <v>15</v>
      </c>
      <c r="W1" s="23"/>
      <c r="X1" s="5" t="s">
        <v>16</v>
      </c>
      <c r="Y1" s="5" t="s">
        <v>17</v>
      </c>
      <c r="Z1" s="23" t="s">
        <v>18</v>
      </c>
      <c r="AA1" s="23"/>
      <c r="AB1" s="23"/>
      <c r="AC1" s="21" t="s">
        <v>19</v>
      </c>
      <c r="AD1" s="21"/>
      <c r="AE1" s="21"/>
      <c r="AF1" s="21"/>
      <c r="AG1" s="21"/>
      <c r="AH1" s="21"/>
      <c r="AI1" s="21"/>
      <c r="AJ1" s="22" t="s">
        <v>1059</v>
      </c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 t="s">
        <v>1060</v>
      </c>
      <c r="BD1" s="22"/>
      <c r="BE1" s="22"/>
      <c r="BF1" s="22"/>
      <c r="BG1" s="22"/>
      <c r="BH1" s="22"/>
    </row>
    <row r="2" spans="1:60" s="4" customFormat="1" ht="57.75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26" t="s">
        <v>27</v>
      </c>
      <c r="K2" s="4" t="s">
        <v>28</v>
      </c>
      <c r="L2" s="4" t="s">
        <v>29</v>
      </c>
      <c r="M2" s="2" t="s">
        <v>1058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9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t="s">
        <v>1061</v>
      </c>
      <c r="BD2" t="s">
        <v>1062</v>
      </c>
      <c r="BE2" t="s">
        <v>1063</v>
      </c>
      <c r="BF2" t="s">
        <v>1064</v>
      </c>
      <c r="BG2" t="s">
        <v>1065</v>
      </c>
    </row>
    <row r="3" spans="1:60">
      <c r="A3" s="10" t="s">
        <v>114</v>
      </c>
      <c r="B3" t="str">
        <f t="shared" ref="B3:B36" si="0">IF(OR($A1=$A3,ISBLANK($A3)),"",IF(ISERR(SEARCH("cell-based",E3)),IF(AND(ISERR(SEARCH("biochem",E3)),ISERR(SEARCH("protein",E3)),ISERR(SEARCH("nucleic",E3))),"",IF(ISERR(SEARCH("target",G3)),"Define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10" t="s">
        <v>210</v>
      </c>
      <c r="D3" s="15" t="s">
        <v>1091</v>
      </c>
      <c r="E3" s="10" t="s">
        <v>433</v>
      </c>
      <c r="F3" s="15" t="s">
        <v>744</v>
      </c>
      <c r="G3" s="10" t="s">
        <v>770</v>
      </c>
      <c r="H3" s="10" t="s">
        <v>829</v>
      </c>
      <c r="I3" s="10" t="s">
        <v>691</v>
      </c>
      <c r="J3" s="27">
        <v>5.0000000000000001E-4</v>
      </c>
      <c r="K3" s="10" t="s">
        <v>638</v>
      </c>
      <c r="L3" s="15" t="s">
        <v>1100</v>
      </c>
      <c r="M3" s="10" t="s">
        <v>691</v>
      </c>
      <c r="N3" s="15" t="s">
        <v>1100</v>
      </c>
      <c r="O3" s="10" t="s">
        <v>256</v>
      </c>
      <c r="P3" s="10" t="s">
        <v>798</v>
      </c>
      <c r="Q3" s="10" t="s">
        <v>561</v>
      </c>
      <c r="R3" s="10" t="s">
        <v>240</v>
      </c>
      <c r="S3" s="10" t="s">
        <v>294</v>
      </c>
      <c r="T3" s="10" t="s">
        <v>278</v>
      </c>
      <c r="U3" s="10" t="s">
        <v>441</v>
      </c>
      <c r="V3" s="10"/>
      <c r="W3" s="10"/>
      <c r="X3" s="15" t="s">
        <v>1099</v>
      </c>
      <c r="Y3" s="10" t="s">
        <v>986</v>
      </c>
      <c r="Z3" s="15" t="s">
        <v>1097</v>
      </c>
      <c r="AA3" s="10">
        <v>160</v>
      </c>
      <c r="AB3" t="s">
        <v>718</v>
      </c>
      <c r="AC3" s="10" t="s">
        <v>86</v>
      </c>
      <c r="AD3" s="10" t="s">
        <v>1108</v>
      </c>
      <c r="AE3" s="10" t="s">
        <v>1101</v>
      </c>
      <c r="AF3" s="10" t="s">
        <v>246</v>
      </c>
      <c r="AG3" t="s">
        <v>228</v>
      </c>
      <c r="AH3" s="10">
        <v>10</v>
      </c>
      <c r="AI3" s="10">
        <v>2</v>
      </c>
      <c r="AJ3" t="s">
        <v>92</v>
      </c>
      <c r="AK3" t="s">
        <v>115</v>
      </c>
      <c r="AL3" t="s">
        <v>87</v>
      </c>
      <c r="AM3" t="s">
        <v>71</v>
      </c>
      <c r="AN3" t="s">
        <v>72</v>
      </c>
      <c r="AO3" t="s">
        <v>72</v>
      </c>
      <c r="AP3" t="s">
        <v>73</v>
      </c>
      <c r="AQ3" t="s">
        <v>74</v>
      </c>
      <c r="AR3" t="s">
        <v>95</v>
      </c>
      <c r="AS3" t="s">
        <v>101</v>
      </c>
      <c r="AT3" t="s">
        <v>77</v>
      </c>
      <c r="AU3" t="s">
        <v>88</v>
      </c>
      <c r="AV3" s="10" t="s">
        <v>96</v>
      </c>
      <c r="AW3" t="s">
        <v>97</v>
      </c>
      <c r="AX3" t="s">
        <v>91</v>
      </c>
      <c r="AY3" t="s">
        <v>116</v>
      </c>
      <c r="AZ3" t="s">
        <v>103</v>
      </c>
      <c r="BA3" t="s">
        <v>1</v>
      </c>
      <c r="BB3" t="s">
        <v>80</v>
      </c>
      <c r="BC3" t="s">
        <v>1075</v>
      </c>
      <c r="BD3" t="s">
        <v>1070</v>
      </c>
      <c r="BE3" t="s">
        <v>1071</v>
      </c>
      <c r="BF3" s="7">
        <v>40268</v>
      </c>
      <c r="BG3" s="8" t="s">
        <v>1069</v>
      </c>
    </row>
    <row r="4" spans="1:60">
      <c r="A4" s="10" t="s">
        <v>114</v>
      </c>
      <c r="B4" t="str">
        <f t="shared" si="0"/>
        <v>Need a Detector Role</v>
      </c>
      <c r="C4" s="10"/>
      <c r="D4" s="15"/>
      <c r="E4" s="10"/>
      <c r="F4" s="10"/>
      <c r="G4" s="10"/>
      <c r="H4" s="10"/>
      <c r="I4" s="15"/>
      <c r="J4" s="27"/>
      <c r="K4" s="10"/>
      <c r="L4" s="10"/>
      <c r="M4" s="10"/>
      <c r="N4" s="10"/>
      <c r="O4" s="10"/>
      <c r="P4" s="10" t="s">
        <v>756</v>
      </c>
      <c r="Q4" s="10"/>
      <c r="R4" s="10"/>
      <c r="S4" s="10"/>
      <c r="T4" s="10"/>
      <c r="U4" s="10"/>
      <c r="V4" s="10"/>
      <c r="W4" s="10"/>
      <c r="X4" s="10"/>
      <c r="Y4" s="10" t="s">
        <v>1023</v>
      </c>
      <c r="Z4" s="10"/>
      <c r="AA4" s="10"/>
      <c r="AB4" s="10"/>
      <c r="AC4" s="10"/>
      <c r="AD4" s="10"/>
      <c r="AE4" s="15" t="s">
        <v>1102</v>
      </c>
      <c r="AF4" s="10"/>
      <c r="AG4" s="10"/>
      <c r="AH4" s="10"/>
      <c r="AI4" s="10"/>
      <c r="BF4" s="7"/>
      <c r="BG4" s="8"/>
    </row>
    <row r="5" spans="1:60">
      <c r="A5" s="10" t="s">
        <v>118</v>
      </c>
      <c r="B5" t="str">
        <f t="shared" si="0"/>
        <v/>
      </c>
      <c r="C5" s="10" t="s">
        <v>210</v>
      </c>
      <c r="D5" s="15" t="s">
        <v>1091</v>
      </c>
      <c r="E5" s="10" t="s">
        <v>433</v>
      </c>
      <c r="F5" s="15" t="s">
        <v>744</v>
      </c>
      <c r="G5" s="10" t="s">
        <v>770</v>
      </c>
      <c r="H5" s="10" t="s">
        <v>829</v>
      </c>
      <c r="I5" s="10" t="s">
        <v>691</v>
      </c>
      <c r="J5" s="27">
        <v>5.0000000000000001E-4</v>
      </c>
      <c r="K5" s="10" t="s">
        <v>638</v>
      </c>
      <c r="L5" s="15" t="s">
        <v>1098</v>
      </c>
      <c r="M5" s="10" t="s">
        <v>691</v>
      </c>
      <c r="N5" s="15" t="s">
        <v>1098</v>
      </c>
      <c r="O5" s="10" t="s">
        <v>256</v>
      </c>
      <c r="P5" s="10" t="s">
        <v>798</v>
      </c>
      <c r="Q5" s="10" t="s">
        <v>561</v>
      </c>
      <c r="R5" s="10" t="s">
        <v>240</v>
      </c>
      <c r="S5" s="10" t="s">
        <v>294</v>
      </c>
      <c r="T5" s="10" t="s">
        <v>278</v>
      </c>
      <c r="U5" s="10" t="s">
        <v>441</v>
      </c>
      <c r="V5" s="10"/>
      <c r="W5" s="10"/>
      <c r="X5" s="15" t="s">
        <v>1099</v>
      </c>
      <c r="Y5" s="10" t="s">
        <v>1023</v>
      </c>
      <c r="Z5" s="15" t="s">
        <v>1093</v>
      </c>
      <c r="AA5" s="10">
        <v>50</v>
      </c>
      <c r="AB5" s="10" t="s">
        <v>409</v>
      </c>
      <c r="AC5" s="10" t="s">
        <v>86</v>
      </c>
      <c r="AD5" s="10" t="s">
        <v>1108</v>
      </c>
      <c r="AE5" s="10" t="s">
        <v>1089</v>
      </c>
      <c r="AF5" s="10" t="s">
        <v>246</v>
      </c>
      <c r="AG5" t="s">
        <v>228</v>
      </c>
      <c r="AH5" s="10">
        <v>6</v>
      </c>
      <c r="AI5" s="10">
        <v>2</v>
      </c>
      <c r="AJ5" t="s">
        <v>92</v>
      </c>
      <c r="AK5" t="s">
        <v>100</v>
      </c>
      <c r="AL5" t="s">
        <v>70</v>
      </c>
      <c r="AM5" t="s">
        <v>71</v>
      </c>
      <c r="AN5" t="s">
        <v>72</v>
      </c>
      <c r="AO5" t="s">
        <v>72</v>
      </c>
      <c r="AP5" t="s">
        <v>73</v>
      </c>
      <c r="AQ5" t="s">
        <v>74</v>
      </c>
      <c r="AR5" t="s">
        <v>95</v>
      </c>
      <c r="AS5" t="s">
        <v>101</v>
      </c>
      <c r="AT5" t="s">
        <v>77</v>
      </c>
      <c r="AU5" t="s">
        <v>78</v>
      </c>
      <c r="AV5" s="10" t="s">
        <v>96</v>
      </c>
      <c r="AW5" t="s">
        <v>97</v>
      </c>
      <c r="AX5" t="s">
        <v>91</v>
      </c>
      <c r="AY5" t="s">
        <v>102</v>
      </c>
      <c r="AZ5" t="s">
        <v>103</v>
      </c>
      <c r="BA5" t="s">
        <v>1</v>
      </c>
      <c r="BB5" t="s">
        <v>1</v>
      </c>
      <c r="BC5" t="s">
        <v>1072</v>
      </c>
      <c r="BD5" t="s">
        <v>1070</v>
      </c>
      <c r="BE5" t="s">
        <v>1071</v>
      </c>
      <c r="BF5" s="7">
        <v>40267</v>
      </c>
      <c r="BG5" s="8" t="s">
        <v>1069</v>
      </c>
    </row>
    <row r="6" spans="1:60">
      <c r="A6" s="10" t="s">
        <v>118</v>
      </c>
      <c r="B6" t="str">
        <f t="shared" si="0"/>
        <v>Need a Detector Role</v>
      </c>
      <c r="C6" s="10"/>
      <c r="D6" s="15"/>
      <c r="E6" s="10"/>
      <c r="F6" s="10"/>
      <c r="G6" s="10"/>
      <c r="H6" s="10"/>
      <c r="I6" s="15"/>
      <c r="J6" s="27"/>
      <c r="K6" s="10"/>
      <c r="L6" s="10"/>
      <c r="M6" s="10"/>
      <c r="N6" s="10"/>
      <c r="O6" s="10"/>
      <c r="P6" s="10" t="s">
        <v>756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5" t="s">
        <v>1090</v>
      </c>
      <c r="AF6" s="10"/>
      <c r="AG6" s="10"/>
      <c r="AH6" s="10"/>
      <c r="AI6" s="10"/>
      <c r="BF6" s="7"/>
      <c r="BG6" s="8"/>
    </row>
    <row r="7" spans="1:60" ht="12" customHeight="1">
      <c r="A7" s="10" t="s">
        <v>119</v>
      </c>
      <c r="B7" t="str">
        <f t="shared" si="0"/>
        <v/>
      </c>
      <c r="C7" s="10" t="s">
        <v>210</v>
      </c>
      <c r="D7" s="15" t="s">
        <v>1091</v>
      </c>
      <c r="E7" s="10" t="s">
        <v>433</v>
      </c>
      <c r="F7" s="15" t="s">
        <v>744</v>
      </c>
      <c r="G7" s="10" t="s">
        <v>770</v>
      </c>
      <c r="H7" s="10" t="s">
        <v>829</v>
      </c>
      <c r="I7" s="10" t="s">
        <v>691</v>
      </c>
      <c r="J7" s="27">
        <v>5.0000000000000001E-4</v>
      </c>
      <c r="K7" s="10" t="s">
        <v>638</v>
      </c>
      <c r="L7" s="15" t="s">
        <v>1098</v>
      </c>
      <c r="M7" s="10" t="s">
        <v>691</v>
      </c>
      <c r="N7" s="15" t="s">
        <v>1098</v>
      </c>
      <c r="O7" s="10" t="s">
        <v>256</v>
      </c>
      <c r="P7" s="10" t="s">
        <v>798</v>
      </c>
      <c r="Q7" s="10" t="s">
        <v>561</v>
      </c>
      <c r="R7" s="10" t="s">
        <v>240</v>
      </c>
      <c r="S7" s="10" t="s">
        <v>294</v>
      </c>
      <c r="T7" s="10" t="s">
        <v>278</v>
      </c>
      <c r="U7" s="10" t="s">
        <v>441</v>
      </c>
      <c r="V7" s="10"/>
      <c r="W7" s="10"/>
      <c r="X7" s="15" t="s">
        <v>1099</v>
      </c>
      <c r="Y7" s="10" t="s">
        <v>1023</v>
      </c>
      <c r="Z7" s="15" t="s">
        <v>1093</v>
      </c>
      <c r="AA7" s="10">
        <v>50</v>
      </c>
      <c r="AB7" s="10" t="s">
        <v>409</v>
      </c>
      <c r="AC7" s="10" t="s">
        <v>86</v>
      </c>
      <c r="AD7" s="10" t="s">
        <v>1108</v>
      </c>
      <c r="AE7" s="10" t="s">
        <v>1089</v>
      </c>
      <c r="AF7" s="10" t="s">
        <v>246</v>
      </c>
      <c r="AG7" t="s">
        <v>228</v>
      </c>
      <c r="AH7" s="10">
        <v>6</v>
      </c>
      <c r="AI7" s="10">
        <v>2</v>
      </c>
      <c r="AJ7" t="s">
        <v>92</v>
      </c>
      <c r="AK7" t="s">
        <v>93</v>
      </c>
      <c r="AL7" t="s">
        <v>70</v>
      </c>
      <c r="AM7" t="s">
        <v>94</v>
      </c>
      <c r="AN7" t="s">
        <v>72</v>
      </c>
      <c r="AO7" t="s">
        <v>72</v>
      </c>
      <c r="AP7" t="s">
        <v>73</v>
      </c>
      <c r="AQ7" t="s">
        <v>74</v>
      </c>
      <c r="AR7" t="s">
        <v>95</v>
      </c>
      <c r="AS7" t="s">
        <v>76</v>
      </c>
      <c r="AT7" t="s">
        <v>77</v>
      </c>
      <c r="AU7" t="s">
        <v>78</v>
      </c>
      <c r="AV7" s="10" t="s">
        <v>96</v>
      </c>
      <c r="AW7" t="s">
        <v>97</v>
      </c>
      <c r="AX7" t="s">
        <v>91</v>
      </c>
      <c r="AY7" t="s">
        <v>98</v>
      </c>
      <c r="AZ7" t="s">
        <v>99</v>
      </c>
      <c r="BA7" t="s">
        <v>1</v>
      </c>
      <c r="BB7" t="s">
        <v>1</v>
      </c>
      <c r="BC7" t="s">
        <v>1072</v>
      </c>
      <c r="BD7" t="s">
        <v>1070</v>
      </c>
      <c r="BE7" t="s">
        <v>1071</v>
      </c>
      <c r="BF7" s="7">
        <v>40267</v>
      </c>
      <c r="BG7" s="8" t="s">
        <v>1069</v>
      </c>
    </row>
    <row r="8" spans="1:60" ht="12" customHeight="1">
      <c r="A8" s="10" t="s">
        <v>119</v>
      </c>
      <c r="B8" t="str">
        <f t="shared" si="0"/>
        <v>Need a Detector Role</v>
      </c>
      <c r="C8" s="10"/>
      <c r="D8" s="15"/>
      <c r="E8" s="10"/>
      <c r="F8" s="10"/>
      <c r="G8" s="10"/>
      <c r="H8" s="10"/>
      <c r="I8" s="15"/>
      <c r="J8" s="27"/>
      <c r="K8" s="10"/>
      <c r="L8" s="15"/>
      <c r="M8" s="10"/>
      <c r="N8" s="10"/>
      <c r="O8" s="10"/>
      <c r="P8" s="10" t="s">
        <v>756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5" t="s">
        <v>1090</v>
      </c>
      <c r="AF8" s="10"/>
      <c r="AG8" s="10"/>
      <c r="AH8" s="10"/>
      <c r="AI8" s="10"/>
      <c r="BF8" s="7"/>
      <c r="BG8" s="8"/>
    </row>
    <row r="9" spans="1:60">
      <c r="A9" s="10" t="s">
        <v>120</v>
      </c>
      <c r="B9" t="str">
        <f t="shared" si="0"/>
        <v/>
      </c>
      <c r="C9" s="10" t="s">
        <v>210</v>
      </c>
      <c r="D9" s="15" t="s">
        <v>1091</v>
      </c>
      <c r="E9" s="10" t="s">
        <v>433</v>
      </c>
      <c r="F9" s="15" t="s">
        <v>744</v>
      </c>
      <c r="G9" s="10" t="s">
        <v>770</v>
      </c>
      <c r="H9" s="10" t="s">
        <v>829</v>
      </c>
      <c r="I9" s="10" t="s">
        <v>691</v>
      </c>
      <c r="J9" s="27">
        <v>5.0000000000000001E-4</v>
      </c>
      <c r="K9" s="10" t="s">
        <v>638</v>
      </c>
      <c r="L9" s="15" t="s">
        <v>1098</v>
      </c>
      <c r="M9" s="10" t="s">
        <v>691</v>
      </c>
      <c r="N9" s="15" t="s">
        <v>1098</v>
      </c>
      <c r="O9" s="10" t="s">
        <v>256</v>
      </c>
      <c r="P9" s="10" t="s">
        <v>798</v>
      </c>
      <c r="Q9" s="10" t="s">
        <v>561</v>
      </c>
      <c r="R9" s="10" t="s">
        <v>240</v>
      </c>
      <c r="S9" s="10" t="s">
        <v>294</v>
      </c>
      <c r="T9" s="10" t="s">
        <v>278</v>
      </c>
      <c r="U9" s="10" t="s">
        <v>441</v>
      </c>
      <c r="V9" s="10"/>
      <c r="W9" s="10"/>
      <c r="X9" s="15" t="s">
        <v>1099</v>
      </c>
      <c r="Y9" s="10" t="s">
        <v>1023</v>
      </c>
      <c r="Z9" s="15" t="s">
        <v>1093</v>
      </c>
      <c r="AA9" s="10">
        <v>50</v>
      </c>
      <c r="AB9" s="10" t="s">
        <v>409</v>
      </c>
      <c r="AC9" s="10" t="s">
        <v>86</v>
      </c>
      <c r="AD9" s="10" t="s">
        <v>1108</v>
      </c>
      <c r="AE9" s="10" t="s">
        <v>1089</v>
      </c>
      <c r="AF9" s="10" t="s">
        <v>246</v>
      </c>
      <c r="AG9" t="s">
        <v>228</v>
      </c>
      <c r="AH9" s="10">
        <v>6</v>
      </c>
      <c r="AI9" s="10">
        <v>2</v>
      </c>
      <c r="AJ9" t="s">
        <v>92</v>
      </c>
      <c r="AK9" t="s">
        <v>93</v>
      </c>
      <c r="AL9" t="s">
        <v>70</v>
      </c>
      <c r="AM9" t="s">
        <v>94</v>
      </c>
      <c r="AN9" t="s">
        <v>72</v>
      </c>
      <c r="AO9" t="s">
        <v>72</v>
      </c>
      <c r="AP9" t="s">
        <v>73</v>
      </c>
      <c r="AQ9" t="s">
        <v>74</v>
      </c>
      <c r="AR9" t="s">
        <v>95</v>
      </c>
      <c r="AS9" t="s">
        <v>76</v>
      </c>
      <c r="AT9" t="s">
        <v>77</v>
      </c>
      <c r="AU9" t="s">
        <v>78</v>
      </c>
      <c r="AV9" s="10" t="s">
        <v>96</v>
      </c>
      <c r="AW9" t="s">
        <v>97</v>
      </c>
      <c r="AX9" t="s">
        <v>91</v>
      </c>
      <c r="AY9" t="s">
        <v>98</v>
      </c>
      <c r="AZ9" t="s">
        <v>99</v>
      </c>
      <c r="BA9" t="s">
        <v>1</v>
      </c>
      <c r="BB9" t="s">
        <v>1</v>
      </c>
      <c r="BC9" t="s">
        <v>1072</v>
      </c>
      <c r="BD9" t="s">
        <v>1070</v>
      </c>
      <c r="BE9" t="s">
        <v>1067</v>
      </c>
      <c r="BF9" s="7">
        <v>40267</v>
      </c>
      <c r="BG9" s="8" t="s">
        <v>1069</v>
      </c>
    </row>
    <row r="10" spans="1:60">
      <c r="A10" s="10" t="s">
        <v>120</v>
      </c>
      <c r="B10" t="str">
        <f t="shared" si="0"/>
        <v>Need a Detector Role</v>
      </c>
      <c r="C10" s="10"/>
      <c r="D10" s="15"/>
      <c r="E10" s="10"/>
      <c r="F10" s="10"/>
      <c r="G10" s="10"/>
      <c r="H10" s="10"/>
      <c r="I10" s="15"/>
      <c r="J10" s="27"/>
      <c r="K10" s="10"/>
      <c r="L10" s="15"/>
      <c r="M10" s="10"/>
      <c r="N10" s="10"/>
      <c r="O10" s="10"/>
      <c r="P10" s="10" t="s">
        <v>756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5" t="s">
        <v>1090</v>
      </c>
      <c r="AF10" s="10"/>
      <c r="AG10" s="10"/>
      <c r="AH10" s="10"/>
      <c r="AI10" s="10"/>
      <c r="BF10" s="7"/>
      <c r="BG10" s="8"/>
    </row>
    <row r="11" spans="1:60">
      <c r="A11" s="10" t="s">
        <v>121</v>
      </c>
      <c r="B11" t="str">
        <f t="shared" si="0"/>
        <v/>
      </c>
      <c r="C11" s="10" t="s">
        <v>210</v>
      </c>
      <c r="D11" s="15" t="s">
        <v>1091</v>
      </c>
      <c r="E11" s="10" t="s">
        <v>433</v>
      </c>
      <c r="F11" s="15" t="s">
        <v>744</v>
      </c>
      <c r="G11" s="10" t="s">
        <v>770</v>
      </c>
      <c r="H11" s="10" t="s">
        <v>829</v>
      </c>
      <c r="I11" s="10" t="s">
        <v>691</v>
      </c>
      <c r="J11" s="27">
        <v>5.0000000000000001E-4</v>
      </c>
      <c r="K11" s="10" t="s">
        <v>638</v>
      </c>
      <c r="L11" s="15" t="s">
        <v>1100</v>
      </c>
      <c r="M11" s="10" t="s">
        <v>691</v>
      </c>
      <c r="N11" s="15" t="s">
        <v>1100</v>
      </c>
      <c r="O11" s="10" t="s">
        <v>256</v>
      </c>
      <c r="P11" s="10" t="s">
        <v>798</v>
      </c>
      <c r="Q11" s="10" t="s">
        <v>561</v>
      </c>
      <c r="R11" s="10" t="s">
        <v>240</v>
      </c>
      <c r="S11" s="10" t="s">
        <v>294</v>
      </c>
      <c r="T11" s="10" t="s">
        <v>278</v>
      </c>
      <c r="U11" s="10" t="s">
        <v>441</v>
      </c>
      <c r="V11" s="10"/>
      <c r="W11" s="10"/>
      <c r="X11" s="15" t="s">
        <v>1099</v>
      </c>
      <c r="Y11" s="10" t="s">
        <v>1023</v>
      </c>
      <c r="Z11" s="15" t="s">
        <v>1093</v>
      </c>
      <c r="AA11" s="10">
        <v>75</v>
      </c>
      <c r="AB11" s="10" t="s">
        <v>409</v>
      </c>
      <c r="AC11" s="10" t="s">
        <v>86</v>
      </c>
      <c r="AD11" s="10" t="s">
        <v>1108</v>
      </c>
      <c r="AE11" s="10" t="s">
        <v>1089</v>
      </c>
      <c r="AF11" s="10" t="s">
        <v>246</v>
      </c>
      <c r="AG11" t="s">
        <v>228</v>
      </c>
      <c r="AH11" s="10">
        <v>6</v>
      </c>
      <c r="AI11" s="10">
        <v>2</v>
      </c>
      <c r="AJ11" t="s">
        <v>92</v>
      </c>
      <c r="AK11" t="s">
        <v>115</v>
      </c>
      <c r="AL11" t="s">
        <v>87</v>
      </c>
      <c r="AM11" t="s">
        <v>71</v>
      </c>
      <c r="AN11" t="s">
        <v>72</v>
      </c>
      <c r="AO11" t="s">
        <v>72</v>
      </c>
      <c r="AP11" t="s">
        <v>73</v>
      </c>
      <c r="AQ11" t="s">
        <v>74</v>
      </c>
      <c r="AR11" t="s">
        <v>75</v>
      </c>
      <c r="AS11" t="s">
        <v>76</v>
      </c>
      <c r="AT11" t="s">
        <v>77</v>
      </c>
      <c r="AU11" t="s">
        <v>88</v>
      </c>
      <c r="AV11" s="10" t="s">
        <v>96</v>
      </c>
      <c r="AW11" t="s">
        <v>97</v>
      </c>
      <c r="AX11" t="s">
        <v>91</v>
      </c>
      <c r="AY11" t="s">
        <v>117</v>
      </c>
      <c r="AZ11" t="s">
        <v>99</v>
      </c>
      <c r="BA11" t="s">
        <v>1</v>
      </c>
      <c r="BB11" t="s">
        <v>80</v>
      </c>
      <c r="BC11" t="s">
        <v>1075</v>
      </c>
      <c r="BD11" t="s">
        <v>1070</v>
      </c>
      <c r="BE11" t="s">
        <v>1067</v>
      </c>
      <c r="BF11" s="7">
        <v>40267</v>
      </c>
      <c r="BG11" s="8" t="s">
        <v>1069</v>
      </c>
    </row>
    <row r="12" spans="1:60">
      <c r="A12" s="10" t="s">
        <v>121</v>
      </c>
      <c r="B12" t="str">
        <f t="shared" si="0"/>
        <v>Need a Detector Role</v>
      </c>
      <c r="C12" s="10"/>
      <c r="D12" s="15"/>
      <c r="E12" s="10"/>
      <c r="F12" s="10"/>
      <c r="G12" s="10"/>
      <c r="H12" s="10"/>
      <c r="I12" s="15"/>
      <c r="J12" s="27"/>
      <c r="K12" s="10"/>
      <c r="L12" s="15"/>
      <c r="M12" s="10"/>
      <c r="N12" s="10"/>
      <c r="O12" s="10"/>
      <c r="P12" s="10" t="s">
        <v>756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5" t="s">
        <v>1090</v>
      </c>
      <c r="AF12" s="10"/>
      <c r="AG12" s="10"/>
      <c r="AH12" s="10"/>
      <c r="AI12" s="10"/>
      <c r="BF12" s="7"/>
      <c r="BG12" s="8"/>
    </row>
    <row r="13" spans="1:60">
      <c r="A13" s="10" t="s">
        <v>122</v>
      </c>
      <c r="B13" t="str">
        <f t="shared" si="0"/>
        <v/>
      </c>
      <c r="C13" s="10" t="s">
        <v>210</v>
      </c>
      <c r="D13" s="15" t="s">
        <v>1091</v>
      </c>
      <c r="E13" s="10" t="s">
        <v>433</v>
      </c>
      <c r="F13" s="15" t="s">
        <v>744</v>
      </c>
      <c r="G13" s="10" t="s">
        <v>770</v>
      </c>
      <c r="H13" s="10" t="s">
        <v>829</v>
      </c>
      <c r="I13" s="10" t="s">
        <v>691</v>
      </c>
      <c r="J13" s="27">
        <v>5.0000000000000001E-4</v>
      </c>
      <c r="K13" s="10" t="s">
        <v>638</v>
      </c>
      <c r="L13" s="15" t="s">
        <v>1100</v>
      </c>
      <c r="M13" s="10" t="s">
        <v>691</v>
      </c>
      <c r="N13" s="15" t="s">
        <v>1100</v>
      </c>
      <c r="O13" s="10" t="s">
        <v>256</v>
      </c>
      <c r="P13" s="10" t="s">
        <v>798</v>
      </c>
      <c r="Q13" s="10" t="s">
        <v>561</v>
      </c>
      <c r="R13" s="10" t="s">
        <v>240</v>
      </c>
      <c r="S13" s="10" t="s">
        <v>294</v>
      </c>
      <c r="T13" s="10" t="s">
        <v>278</v>
      </c>
      <c r="U13" s="10" t="s">
        <v>441</v>
      </c>
      <c r="V13" s="10"/>
      <c r="W13" s="10"/>
      <c r="X13" s="15" t="s">
        <v>1099</v>
      </c>
      <c r="Y13" s="10" t="s">
        <v>1023</v>
      </c>
      <c r="Z13" s="15" t="s">
        <v>1093</v>
      </c>
      <c r="AA13" s="10">
        <v>50</v>
      </c>
      <c r="AB13" s="10" t="s">
        <v>409</v>
      </c>
      <c r="AC13" s="10" t="s">
        <v>86</v>
      </c>
      <c r="AD13" s="10" t="s">
        <v>1108</v>
      </c>
      <c r="AE13" s="10" t="s">
        <v>1089</v>
      </c>
      <c r="AF13" s="10" t="s">
        <v>246</v>
      </c>
      <c r="AG13" t="s">
        <v>228</v>
      </c>
      <c r="AH13" s="10">
        <v>6</v>
      </c>
      <c r="AI13" s="10">
        <v>2</v>
      </c>
      <c r="AJ13" t="s">
        <v>92</v>
      </c>
      <c r="AK13" t="s">
        <v>115</v>
      </c>
      <c r="AL13" t="s">
        <v>87</v>
      </c>
      <c r="AM13" t="s">
        <v>71</v>
      </c>
      <c r="AN13" t="s">
        <v>72</v>
      </c>
      <c r="AO13" t="s">
        <v>72</v>
      </c>
      <c r="AP13" t="s">
        <v>73</v>
      </c>
      <c r="AQ13" t="s">
        <v>74</v>
      </c>
      <c r="AR13" t="s">
        <v>75</v>
      </c>
      <c r="AS13" t="s">
        <v>76</v>
      </c>
      <c r="AT13" t="s">
        <v>77</v>
      </c>
      <c r="AU13" t="s">
        <v>88</v>
      </c>
      <c r="AV13" s="10" t="s">
        <v>96</v>
      </c>
      <c r="AW13" t="s">
        <v>97</v>
      </c>
      <c r="AX13" t="s">
        <v>91</v>
      </c>
      <c r="AY13" t="s">
        <v>117</v>
      </c>
      <c r="AZ13" t="s">
        <v>99</v>
      </c>
      <c r="BA13" t="s">
        <v>1</v>
      </c>
      <c r="BB13" t="s">
        <v>80</v>
      </c>
      <c r="BC13" t="s">
        <v>1075</v>
      </c>
      <c r="BD13" t="s">
        <v>1070</v>
      </c>
      <c r="BE13" t="s">
        <v>1067</v>
      </c>
      <c r="BF13" s="7">
        <v>40267</v>
      </c>
      <c r="BG13" s="8" t="s">
        <v>1069</v>
      </c>
    </row>
    <row r="14" spans="1:60">
      <c r="A14" s="10" t="s">
        <v>122</v>
      </c>
      <c r="B14" t="str">
        <f t="shared" si="0"/>
        <v>Need a Detector Role</v>
      </c>
      <c r="C14" s="10"/>
      <c r="D14" s="15"/>
      <c r="E14" s="10"/>
      <c r="F14" s="10"/>
      <c r="G14" s="10"/>
      <c r="H14" s="10"/>
      <c r="I14" s="15"/>
      <c r="J14" s="27"/>
      <c r="K14" s="10"/>
      <c r="L14" s="15"/>
      <c r="M14" s="10"/>
      <c r="N14" s="10"/>
      <c r="O14" s="10"/>
      <c r="P14" s="10" t="s">
        <v>756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5" t="s">
        <v>1090</v>
      </c>
      <c r="AF14" s="10"/>
      <c r="AG14" s="10"/>
      <c r="AH14" s="10"/>
      <c r="AI14" s="10"/>
      <c r="BF14" s="7"/>
      <c r="BG14" s="8"/>
    </row>
    <row r="15" spans="1:60">
      <c r="A15" s="10" t="s">
        <v>123</v>
      </c>
      <c r="B15" t="str">
        <f t="shared" si="0"/>
        <v/>
      </c>
      <c r="C15" s="10" t="s">
        <v>210</v>
      </c>
      <c r="D15" s="15" t="s">
        <v>1091</v>
      </c>
      <c r="E15" s="10" t="s">
        <v>433</v>
      </c>
      <c r="F15" s="15" t="s">
        <v>744</v>
      </c>
      <c r="G15" s="10" t="s">
        <v>770</v>
      </c>
      <c r="H15" s="10" t="s">
        <v>829</v>
      </c>
      <c r="I15" s="10" t="s">
        <v>691</v>
      </c>
      <c r="J15" s="27">
        <v>5.0000000000000001E-4</v>
      </c>
      <c r="K15" s="10" t="s">
        <v>638</v>
      </c>
      <c r="L15" s="15" t="s">
        <v>1100</v>
      </c>
      <c r="M15" s="10" t="s">
        <v>691</v>
      </c>
      <c r="N15" s="15" t="s">
        <v>1100</v>
      </c>
      <c r="O15" s="10" t="s">
        <v>256</v>
      </c>
      <c r="P15" s="10" t="s">
        <v>798</v>
      </c>
      <c r="Q15" s="10" t="s">
        <v>561</v>
      </c>
      <c r="R15" s="10" t="s">
        <v>240</v>
      </c>
      <c r="S15" s="10" t="s">
        <v>294</v>
      </c>
      <c r="T15" s="10" t="s">
        <v>278</v>
      </c>
      <c r="U15" s="10" t="s">
        <v>441</v>
      </c>
      <c r="V15" s="10"/>
      <c r="W15" s="10"/>
      <c r="X15" s="15" t="s">
        <v>1099</v>
      </c>
      <c r="Y15" s="10" t="s">
        <v>986</v>
      </c>
      <c r="Z15" s="15" t="s">
        <v>1097</v>
      </c>
      <c r="AA15" s="10">
        <v>160</v>
      </c>
      <c r="AB15" t="s">
        <v>718</v>
      </c>
      <c r="AC15" s="10" t="s">
        <v>86</v>
      </c>
      <c r="AD15" s="10" t="s">
        <v>1108</v>
      </c>
      <c r="AE15" s="10" t="s">
        <v>1089</v>
      </c>
      <c r="AF15" s="10" t="s">
        <v>246</v>
      </c>
      <c r="AG15" t="s">
        <v>228</v>
      </c>
      <c r="AH15" s="10">
        <v>6</v>
      </c>
      <c r="AI15" s="10">
        <v>2</v>
      </c>
      <c r="AJ15" t="s">
        <v>92</v>
      </c>
      <c r="AK15" t="s">
        <v>115</v>
      </c>
      <c r="AL15" t="s">
        <v>87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75</v>
      </c>
      <c r="AS15" t="s">
        <v>76</v>
      </c>
      <c r="AT15" t="s">
        <v>77</v>
      </c>
      <c r="AU15" t="s">
        <v>88</v>
      </c>
      <c r="AV15" s="10" t="s">
        <v>96</v>
      </c>
      <c r="AW15" t="s">
        <v>97</v>
      </c>
      <c r="AX15" t="s">
        <v>91</v>
      </c>
      <c r="AY15" t="s">
        <v>117</v>
      </c>
      <c r="AZ15" t="s">
        <v>99</v>
      </c>
      <c r="BA15" t="s">
        <v>1</v>
      </c>
      <c r="BB15" t="s">
        <v>80</v>
      </c>
      <c r="BC15" t="s">
        <v>1075</v>
      </c>
      <c r="BD15" t="s">
        <v>1070</v>
      </c>
      <c r="BE15" t="s">
        <v>1071</v>
      </c>
      <c r="BF15" s="7">
        <v>40268</v>
      </c>
      <c r="BG15" s="8" t="s">
        <v>1069</v>
      </c>
    </row>
    <row r="16" spans="1:60">
      <c r="A16" s="10" t="s">
        <v>123</v>
      </c>
      <c r="B16" t="str">
        <f t="shared" si="0"/>
        <v>Need a Detector Role</v>
      </c>
      <c r="C16" s="10"/>
      <c r="D16" s="15"/>
      <c r="E16" s="10"/>
      <c r="F16" s="10"/>
      <c r="G16" s="10"/>
      <c r="H16" s="10"/>
      <c r="I16" s="15"/>
      <c r="J16" s="27"/>
      <c r="K16" s="10"/>
      <c r="L16" s="10"/>
      <c r="M16" s="10"/>
      <c r="N16" s="10"/>
      <c r="O16" s="10"/>
      <c r="P16" s="10" t="s">
        <v>756</v>
      </c>
      <c r="Q16" s="10"/>
      <c r="R16" s="10"/>
      <c r="S16" s="10"/>
      <c r="T16" s="10"/>
      <c r="U16" s="10"/>
      <c r="V16" s="10"/>
      <c r="W16" s="10"/>
      <c r="X16" s="10"/>
      <c r="Y16" s="10" t="s">
        <v>1023</v>
      </c>
      <c r="Z16" s="10"/>
      <c r="AA16" s="10"/>
      <c r="AB16" s="10"/>
      <c r="AC16" s="10"/>
      <c r="AD16" s="10"/>
      <c r="AE16" s="15" t="s">
        <v>1090</v>
      </c>
      <c r="AF16" s="10"/>
      <c r="AG16" s="10"/>
      <c r="AH16" s="10"/>
      <c r="AI16" s="10"/>
      <c r="BF16" s="7"/>
      <c r="BG16" s="8"/>
    </row>
    <row r="17" spans="1:59">
      <c r="A17" s="10" t="s">
        <v>124</v>
      </c>
      <c r="B17" t="str">
        <f t="shared" si="0"/>
        <v/>
      </c>
      <c r="C17" s="10" t="s">
        <v>210</v>
      </c>
      <c r="D17" s="15" t="s">
        <v>1091</v>
      </c>
      <c r="E17" s="10" t="s">
        <v>433</v>
      </c>
      <c r="F17" s="15" t="s">
        <v>744</v>
      </c>
      <c r="G17" s="10" t="s">
        <v>770</v>
      </c>
      <c r="H17" s="10" t="s">
        <v>829</v>
      </c>
      <c r="I17" s="10" t="s">
        <v>691</v>
      </c>
      <c r="J17" s="27">
        <v>5.0000000000000001E-4</v>
      </c>
      <c r="K17" s="10" t="s">
        <v>638</v>
      </c>
      <c r="L17" s="10" t="s">
        <v>1098</v>
      </c>
      <c r="M17" s="10" t="s">
        <v>691</v>
      </c>
      <c r="N17" s="15" t="s">
        <v>1098</v>
      </c>
      <c r="O17" s="10" t="s">
        <v>256</v>
      </c>
      <c r="P17" s="10" t="s">
        <v>798</v>
      </c>
      <c r="Q17" s="10" t="s">
        <v>561</v>
      </c>
      <c r="R17" s="10" t="s">
        <v>240</v>
      </c>
      <c r="S17" s="10" t="s">
        <v>294</v>
      </c>
      <c r="T17" s="10" t="s">
        <v>278</v>
      </c>
      <c r="U17" s="10" t="s">
        <v>441</v>
      </c>
      <c r="V17" s="10"/>
      <c r="W17" s="10"/>
      <c r="X17" s="15" t="s">
        <v>1099</v>
      </c>
      <c r="Y17" s="10" t="s">
        <v>1023</v>
      </c>
      <c r="Z17" s="15" t="s">
        <v>1093</v>
      </c>
      <c r="AA17" s="10">
        <v>50</v>
      </c>
      <c r="AB17" s="10" t="s">
        <v>409</v>
      </c>
      <c r="AC17" s="10" t="s">
        <v>86</v>
      </c>
      <c r="AD17" s="10" t="s">
        <v>1108</v>
      </c>
      <c r="AE17" s="10" t="s">
        <v>1089</v>
      </c>
      <c r="AF17" s="10" t="s">
        <v>246</v>
      </c>
      <c r="AG17" t="s">
        <v>228</v>
      </c>
      <c r="AH17" s="10">
        <v>6</v>
      </c>
      <c r="AI17" s="10">
        <v>2</v>
      </c>
      <c r="AJ17" t="s">
        <v>92</v>
      </c>
      <c r="AK17" t="s">
        <v>93</v>
      </c>
      <c r="AL17" t="s">
        <v>70</v>
      </c>
      <c r="AM17" t="s">
        <v>94</v>
      </c>
      <c r="AN17" t="s">
        <v>72</v>
      </c>
      <c r="AO17" t="s">
        <v>72</v>
      </c>
      <c r="AP17" t="s">
        <v>73</v>
      </c>
      <c r="AQ17" t="s">
        <v>74</v>
      </c>
      <c r="AR17" t="s">
        <v>95</v>
      </c>
      <c r="AS17" t="s">
        <v>76</v>
      </c>
      <c r="AT17" t="s">
        <v>77</v>
      </c>
      <c r="AU17" t="s">
        <v>78</v>
      </c>
      <c r="AV17" s="10" t="s">
        <v>96</v>
      </c>
      <c r="AW17" t="s">
        <v>97</v>
      </c>
      <c r="AX17" t="s">
        <v>91</v>
      </c>
      <c r="AY17" t="s">
        <v>98</v>
      </c>
      <c r="AZ17" t="s">
        <v>99</v>
      </c>
      <c r="BA17" t="s">
        <v>1</v>
      </c>
      <c r="BB17" t="s">
        <v>1</v>
      </c>
      <c r="BC17" t="s">
        <v>1072</v>
      </c>
      <c r="BD17" t="s">
        <v>1070</v>
      </c>
      <c r="BE17" t="s">
        <v>1067</v>
      </c>
      <c r="BF17" s="7">
        <v>40267</v>
      </c>
      <c r="BG17" s="8" t="s">
        <v>1069</v>
      </c>
    </row>
    <row r="18" spans="1:59">
      <c r="A18" s="10" t="s">
        <v>124</v>
      </c>
      <c r="B18" t="str">
        <f t="shared" si="0"/>
        <v>Need a Detector Role</v>
      </c>
      <c r="C18" s="10"/>
      <c r="D18" s="15"/>
      <c r="E18" s="10"/>
      <c r="F18" s="10"/>
      <c r="G18" s="10"/>
      <c r="H18" s="10"/>
      <c r="I18" s="15"/>
      <c r="J18" s="27"/>
      <c r="K18" s="10"/>
      <c r="L18" s="10"/>
      <c r="M18" s="10"/>
      <c r="N18" s="10"/>
      <c r="O18" s="10"/>
      <c r="P18" s="10" t="s">
        <v>756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5" t="s">
        <v>1090</v>
      </c>
      <c r="AF18" s="10"/>
      <c r="AG18" s="10"/>
      <c r="AH18" s="10"/>
      <c r="AI18" s="10"/>
      <c r="BF18" s="7"/>
      <c r="BG18" s="8"/>
    </row>
    <row r="19" spans="1:59">
      <c r="A19" s="10" t="s">
        <v>125</v>
      </c>
      <c r="B19" t="str">
        <f t="shared" si="0"/>
        <v/>
      </c>
      <c r="C19" t="s">
        <v>363</v>
      </c>
      <c r="D19" s="11" t="s">
        <v>1103</v>
      </c>
      <c r="E19" t="s">
        <v>318</v>
      </c>
      <c r="F19" t="s">
        <v>507</v>
      </c>
      <c r="G19" t="s">
        <v>766</v>
      </c>
      <c r="H19" s="10" t="s">
        <v>918</v>
      </c>
      <c r="I19" s="11" t="s">
        <v>1103</v>
      </c>
      <c r="J19" s="28">
        <v>50</v>
      </c>
      <c r="K19" t="s">
        <v>356</v>
      </c>
      <c r="M19" t="s">
        <v>449</v>
      </c>
      <c r="N19" t="s">
        <v>1107</v>
      </c>
      <c r="O19" s="10" t="s">
        <v>256</v>
      </c>
      <c r="P19" s="10" t="s">
        <v>747</v>
      </c>
      <c r="Q19" t="s">
        <v>578</v>
      </c>
      <c r="R19" s="10" t="s">
        <v>240</v>
      </c>
      <c r="S19" s="10" t="s">
        <v>345</v>
      </c>
      <c r="T19" s="10" t="s">
        <v>278</v>
      </c>
      <c r="U19" t="s">
        <v>408</v>
      </c>
      <c r="Y19" s="10" t="s">
        <v>986</v>
      </c>
      <c r="Z19" s="15" t="s">
        <v>1097</v>
      </c>
      <c r="AA19" s="10">
        <v>120</v>
      </c>
      <c r="AB19" t="s">
        <v>718</v>
      </c>
      <c r="AC19" s="10" t="s">
        <v>110</v>
      </c>
      <c r="AD19" s="10" t="s">
        <v>1108</v>
      </c>
      <c r="AE19" s="11" t="s">
        <v>1103</v>
      </c>
      <c r="AF19" s="10" t="s">
        <v>246</v>
      </c>
      <c r="AG19" t="s">
        <v>265</v>
      </c>
      <c r="AH19" s="10">
        <v>4</v>
      </c>
      <c r="AI19" s="10">
        <v>2</v>
      </c>
      <c r="AJ19" t="s">
        <v>108</v>
      </c>
      <c r="AK19" t="s">
        <v>109</v>
      </c>
      <c r="AL19" t="s">
        <v>70</v>
      </c>
      <c r="AM19" t="s">
        <v>71</v>
      </c>
      <c r="AN19" t="s">
        <v>72</v>
      </c>
      <c r="AO19" t="s">
        <v>72</v>
      </c>
      <c r="AP19" t="s">
        <v>84</v>
      </c>
      <c r="AQ19" t="s">
        <v>85</v>
      </c>
      <c r="AR19" t="s">
        <v>82</v>
      </c>
      <c r="AS19" t="s">
        <v>104</v>
      </c>
      <c r="AT19" t="s">
        <v>77</v>
      </c>
      <c r="AU19" t="s">
        <v>78</v>
      </c>
      <c r="AV19" s="10" t="s">
        <v>110</v>
      </c>
      <c r="AW19" t="s">
        <v>105</v>
      </c>
      <c r="AX19" t="s">
        <v>79</v>
      </c>
      <c r="AY19" t="s">
        <v>111</v>
      </c>
      <c r="AZ19" t="s">
        <v>112</v>
      </c>
      <c r="BA19" t="s">
        <v>1</v>
      </c>
      <c r="BB19" t="s">
        <v>1</v>
      </c>
      <c r="BC19" t="s">
        <v>1074</v>
      </c>
      <c r="BD19" t="s">
        <v>1070</v>
      </c>
      <c r="BE19" t="s">
        <v>1071</v>
      </c>
      <c r="BF19" s="7">
        <v>40305</v>
      </c>
      <c r="BG19" s="8" t="s">
        <v>1069</v>
      </c>
    </row>
    <row r="20" spans="1:59">
      <c r="A20" s="10" t="s">
        <v>125</v>
      </c>
      <c r="D20" s="11"/>
      <c r="G20" s="24" t="s">
        <v>1121</v>
      </c>
      <c r="H20" s="10" t="s">
        <v>923</v>
      </c>
      <c r="I20" s="11"/>
      <c r="J20" s="28">
        <v>50</v>
      </c>
      <c r="K20" s="10" t="s">
        <v>272</v>
      </c>
      <c r="L20" t="s">
        <v>1122</v>
      </c>
      <c r="Q20" s="10"/>
      <c r="R20" s="10"/>
      <c r="S20" s="10"/>
      <c r="T20" s="10"/>
      <c r="U20" s="10"/>
      <c r="Y20" s="10"/>
      <c r="Z20" s="15"/>
      <c r="AA20" s="10"/>
      <c r="AC20" s="10"/>
      <c r="AD20" s="10"/>
      <c r="AE20" s="10"/>
      <c r="AF20" s="10"/>
      <c r="AH20" s="10"/>
      <c r="AI20" s="10"/>
      <c r="BF20" s="7"/>
      <c r="BG20" s="8"/>
    </row>
    <row r="21" spans="1:59">
      <c r="A21" s="10" t="s">
        <v>126</v>
      </c>
      <c r="B21" t="str">
        <f>IF(OR($A19=$A21,ISBLANK($A21)),"",IF(ISERR(SEARCH("cell-based",E21)),IF(AND(ISERR(SEARCH("biochem",E21)),ISERR(SEARCH("protein",E21)),ISERR(SEARCH("nucleic",E21))),"",IF(ISERR(SEARCH("target",G21)),"Define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s="10" t="s">
        <v>210</v>
      </c>
      <c r="D21" s="15" t="s">
        <v>1091</v>
      </c>
      <c r="E21" s="10" t="s">
        <v>433</v>
      </c>
      <c r="F21" s="15" t="s">
        <v>744</v>
      </c>
      <c r="G21" s="10" t="s">
        <v>770</v>
      </c>
      <c r="H21" s="10" t="s">
        <v>829</v>
      </c>
      <c r="I21" s="15" t="s">
        <v>691</v>
      </c>
      <c r="J21" s="27">
        <v>0.02</v>
      </c>
      <c r="K21" s="10" t="s">
        <v>638</v>
      </c>
      <c r="L21" s="15" t="s">
        <v>1105</v>
      </c>
      <c r="M21" s="10" t="s">
        <v>691</v>
      </c>
      <c r="N21" s="15" t="s">
        <v>1104</v>
      </c>
      <c r="O21" s="10" t="s">
        <v>256</v>
      </c>
      <c r="P21" s="10" t="s">
        <v>798</v>
      </c>
      <c r="Q21" s="10" t="s">
        <v>561</v>
      </c>
      <c r="R21" s="10" t="s">
        <v>240</v>
      </c>
      <c r="S21" s="10" t="s">
        <v>294</v>
      </c>
      <c r="T21" s="10" t="s">
        <v>278</v>
      </c>
      <c r="U21" s="10" t="s">
        <v>441</v>
      </c>
      <c r="V21" s="10"/>
      <c r="W21" s="10"/>
      <c r="X21" s="15" t="s">
        <v>1099</v>
      </c>
      <c r="Y21" s="10" t="s">
        <v>984</v>
      </c>
      <c r="Z21" s="15" t="s">
        <v>1097</v>
      </c>
      <c r="AA21" s="10">
        <v>160</v>
      </c>
      <c r="AB21" t="s">
        <v>718</v>
      </c>
      <c r="AC21" s="10" t="s">
        <v>86</v>
      </c>
      <c r="AD21" s="10" t="s">
        <v>1108</v>
      </c>
      <c r="AE21" s="10" t="s">
        <v>1089</v>
      </c>
      <c r="AF21" s="10" t="s">
        <v>246</v>
      </c>
      <c r="AG21" t="s">
        <v>228</v>
      </c>
      <c r="AH21" s="10">
        <v>6</v>
      </c>
      <c r="AI21" s="10">
        <v>2</v>
      </c>
      <c r="AJ21" t="s">
        <v>92</v>
      </c>
      <c r="AK21" t="s">
        <v>127</v>
      </c>
      <c r="AL21" t="s">
        <v>87</v>
      </c>
      <c r="AM21" t="s">
        <v>94</v>
      </c>
      <c r="AN21" t="s">
        <v>72</v>
      </c>
      <c r="AO21" t="s">
        <v>72</v>
      </c>
      <c r="AP21" t="s">
        <v>73</v>
      </c>
      <c r="AQ21" t="s">
        <v>74</v>
      </c>
      <c r="AR21" t="s">
        <v>95</v>
      </c>
      <c r="AS21" t="s">
        <v>128</v>
      </c>
      <c r="AT21" t="s">
        <v>77</v>
      </c>
      <c r="AU21" t="s">
        <v>90</v>
      </c>
      <c r="AV21" s="10" t="s">
        <v>96</v>
      </c>
      <c r="AW21" t="s">
        <v>97</v>
      </c>
      <c r="AX21" t="s">
        <v>91</v>
      </c>
      <c r="AY21" t="s">
        <v>129</v>
      </c>
      <c r="AZ21" t="s">
        <v>99</v>
      </c>
      <c r="BA21" t="s">
        <v>1</v>
      </c>
      <c r="BB21" t="s">
        <v>1</v>
      </c>
      <c r="BC21" t="s">
        <v>1076</v>
      </c>
      <c r="BD21" t="s">
        <v>1070</v>
      </c>
      <c r="BE21" t="s">
        <v>1071</v>
      </c>
      <c r="BF21" s="7">
        <v>40322</v>
      </c>
      <c r="BG21" s="8" t="s">
        <v>1069</v>
      </c>
    </row>
    <row r="22" spans="1:59">
      <c r="A22" s="10" t="s">
        <v>126</v>
      </c>
      <c r="B22" t="str">
        <f>IF(OR($A20=$A22,ISBLANK($A22)),"",IF(ISERR(SEARCH("cell-based",E22)),IF(AND(ISERR(SEARCH("biochem",E22)),ISERR(SEARCH("protein",E22)),ISERR(SEARCH("nucleic",E22))),"",IF(ISERR(SEARCH("target",G22)),"Define a Target component","")),IF(ISERR(SEARCH("cell",G22)),"Define a Cell component",""))&amp;IF(ISERR(SEARCH("small-molecule",E22)),IF(ISBLANK(K22), "Need a Detector Role",""),"")&amp;IF(ISERR(SEARCH("fluorescence",L22)),"",IF(ISBLANK(S22), "Need Emission",IF(ISBLANK(R22), "Need Excitation","")))&amp;IF(ISERR(SEARCH("absorbance",L22)),"",IF(ISBLANK(T22), "Need Absorbance","")))</f>
        <v>Need a Detector Role</v>
      </c>
      <c r="C22" s="10"/>
      <c r="D22" s="15"/>
      <c r="E22" s="10"/>
      <c r="F22" s="10"/>
      <c r="G22" s="10"/>
      <c r="H22" s="10"/>
      <c r="I22" s="15"/>
      <c r="J22" s="27"/>
      <c r="K22" s="10"/>
      <c r="L22" s="10"/>
      <c r="M22" s="10"/>
      <c r="N22" s="10"/>
      <c r="O22" s="10"/>
      <c r="P22" s="10" t="s">
        <v>756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5" t="s">
        <v>1090</v>
      </c>
      <c r="AF22" s="10"/>
      <c r="AG22" s="10"/>
      <c r="AH22" s="10"/>
      <c r="AI22" s="10"/>
      <c r="BF22" s="7"/>
      <c r="BG22" s="8"/>
    </row>
    <row r="23" spans="1:59">
      <c r="A23" s="10" t="s">
        <v>130</v>
      </c>
      <c r="B23" t="str">
        <f t="shared" si="0"/>
        <v/>
      </c>
      <c r="C23" s="10" t="s">
        <v>210</v>
      </c>
      <c r="D23" s="15" t="s">
        <v>1091</v>
      </c>
      <c r="E23" s="10" t="s">
        <v>433</v>
      </c>
      <c r="F23" s="15" t="s">
        <v>744</v>
      </c>
      <c r="G23" s="10" t="s">
        <v>770</v>
      </c>
      <c r="H23" s="10" t="s">
        <v>829</v>
      </c>
      <c r="I23" s="15" t="s">
        <v>691</v>
      </c>
      <c r="J23" s="27">
        <v>1.5</v>
      </c>
      <c r="K23" s="10" t="s">
        <v>272</v>
      </c>
      <c r="L23" s="15" t="s">
        <v>1105</v>
      </c>
      <c r="M23" s="10" t="s">
        <v>691</v>
      </c>
      <c r="N23" s="15" t="s">
        <v>1104</v>
      </c>
      <c r="O23" s="10" t="s">
        <v>256</v>
      </c>
      <c r="P23" s="10" t="s">
        <v>798</v>
      </c>
      <c r="Q23" t="s">
        <v>605</v>
      </c>
      <c r="R23" s="10" t="s">
        <v>240</v>
      </c>
      <c r="S23" s="10" t="s">
        <v>294</v>
      </c>
      <c r="T23" s="10" t="s">
        <v>278</v>
      </c>
      <c r="U23" s="10" t="s">
        <v>441</v>
      </c>
      <c r="V23" s="10"/>
      <c r="W23" s="10"/>
      <c r="X23" s="15" t="s">
        <v>1106</v>
      </c>
      <c r="Y23" s="10" t="s">
        <v>984</v>
      </c>
      <c r="Z23" s="15" t="s">
        <v>1097</v>
      </c>
      <c r="AA23" s="10">
        <v>350</v>
      </c>
      <c r="AB23" t="s">
        <v>718</v>
      </c>
      <c r="AC23" s="10" t="s">
        <v>86</v>
      </c>
      <c r="AD23" s="10" t="s">
        <v>1108</v>
      </c>
      <c r="AE23" s="10" t="s">
        <v>1089</v>
      </c>
      <c r="AF23" s="10" t="s">
        <v>246</v>
      </c>
      <c r="AG23" t="s">
        <v>228</v>
      </c>
      <c r="AH23" s="10">
        <v>6</v>
      </c>
      <c r="AI23" s="10">
        <v>2</v>
      </c>
      <c r="AJ23" t="s">
        <v>92</v>
      </c>
      <c r="AK23" t="s">
        <v>131</v>
      </c>
      <c r="AL23" t="s">
        <v>87</v>
      </c>
      <c r="AM23" t="s">
        <v>71</v>
      </c>
      <c r="AN23" t="s">
        <v>72</v>
      </c>
      <c r="AO23" t="s">
        <v>72</v>
      </c>
      <c r="AP23" t="s">
        <v>84</v>
      </c>
      <c r="AQ23" t="s">
        <v>85</v>
      </c>
      <c r="AR23" t="s">
        <v>82</v>
      </c>
      <c r="AS23" t="s">
        <v>81</v>
      </c>
      <c r="AT23" t="s">
        <v>78</v>
      </c>
      <c r="AU23" t="s">
        <v>90</v>
      </c>
      <c r="AV23" s="10" t="s">
        <v>96</v>
      </c>
      <c r="AW23" t="s">
        <v>97</v>
      </c>
      <c r="AX23" t="s">
        <v>91</v>
      </c>
      <c r="AY23" t="s">
        <v>132</v>
      </c>
      <c r="AZ23" t="s">
        <v>99</v>
      </c>
      <c r="BA23" t="s">
        <v>1</v>
      </c>
      <c r="BB23" t="s">
        <v>1</v>
      </c>
      <c r="BC23" t="s">
        <v>1077</v>
      </c>
      <c r="BD23" t="s">
        <v>1070</v>
      </c>
      <c r="BE23" t="s">
        <v>1071</v>
      </c>
      <c r="BF23" s="7">
        <v>40322</v>
      </c>
      <c r="BG23" s="8" t="s">
        <v>1069</v>
      </c>
    </row>
    <row r="24" spans="1:59">
      <c r="A24" s="10" t="s">
        <v>130</v>
      </c>
      <c r="B24" t="str">
        <f t="shared" si="0"/>
        <v>Need a Detector Role</v>
      </c>
      <c r="C24" s="10"/>
      <c r="D24" s="15"/>
      <c r="E24" s="10"/>
      <c r="F24" s="10"/>
      <c r="G24" s="10"/>
      <c r="H24" s="10"/>
      <c r="I24" s="15"/>
      <c r="J24" s="27"/>
      <c r="K24" s="10"/>
      <c r="L24" s="10"/>
      <c r="M24" s="10"/>
      <c r="N24" s="10"/>
      <c r="O24" s="10"/>
      <c r="P24" s="10" t="s">
        <v>756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5" t="s">
        <v>1090</v>
      </c>
      <c r="AF24" s="10"/>
      <c r="AG24" s="10"/>
      <c r="AH24" s="10"/>
      <c r="AI24" s="10"/>
      <c r="BF24" s="7"/>
      <c r="BG24" s="8"/>
    </row>
    <row r="25" spans="1:59" ht="15">
      <c r="A25" s="10" t="s">
        <v>133</v>
      </c>
      <c r="B25" t="str">
        <f t="shared" si="0"/>
        <v/>
      </c>
      <c r="C25" t="s">
        <v>210</v>
      </c>
      <c r="D25" t="s">
        <v>1096</v>
      </c>
      <c r="E25" s="10" t="s">
        <v>301</v>
      </c>
      <c r="F25" s="10" t="s">
        <v>739</v>
      </c>
      <c r="G25" s="10" t="s">
        <v>770</v>
      </c>
      <c r="H25" t="s">
        <v>817</v>
      </c>
      <c r="I25" s="17" t="s">
        <v>1095</v>
      </c>
      <c r="J25" s="28">
        <v>40000</v>
      </c>
      <c r="K25" s="14" t="s">
        <v>511</v>
      </c>
      <c r="L25" s="11" t="s">
        <v>1132</v>
      </c>
      <c r="M25" s="13" t="s">
        <v>449</v>
      </c>
      <c r="N25" s="14"/>
      <c r="O25" t="s">
        <v>256</v>
      </c>
      <c r="Q25" t="s">
        <v>561</v>
      </c>
      <c r="R25" t="s">
        <v>240</v>
      </c>
      <c r="S25" t="s">
        <v>345</v>
      </c>
      <c r="T25" t="s">
        <v>278</v>
      </c>
      <c r="U25" s="10" t="s">
        <v>441</v>
      </c>
      <c r="Y25" s="12" t="s">
        <v>1092</v>
      </c>
      <c r="Z25" s="11" t="s">
        <v>1093</v>
      </c>
      <c r="AA25">
        <v>50</v>
      </c>
      <c r="AB25" t="s">
        <v>409</v>
      </c>
      <c r="AC25" s="10" t="s">
        <v>137</v>
      </c>
      <c r="AD25" s="10" t="s">
        <v>1108</v>
      </c>
      <c r="AE25" t="s">
        <v>1096</v>
      </c>
      <c r="AF25" t="s">
        <v>246</v>
      </c>
      <c r="AG25" t="s">
        <v>265</v>
      </c>
      <c r="AH25">
        <v>4</v>
      </c>
      <c r="AI25">
        <v>2</v>
      </c>
      <c r="AJ25" t="s">
        <v>134</v>
      </c>
      <c r="AK25" t="s">
        <v>135</v>
      </c>
      <c r="AL25" t="s">
        <v>70</v>
      </c>
      <c r="AM25" t="s">
        <v>71</v>
      </c>
      <c r="AN25" t="s">
        <v>72</v>
      </c>
      <c r="AO25" t="s">
        <v>72</v>
      </c>
      <c r="AP25" t="s">
        <v>73</v>
      </c>
      <c r="AQ25" t="s">
        <v>74</v>
      </c>
      <c r="AR25" t="s">
        <v>136</v>
      </c>
      <c r="AS25" t="s">
        <v>81</v>
      </c>
      <c r="AT25" t="s">
        <v>77</v>
      </c>
      <c r="AU25" t="s">
        <v>78</v>
      </c>
      <c r="AV25" s="10" t="s">
        <v>137</v>
      </c>
      <c r="AW25" t="s">
        <v>83</v>
      </c>
      <c r="AX25" t="s">
        <v>138</v>
      </c>
      <c r="AY25" t="s">
        <v>139</v>
      </c>
      <c r="AZ25" t="s">
        <v>140</v>
      </c>
      <c r="BA25" t="s">
        <v>1</v>
      </c>
      <c r="BB25" t="s">
        <v>1</v>
      </c>
      <c r="BC25" t="s">
        <v>1078</v>
      </c>
      <c r="BD25" t="s">
        <v>1066</v>
      </c>
      <c r="BE25" t="s">
        <v>1067</v>
      </c>
      <c r="BF25" s="7">
        <v>40469</v>
      </c>
      <c r="BG25" s="8" t="s">
        <v>1069</v>
      </c>
    </row>
    <row r="26" spans="1:59" ht="15">
      <c r="A26" s="10" t="s">
        <v>133</v>
      </c>
      <c r="B26" t="str">
        <f t="shared" si="0"/>
        <v>Need a Detector Role</v>
      </c>
      <c r="D26" t="s">
        <v>1094</v>
      </c>
      <c r="E26" s="10"/>
      <c r="F26" s="10"/>
      <c r="G26" s="10" t="s">
        <v>467</v>
      </c>
      <c r="H26" s="14" t="s">
        <v>690</v>
      </c>
      <c r="I26" s="18"/>
      <c r="AC26" s="10"/>
      <c r="AD26" s="10"/>
      <c r="AE26" t="s">
        <v>1094</v>
      </c>
      <c r="BF26" s="7"/>
      <c r="BG26" s="8"/>
    </row>
    <row r="27" spans="1:59">
      <c r="A27" s="10" t="s">
        <v>141</v>
      </c>
      <c r="B27" t="str">
        <f t="shared" si="0"/>
        <v>Need a Detector Role</v>
      </c>
      <c r="E27" s="10"/>
      <c r="F27" s="10"/>
      <c r="G27" s="10"/>
      <c r="I27" s="11"/>
      <c r="AC27" s="10" t="s">
        <v>137</v>
      </c>
      <c r="AD27" s="10" t="s">
        <v>1108</v>
      </c>
      <c r="AE27" t="s">
        <v>1096</v>
      </c>
      <c r="AF27" t="s">
        <v>246</v>
      </c>
      <c r="AG27" t="s">
        <v>545</v>
      </c>
      <c r="AJ27" t="s">
        <v>134</v>
      </c>
      <c r="AK27" t="s">
        <v>135</v>
      </c>
      <c r="AL27" t="s">
        <v>70</v>
      </c>
      <c r="AM27" t="s">
        <v>71</v>
      </c>
      <c r="AN27" t="s">
        <v>72</v>
      </c>
      <c r="AO27" t="s">
        <v>72</v>
      </c>
      <c r="AP27" t="s">
        <v>73</v>
      </c>
      <c r="AQ27" t="s">
        <v>74</v>
      </c>
      <c r="AR27" t="s">
        <v>136</v>
      </c>
      <c r="AS27" t="s">
        <v>81</v>
      </c>
      <c r="AT27" t="s">
        <v>77</v>
      </c>
      <c r="AU27" t="s">
        <v>78</v>
      </c>
      <c r="AV27" s="10" t="s">
        <v>137</v>
      </c>
      <c r="AW27" t="s">
        <v>83</v>
      </c>
      <c r="AX27" t="s">
        <v>138</v>
      </c>
      <c r="AY27" t="s">
        <v>139</v>
      </c>
      <c r="AZ27" t="s">
        <v>140</v>
      </c>
      <c r="BA27" t="s">
        <v>1</v>
      </c>
      <c r="BB27" t="s">
        <v>1</v>
      </c>
      <c r="BD27" t="s">
        <v>1068</v>
      </c>
      <c r="BF27" s="7">
        <v>40472</v>
      </c>
      <c r="BG27" s="8" t="s">
        <v>1069</v>
      </c>
    </row>
    <row r="28" spans="1:59">
      <c r="A28" s="10" t="s">
        <v>141</v>
      </c>
      <c r="B28" t="str">
        <f t="shared" si="0"/>
        <v>Need a Detector Role</v>
      </c>
      <c r="E28" s="10"/>
      <c r="F28" s="10"/>
      <c r="G28" s="10"/>
      <c r="I28" s="11"/>
      <c r="AD28" s="10"/>
      <c r="AE28" t="s">
        <v>1094</v>
      </c>
      <c r="BF28" s="7"/>
      <c r="BG28" s="8"/>
    </row>
    <row r="29" spans="1:59" ht="15">
      <c r="A29" s="10" t="s">
        <v>143</v>
      </c>
      <c r="B29" t="str">
        <f t="shared" si="0"/>
        <v/>
      </c>
      <c r="C29" t="s">
        <v>210</v>
      </c>
      <c r="D29" t="s">
        <v>1096</v>
      </c>
      <c r="E29" s="10" t="s">
        <v>301</v>
      </c>
      <c r="F29" s="10" t="s">
        <v>739</v>
      </c>
      <c r="G29" s="10" t="s">
        <v>770</v>
      </c>
      <c r="H29" t="s">
        <v>817</v>
      </c>
      <c r="I29" s="17" t="s">
        <v>1095</v>
      </c>
      <c r="J29" s="28">
        <v>40000</v>
      </c>
      <c r="K29" s="14" t="s">
        <v>511</v>
      </c>
      <c r="L29" s="11" t="s">
        <v>1132</v>
      </c>
      <c r="M29" s="13" t="s">
        <v>449</v>
      </c>
      <c r="N29" s="14" t="s">
        <v>690</v>
      </c>
      <c r="O29" t="s">
        <v>256</v>
      </c>
      <c r="P29" t="s">
        <v>756</v>
      </c>
      <c r="Q29" t="s">
        <v>561</v>
      </c>
      <c r="R29" t="s">
        <v>240</v>
      </c>
      <c r="S29" t="s">
        <v>345</v>
      </c>
      <c r="T29" t="s">
        <v>278</v>
      </c>
      <c r="U29" s="10" t="s">
        <v>441</v>
      </c>
      <c r="Y29" t="s">
        <v>982</v>
      </c>
      <c r="Z29" s="11" t="s">
        <v>1125</v>
      </c>
      <c r="AA29" s="10">
        <v>50</v>
      </c>
      <c r="AB29" t="s">
        <v>718</v>
      </c>
      <c r="AC29" s="10" t="s">
        <v>137</v>
      </c>
      <c r="AD29" s="10" t="s">
        <v>1108</v>
      </c>
      <c r="AE29" t="s">
        <v>1096</v>
      </c>
      <c r="AF29" t="s">
        <v>246</v>
      </c>
      <c r="AG29" t="s">
        <v>228</v>
      </c>
      <c r="AH29">
        <v>16</v>
      </c>
      <c r="AI29">
        <v>2</v>
      </c>
      <c r="AJ29" t="s">
        <v>134</v>
      </c>
      <c r="AK29" t="s">
        <v>135</v>
      </c>
      <c r="AL29" t="s">
        <v>70</v>
      </c>
      <c r="AM29" t="s">
        <v>71</v>
      </c>
      <c r="AN29" t="s">
        <v>72</v>
      </c>
      <c r="AO29" t="s">
        <v>72</v>
      </c>
      <c r="AP29" t="s">
        <v>73</v>
      </c>
      <c r="AQ29" t="s">
        <v>74</v>
      </c>
      <c r="AR29" t="s">
        <v>136</v>
      </c>
      <c r="AS29" t="s">
        <v>81</v>
      </c>
      <c r="AT29" t="s">
        <v>77</v>
      </c>
      <c r="AU29" t="s">
        <v>78</v>
      </c>
      <c r="AV29" s="10" t="s">
        <v>137</v>
      </c>
      <c r="AW29" t="s">
        <v>83</v>
      </c>
      <c r="AX29" t="s">
        <v>138</v>
      </c>
      <c r="AY29" t="s">
        <v>139</v>
      </c>
      <c r="AZ29" t="s">
        <v>140</v>
      </c>
      <c r="BA29" t="s">
        <v>1</v>
      </c>
      <c r="BB29" t="s">
        <v>1</v>
      </c>
      <c r="BC29" t="s">
        <v>1078</v>
      </c>
      <c r="BD29" t="s">
        <v>1070</v>
      </c>
      <c r="BE29" t="s">
        <v>1079</v>
      </c>
      <c r="BF29" s="7">
        <v>40623</v>
      </c>
      <c r="BG29" s="8" t="s">
        <v>1069</v>
      </c>
    </row>
    <row r="30" spans="1:59" ht="15">
      <c r="A30" s="10" t="s">
        <v>143</v>
      </c>
      <c r="D30" t="s">
        <v>1094</v>
      </c>
      <c r="E30" s="10"/>
      <c r="F30" s="10"/>
      <c r="G30" s="10" t="s">
        <v>467</v>
      </c>
      <c r="H30" s="14" t="s">
        <v>690</v>
      </c>
      <c r="I30" s="18"/>
      <c r="Y30" s="12" t="s">
        <v>1092</v>
      </c>
      <c r="AE30" t="s">
        <v>1094</v>
      </c>
      <c r="BF30" s="7"/>
      <c r="BG30" s="8"/>
    </row>
    <row r="31" spans="1:59" ht="15">
      <c r="A31" s="10" t="s">
        <v>144</v>
      </c>
      <c r="B31" t="str">
        <f>IF(OR($A28=$A31,ISBLANK($A31)),"",IF(ISERR(SEARCH("cell-based",E31)),IF(AND(ISERR(SEARCH("biochem",E31)),ISERR(SEARCH("protein",E31)),ISERR(SEARCH("nucleic",E31))),"",IF(ISERR(SEARCH("target",G31)),"Define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t="s">
        <v>363</v>
      </c>
      <c r="D31" t="s">
        <v>1109</v>
      </c>
      <c r="E31" t="s">
        <v>284</v>
      </c>
      <c r="F31" t="s">
        <v>390</v>
      </c>
      <c r="G31" t="s">
        <v>766</v>
      </c>
      <c r="H31" s="10" t="s">
        <v>918</v>
      </c>
      <c r="I31" t="s">
        <v>1109</v>
      </c>
      <c r="J31" s="28">
        <v>1.5</v>
      </c>
      <c r="K31" t="s">
        <v>356</v>
      </c>
      <c r="M31" s="13" t="s">
        <v>449</v>
      </c>
      <c r="N31" s="11" t="s">
        <v>1110</v>
      </c>
      <c r="O31" t="s">
        <v>342</v>
      </c>
      <c r="P31" t="s">
        <v>275</v>
      </c>
      <c r="Q31" s="16" t="s">
        <v>1123</v>
      </c>
      <c r="R31" t="s">
        <v>240</v>
      </c>
      <c r="S31" t="s">
        <v>294</v>
      </c>
      <c r="T31" t="s">
        <v>278</v>
      </c>
      <c r="U31" s="10" t="s">
        <v>441</v>
      </c>
      <c r="Y31" s="29" t="s">
        <v>1124</v>
      </c>
      <c r="Z31" s="10"/>
      <c r="AA31" s="10"/>
      <c r="AB31" s="10"/>
      <c r="AC31" s="10" t="s">
        <v>137</v>
      </c>
      <c r="AD31" s="10" t="s">
        <v>1108</v>
      </c>
      <c r="AE31" t="s">
        <v>1109</v>
      </c>
      <c r="AF31" t="s">
        <v>246</v>
      </c>
      <c r="AG31" t="s">
        <v>228</v>
      </c>
      <c r="AH31">
        <v>12</v>
      </c>
      <c r="AI31">
        <v>2</v>
      </c>
      <c r="AJ31" t="s">
        <v>108</v>
      </c>
      <c r="AK31" t="s">
        <v>145</v>
      </c>
      <c r="AL31" t="s">
        <v>87</v>
      </c>
      <c r="AM31" t="s">
        <v>71</v>
      </c>
      <c r="AN31" t="s">
        <v>72</v>
      </c>
      <c r="AO31" t="s">
        <v>72</v>
      </c>
      <c r="AP31" t="s">
        <v>84</v>
      </c>
      <c r="AQ31" t="s">
        <v>85</v>
      </c>
      <c r="AR31" t="s">
        <v>82</v>
      </c>
      <c r="AS31" t="s">
        <v>104</v>
      </c>
      <c r="AT31" t="s">
        <v>77</v>
      </c>
      <c r="AU31" t="s">
        <v>113</v>
      </c>
      <c r="AV31" s="10" t="s">
        <v>110</v>
      </c>
      <c r="AW31" t="s">
        <v>105</v>
      </c>
      <c r="AX31" t="s">
        <v>79</v>
      </c>
      <c r="AY31" t="s">
        <v>146</v>
      </c>
      <c r="AZ31" t="s">
        <v>112</v>
      </c>
      <c r="BA31" t="s">
        <v>1</v>
      </c>
      <c r="BB31" t="s">
        <v>1</v>
      </c>
      <c r="BC31" t="s">
        <v>1080</v>
      </c>
      <c r="BD31" t="s">
        <v>1073</v>
      </c>
      <c r="BE31" t="s">
        <v>1079</v>
      </c>
      <c r="BF31" s="7">
        <v>40624</v>
      </c>
      <c r="BG31" s="8" t="s">
        <v>1069</v>
      </c>
    </row>
    <row r="32" spans="1:59">
      <c r="A32" s="10" t="s">
        <v>144</v>
      </c>
      <c r="B32" t="str">
        <f>IF(OR($A29=$A32,ISBLANK($A32)),"",IF(ISERR(SEARCH("cell-based",E32)),IF(AND(ISERR(SEARCH("biochem",E32)),ISERR(SEARCH("protein",E32)),ISERR(SEARCH("nucleic",E32))),"",IF(ISERR(SEARCH("target",G32)),"Define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Role",""),"")&amp;IF(ISERR(SEARCH("fluorescence",#REF!)),"",IF(ISBLANK(S32), "Need Emission",IF(ISBLANK(R32), "Need Excitation","")))&amp;IF(ISERR(SEARCH("absorbance",#REF!)),"",IF(ISBLANK(T32), "Need Absorbance","")))</f>
        <v/>
      </c>
      <c r="G32" t="s">
        <v>518</v>
      </c>
      <c r="H32" s="15" t="s">
        <v>922</v>
      </c>
      <c r="J32" s="28">
        <v>3</v>
      </c>
      <c r="K32" s="10" t="s">
        <v>272</v>
      </c>
      <c r="L32" s="11" t="s">
        <v>1110</v>
      </c>
      <c r="Y32" t="s">
        <v>982</v>
      </c>
      <c r="Z32" s="11" t="s">
        <v>1125</v>
      </c>
      <c r="AA32">
        <v>100</v>
      </c>
      <c r="AB32" t="s">
        <v>718</v>
      </c>
      <c r="BF32" s="7"/>
      <c r="BG32" s="8"/>
    </row>
    <row r="33" spans="1:59">
      <c r="A33" s="10" t="s">
        <v>144</v>
      </c>
      <c r="G33" s="24" t="s">
        <v>1121</v>
      </c>
      <c r="H33" s="10" t="s">
        <v>923</v>
      </c>
      <c r="I33" s="11"/>
      <c r="J33" s="28">
        <v>12</v>
      </c>
      <c r="K33" s="10" t="s">
        <v>272</v>
      </c>
      <c r="L33" t="s">
        <v>1122</v>
      </c>
      <c r="BF33" s="7"/>
      <c r="BG33" s="8"/>
    </row>
    <row r="34" spans="1:59" ht="15">
      <c r="A34" s="10" t="s">
        <v>147</v>
      </c>
      <c r="B34" t="str">
        <f>IF(OR($A30=$A34,ISBLANK($A34)),"",IF(ISERR(SEARCH("cell-based",E34)),IF(AND(ISERR(SEARCH("biochem",E34)),ISERR(SEARCH("protein",E34)),ISERR(SEARCH("nucleic",E34))),"",IF(ISERR(SEARCH("target",G34)),"Define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/>
      </c>
      <c r="C34" t="s">
        <v>210</v>
      </c>
      <c r="D34" t="s">
        <v>1096</v>
      </c>
      <c r="E34" s="10" t="s">
        <v>301</v>
      </c>
      <c r="F34" s="10" t="s">
        <v>739</v>
      </c>
      <c r="G34" s="10" t="s">
        <v>770</v>
      </c>
      <c r="H34" t="s">
        <v>817</v>
      </c>
      <c r="I34" s="17" t="s">
        <v>1095</v>
      </c>
      <c r="J34" s="28">
        <v>2.5</v>
      </c>
      <c r="K34" s="10" t="s">
        <v>272</v>
      </c>
      <c r="M34" s="13" t="s">
        <v>449</v>
      </c>
      <c r="N34" s="14" t="s">
        <v>690</v>
      </c>
      <c r="O34" t="s">
        <v>256</v>
      </c>
      <c r="P34" t="s">
        <v>756</v>
      </c>
      <c r="Q34" t="s">
        <v>561</v>
      </c>
      <c r="R34" t="s">
        <v>240</v>
      </c>
      <c r="S34" t="s">
        <v>345</v>
      </c>
      <c r="T34" t="s">
        <v>278</v>
      </c>
      <c r="U34" s="10" t="s">
        <v>441</v>
      </c>
      <c r="Y34" t="s">
        <v>982</v>
      </c>
      <c r="Z34" s="11" t="s">
        <v>1125</v>
      </c>
      <c r="AA34" s="10">
        <v>50</v>
      </c>
      <c r="AB34" t="s">
        <v>718</v>
      </c>
      <c r="AC34" s="10" t="s">
        <v>137</v>
      </c>
      <c r="AD34" s="10" t="s">
        <v>1108</v>
      </c>
      <c r="AE34" t="s">
        <v>1096</v>
      </c>
      <c r="AF34" t="s">
        <v>246</v>
      </c>
      <c r="AG34" t="s">
        <v>228</v>
      </c>
      <c r="AH34">
        <v>1</v>
      </c>
      <c r="AI34">
        <v>2</v>
      </c>
      <c r="AJ34" t="s">
        <v>134</v>
      </c>
      <c r="AK34" t="s">
        <v>135</v>
      </c>
      <c r="AL34" t="s">
        <v>70</v>
      </c>
      <c r="AM34" t="s">
        <v>71</v>
      </c>
      <c r="AN34" t="s">
        <v>72</v>
      </c>
      <c r="AO34" t="s">
        <v>72</v>
      </c>
      <c r="AP34" t="s">
        <v>73</v>
      </c>
      <c r="AQ34" t="s">
        <v>74</v>
      </c>
      <c r="AR34" t="s">
        <v>136</v>
      </c>
      <c r="AS34" t="s">
        <v>81</v>
      </c>
      <c r="AT34" t="s">
        <v>77</v>
      </c>
      <c r="AU34" t="s">
        <v>78</v>
      </c>
      <c r="AV34" s="10" t="s">
        <v>137</v>
      </c>
      <c r="AW34" t="s">
        <v>83</v>
      </c>
      <c r="AX34" t="s">
        <v>138</v>
      </c>
      <c r="AY34" t="s">
        <v>139</v>
      </c>
      <c r="AZ34" t="s">
        <v>140</v>
      </c>
      <c r="BA34" t="s">
        <v>1</v>
      </c>
      <c r="BB34" t="s">
        <v>1</v>
      </c>
      <c r="BC34" t="s">
        <v>1078</v>
      </c>
      <c r="BD34" t="s">
        <v>1070</v>
      </c>
      <c r="BE34" t="s">
        <v>1067</v>
      </c>
      <c r="BF34" s="7">
        <v>40628</v>
      </c>
      <c r="BG34" s="8" t="s">
        <v>1069</v>
      </c>
    </row>
    <row r="35" spans="1:59" ht="15">
      <c r="A35" s="10" t="s">
        <v>147</v>
      </c>
      <c r="B35" t="str">
        <f>IF(OR($A31=$A35,ISBLANK($A35)),"",IF(ISERR(SEARCH("cell-based",E35)),IF(AND(ISERR(SEARCH("biochem",E35)),ISERR(SEARCH("protein",E35)),ISERR(SEARCH("nucleic",E35))),"",IF(ISERR(SEARCH("target",G35)),"Define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>Need a Detector Role</v>
      </c>
      <c r="E35" s="10"/>
      <c r="F35" s="10"/>
      <c r="G35" s="10" t="s">
        <v>467</v>
      </c>
      <c r="H35" s="14" t="s">
        <v>690</v>
      </c>
      <c r="I35" s="18"/>
      <c r="Y35" s="12" t="s">
        <v>1092</v>
      </c>
      <c r="AE35" t="s">
        <v>1094</v>
      </c>
      <c r="AJ35" t="s">
        <v>134</v>
      </c>
      <c r="AK35" t="s">
        <v>135</v>
      </c>
      <c r="AL35" t="s">
        <v>70</v>
      </c>
      <c r="AM35" t="s">
        <v>71</v>
      </c>
      <c r="AN35" t="s">
        <v>72</v>
      </c>
      <c r="AO35" t="s">
        <v>72</v>
      </c>
      <c r="AP35" t="s">
        <v>73</v>
      </c>
      <c r="AQ35" t="s">
        <v>74</v>
      </c>
      <c r="AR35" t="s">
        <v>136</v>
      </c>
      <c r="AS35" t="s">
        <v>81</v>
      </c>
      <c r="AT35" t="s">
        <v>77</v>
      </c>
      <c r="AU35" t="s">
        <v>78</v>
      </c>
      <c r="AV35" s="10" t="s">
        <v>137</v>
      </c>
      <c r="AW35" t="s">
        <v>83</v>
      </c>
      <c r="AX35" t="s">
        <v>138</v>
      </c>
      <c r="AY35" t="s">
        <v>139</v>
      </c>
      <c r="AZ35" t="s">
        <v>140</v>
      </c>
      <c r="BA35" t="s">
        <v>1</v>
      </c>
      <c r="BB35" t="s">
        <v>1</v>
      </c>
      <c r="BC35" t="s">
        <v>1078</v>
      </c>
      <c r="BD35" t="s">
        <v>1073</v>
      </c>
      <c r="BE35" t="s">
        <v>1079</v>
      </c>
      <c r="BF35" s="7">
        <v>40721</v>
      </c>
      <c r="BG35" s="8" t="s">
        <v>1069</v>
      </c>
    </row>
    <row r="36" spans="1:59" ht="15">
      <c r="A36" s="10" t="s">
        <v>149</v>
      </c>
      <c r="B36" t="str">
        <f t="shared" si="0"/>
        <v/>
      </c>
      <c r="C36" t="s">
        <v>210</v>
      </c>
      <c r="D36" t="s">
        <v>1096</v>
      </c>
      <c r="E36" s="10" t="s">
        <v>301</v>
      </c>
      <c r="F36" s="10" t="s">
        <v>739</v>
      </c>
      <c r="G36" s="10" t="s">
        <v>770</v>
      </c>
      <c r="H36" t="s">
        <v>817</v>
      </c>
      <c r="I36" s="17" t="s">
        <v>1095</v>
      </c>
      <c r="J36" s="28">
        <v>60000</v>
      </c>
      <c r="K36" s="14" t="s">
        <v>511</v>
      </c>
      <c r="L36" s="11" t="s">
        <v>1131</v>
      </c>
      <c r="M36" s="13" t="s">
        <v>449</v>
      </c>
      <c r="N36" s="14" t="s">
        <v>690</v>
      </c>
      <c r="O36" t="s">
        <v>256</v>
      </c>
      <c r="P36" t="s">
        <v>756</v>
      </c>
      <c r="Q36" t="s">
        <v>561</v>
      </c>
      <c r="R36" t="s">
        <v>240</v>
      </c>
      <c r="S36" t="s">
        <v>345</v>
      </c>
      <c r="T36" t="s">
        <v>278</v>
      </c>
      <c r="U36" s="10" t="s">
        <v>441</v>
      </c>
      <c r="Y36" t="s">
        <v>982</v>
      </c>
      <c r="Z36" s="11" t="s">
        <v>1125</v>
      </c>
      <c r="AA36" s="10">
        <v>50</v>
      </c>
      <c r="AB36" t="s">
        <v>718</v>
      </c>
      <c r="AC36" s="10" t="s">
        <v>137</v>
      </c>
      <c r="AD36" s="10" t="s">
        <v>1108</v>
      </c>
      <c r="AE36" t="s">
        <v>1096</v>
      </c>
      <c r="AF36" t="s">
        <v>246</v>
      </c>
      <c r="AG36" t="s">
        <v>432</v>
      </c>
      <c r="AH36">
        <v>10</v>
      </c>
      <c r="AI36">
        <v>2</v>
      </c>
      <c r="AJ36" t="s">
        <v>134</v>
      </c>
      <c r="AK36" t="s">
        <v>150</v>
      </c>
      <c r="AL36" t="s">
        <v>87</v>
      </c>
      <c r="AM36" t="s">
        <v>71</v>
      </c>
      <c r="AN36" t="s">
        <v>72</v>
      </c>
      <c r="AO36" t="s">
        <v>72</v>
      </c>
      <c r="AP36" t="s">
        <v>73</v>
      </c>
      <c r="AQ36" t="s">
        <v>74</v>
      </c>
      <c r="AR36" t="s">
        <v>136</v>
      </c>
      <c r="AS36" t="s">
        <v>81</v>
      </c>
      <c r="AT36" t="s">
        <v>77</v>
      </c>
      <c r="AU36" t="s">
        <v>88</v>
      </c>
      <c r="AV36" s="10" t="s">
        <v>137</v>
      </c>
      <c r="AW36" t="s">
        <v>83</v>
      </c>
      <c r="AX36" t="s">
        <v>138</v>
      </c>
      <c r="AY36" t="s">
        <v>151</v>
      </c>
      <c r="AZ36" t="s">
        <v>140</v>
      </c>
      <c r="BA36" t="s">
        <v>1</v>
      </c>
      <c r="BB36" t="s">
        <v>1</v>
      </c>
      <c r="BC36" t="s">
        <v>1081</v>
      </c>
      <c r="BD36" t="s">
        <v>1073</v>
      </c>
      <c r="BE36" t="s">
        <v>1079</v>
      </c>
      <c r="BF36" s="7">
        <v>40735</v>
      </c>
      <c r="BG36" s="8" t="s">
        <v>1069</v>
      </c>
    </row>
    <row r="37" spans="1:59" ht="15">
      <c r="A37" s="10" t="s">
        <v>149</v>
      </c>
      <c r="E37" s="10"/>
      <c r="F37" s="10"/>
      <c r="G37" s="10" t="s">
        <v>467</v>
      </c>
      <c r="H37" s="14" t="s">
        <v>690</v>
      </c>
      <c r="I37" s="18"/>
      <c r="Y37" s="12" t="s">
        <v>1092</v>
      </c>
      <c r="AE37" t="s">
        <v>1094</v>
      </c>
      <c r="BF37" s="7"/>
      <c r="BG37" s="8"/>
    </row>
    <row r="38" spans="1:59" ht="15">
      <c r="A38" s="10" t="s">
        <v>152</v>
      </c>
      <c r="B38" t="str">
        <f>IF(OR($A36=$A38,ISBLANK($A38)),"",IF(ISERR(SEARCH("cell-based",E38)),IF(AND(ISERR(SEARCH("biochem",E38)),ISERR(SEARCH("protein",E38)),ISERR(SEARCH("nucleic",E38))),"",IF(ISERR(SEARCH("target",G38)),"Define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/>
      </c>
      <c r="C38" t="s">
        <v>363</v>
      </c>
      <c r="D38" s="11" t="s">
        <v>1111</v>
      </c>
      <c r="E38" s="10" t="s">
        <v>267</v>
      </c>
      <c r="F38" t="s">
        <v>390</v>
      </c>
      <c r="G38" t="s">
        <v>766</v>
      </c>
      <c r="H38" s="10" t="s">
        <v>911</v>
      </c>
      <c r="I38" s="11" t="s">
        <v>1111</v>
      </c>
      <c r="J38" s="28">
        <v>40</v>
      </c>
      <c r="K38" t="s">
        <v>356</v>
      </c>
      <c r="M38" t="s">
        <v>290</v>
      </c>
      <c r="N38" s="13" t="s">
        <v>1113</v>
      </c>
      <c r="O38" t="s">
        <v>256</v>
      </c>
      <c r="P38" t="s">
        <v>275</v>
      </c>
      <c r="Q38" t="s">
        <v>561</v>
      </c>
      <c r="R38" t="s">
        <v>240</v>
      </c>
      <c r="S38" t="s">
        <v>345</v>
      </c>
      <c r="T38" t="s">
        <v>278</v>
      </c>
      <c r="U38" t="s">
        <v>408</v>
      </c>
      <c r="V38" s="11" t="s">
        <v>1114</v>
      </c>
      <c r="W38" s="11" t="s">
        <v>1115</v>
      </c>
      <c r="Y38" s="12" t="s">
        <v>1092</v>
      </c>
      <c r="Z38" s="15" t="s">
        <v>1125</v>
      </c>
      <c r="AA38" s="10">
        <v>50</v>
      </c>
      <c r="AB38" s="10" t="s">
        <v>409</v>
      </c>
      <c r="AC38" s="10" t="s">
        <v>156</v>
      </c>
      <c r="AD38" s="10" t="s">
        <v>1108</v>
      </c>
      <c r="AE38" s="11" t="s">
        <v>1111</v>
      </c>
      <c r="AF38" t="s">
        <v>246</v>
      </c>
      <c r="AG38" t="s">
        <v>265</v>
      </c>
      <c r="AH38">
        <v>1</v>
      </c>
      <c r="AI38">
        <v>4</v>
      </c>
      <c r="AJ38" t="s">
        <v>153</v>
      </c>
      <c r="AK38" t="s">
        <v>154</v>
      </c>
      <c r="AL38" t="s">
        <v>70</v>
      </c>
      <c r="AM38" t="s">
        <v>71</v>
      </c>
      <c r="AN38" t="s">
        <v>72</v>
      </c>
      <c r="AO38" t="s">
        <v>72</v>
      </c>
      <c r="AP38" t="s">
        <v>84</v>
      </c>
      <c r="AQ38" t="s">
        <v>85</v>
      </c>
      <c r="AR38" t="s">
        <v>82</v>
      </c>
      <c r="AS38" t="s">
        <v>155</v>
      </c>
      <c r="AT38" t="s">
        <v>107</v>
      </c>
      <c r="AU38" t="s">
        <v>78</v>
      </c>
      <c r="AV38" s="10" t="s">
        <v>156</v>
      </c>
      <c r="AW38" t="s">
        <v>157</v>
      </c>
      <c r="AX38" t="s">
        <v>142</v>
      </c>
      <c r="AY38" t="s">
        <v>158</v>
      </c>
      <c r="AZ38" t="s">
        <v>159</v>
      </c>
      <c r="BA38" t="s">
        <v>1</v>
      </c>
      <c r="BB38" t="s">
        <v>1</v>
      </c>
      <c r="BC38" t="s">
        <v>1082</v>
      </c>
      <c r="BD38" t="s">
        <v>1066</v>
      </c>
      <c r="BE38" t="s">
        <v>1067</v>
      </c>
      <c r="BF38" s="7">
        <v>40760</v>
      </c>
      <c r="BG38" s="8" t="s">
        <v>1069</v>
      </c>
    </row>
    <row r="39" spans="1:59" ht="15">
      <c r="A39" s="10" t="s">
        <v>152</v>
      </c>
      <c r="D39" s="11" t="s">
        <v>1112</v>
      </c>
      <c r="E39" s="10"/>
      <c r="G39" t="s">
        <v>766</v>
      </c>
      <c r="H39" s="10" t="s">
        <v>911</v>
      </c>
      <c r="I39" s="11" t="s">
        <v>1112</v>
      </c>
      <c r="J39" s="28">
        <v>40</v>
      </c>
      <c r="K39" t="s">
        <v>356</v>
      </c>
      <c r="M39" t="s">
        <v>290</v>
      </c>
      <c r="N39" s="13"/>
      <c r="V39" s="11"/>
      <c r="W39" s="11"/>
      <c r="Y39" s="10"/>
      <c r="Z39" s="10"/>
      <c r="AA39" s="10"/>
      <c r="AB39" s="10"/>
      <c r="AC39" s="10"/>
      <c r="AD39" s="10"/>
      <c r="AE39" s="11" t="s">
        <v>1112</v>
      </c>
      <c r="BF39" s="7"/>
      <c r="BG39" s="8"/>
    </row>
    <row r="40" spans="1:59" ht="15">
      <c r="A40" s="10" t="s">
        <v>152</v>
      </c>
      <c r="D40" s="11"/>
      <c r="E40" s="10"/>
      <c r="G40" t="s">
        <v>518</v>
      </c>
      <c r="H40" t="s">
        <v>923</v>
      </c>
      <c r="I40" s="11" t="s">
        <v>1126</v>
      </c>
      <c r="J40" s="28">
        <v>60</v>
      </c>
      <c r="K40" s="10" t="s">
        <v>272</v>
      </c>
      <c r="L40" s="15" t="s">
        <v>1127</v>
      </c>
      <c r="M40" s="13" t="s">
        <v>449</v>
      </c>
      <c r="AC40" s="10"/>
      <c r="AE40" s="11"/>
      <c r="BF40" s="7"/>
      <c r="BG40" s="8"/>
    </row>
    <row r="41" spans="1:59">
      <c r="A41" s="10" t="s">
        <v>152</v>
      </c>
      <c r="D41" s="11"/>
      <c r="G41" s="24" t="s">
        <v>1121</v>
      </c>
      <c r="H41" t="s">
        <v>923</v>
      </c>
      <c r="I41" s="11"/>
      <c r="J41" s="28">
        <v>75</v>
      </c>
      <c r="K41" s="10" t="s">
        <v>272</v>
      </c>
      <c r="L41" s="19" t="s">
        <v>1128</v>
      </c>
      <c r="AC41" s="10"/>
      <c r="BF41" s="7"/>
      <c r="BG41" s="8"/>
    </row>
    <row r="42" spans="1:59" ht="15">
      <c r="A42" s="10" t="s">
        <v>160</v>
      </c>
      <c r="D42" s="11"/>
      <c r="E42" s="10"/>
      <c r="H42" s="10"/>
      <c r="I42" s="11"/>
      <c r="N42" s="13"/>
      <c r="V42" s="11"/>
      <c r="W42" s="11"/>
      <c r="Y42" s="12"/>
      <c r="Z42" s="15"/>
      <c r="AA42" s="10"/>
      <c r="AB42" s="10"/>
      <c r="AC42" s="10" t="s">
        <v>156</v>
      </c>
      <c r="AD42" s="10" t="s">
        <v>1108</v>
      </c>
      <c r="AE42" s="11" t="s">
        <v>1111</v>
      </c>
      <c r="AF42" t="s">
        <v>246</v>
      </c>
      <c r="AG42" t="s">
        <v>545</v>
      </c>
      <c r="BF42" s="7"/>
      <c r="BG42" s="8"/>
    </row>
    <row r="43" spans="1:59" ht="15">
      <c r="A43" s="10" t="s">
        <v>160</v>
      </c>
      <c r="D43" s="11"/>
      <c r="E43" s="10"/>
      <c r="H43" s="10"/>
      <c r="I43" s="11"/>
      <c r="N43" s="13"/>
      <c r="V43" s="11"/>
      <c r="W43" s="11"/>
      <c r="Y43" s="10"/>
      <c r="Z43" s="10"/>
      <c r="AA43" s="10"/>
      <c r="AB43" s="10"/>
      <c r="AC43" s="10"/>
      <c r="AD43" s="10"/>
      <c r="AE43" s="11" t="s">
        <v>1112</v>
      </c>
      <c r="AJ43" t="s">
        <v>153</v>
      </c>
      <c r="AK43" t="s">
        <v>154</v>
      </c>
      <c r="AL43" t="s">
        <v>70</v>
      </c>
      <c r="AM43" t="s">
        <v>71</v>
      </c>
      <c r="AN43" t="s">
        <v>72</v>
      </c>
      <c r="AO43" t="s">
        <v>72</v>
      </c>
      <c r="AP43" t="s">
        <v>84</v>
      </c>
      <c r="AQ43" t="s">
        <v>85</v>
      </c>
      <c r="AR43" t="s">
        <v>82</v>
      </c>
      <c r="AS43" t="s">
        <v>155</v>
      </c>
      <c r="AT43" t="s">
        <v>107</v>
      </c>
      <c r="AU43" t="s">
        <v>78</v>
      </c>
      <c r="AV43" s="10" t="s">
        <v>156</v>
      </c>
      <c r="AW43" t="s">
        <v>157</v>
      </c>
      <c r="AX43" t="s">
        <v>142</v>
      </c>
      <c r="AY43" t="s">
        <v>158</v>
      </c>
      <c r="AZ43" t="s">
        <v>159</v>
      </c>
      <c r="BA43" t="s">
        <v>1</v>
      </c>
      <c r="BB43" t="s">
        <v>1</v>
      </c>
      <c r="BD43" t="s">
        <v>1068</v>
      </c>
      <c r="BF43" s="7">
        <v>40766</v>
      </c>
      <c r="BG43" s="8" t="s">
        <v>1069</v>
      </c>
    </row>
    <row r="44" spans="1:59" ht="15">
      <c r="A44" s="10" t="s">
        <v>161</v>
      </c>
      <c r="B44" t="str">
        <f>IF(OR($A43=$A44,ISBLANK($A44)),"",IF(ISERR(SEARCH("cell-based",E44)),IF(AND(ISERR(SEARCH("biochem",E44)),ISERR(SEARCH("protein",E44)),ISERR(SEARCH("nucleic",E44))),"",IF(ISERR(SEARCH("target",G44)),"Define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/>
      </c>
      <c r="C44" t="s">
        <v>210</v>
      </c>
      <c r="D44" t="s">
        <v>1096</v>
      </c>
      <c r="E44" s="10" t="s">
        <v>301</v>
      </c>
      <c r="F44" s="10" t="s">
        <v>739</v>
      </c>
      <c r="G44" s="10" t="s">
        <v>770</v>
      </c>
      <c r="H44" t="s">
        <v>817</v>
      </c>
      <c r="I44" s="17" t="s">
        <v>1095</v>
      </c>
      <c r="J44" s="28">
        <v>60000</v>
      </c>
      <c r="K44" s="14" t="s">
        <v>511</v>
      </c>
      <c r="L44" s="11" t="s">
        <v>1133</v>
      </c>
      <c r="M44" s="13" t="s">
        <v>449</v>
      </c>
      <c r="N44" s="14" t="s">
        <v>690</v>
      </c>
      <c r="O44" t="s">
        <v>256</v>
      </c>
      <c r="P44" t="s">
        <v>756</v>
      </c>
      <c r="Q44" t="s">
        <v>561</v>
      </c>
      <c r="R44" t="s">
        <v>240</v>
      </c>
      <c r="S44" t="s">
        <v>345</v>
      </c>
      <c r="T44" t="s">
        <v>278</v>
      </c>
      <c r="U44" s="10" t="s">
        <v>441</v>
      </c>
      <c r="Y44" t="s">
        <v>982</v>
      </c>
      <c r="Z44" s="11" t="s">
        <v>1125</v>
      </c>
      <c r="AA44" s="10">
        <v>50</v>
      </c>
      <c r="AB44" t="s">
        <v>718</v>
      </c>
      <c r="AC44" s="10" t="s">
        <v>137</v>
      </c>
      <c r="AD44" s="10" t="s">
        <v>1108</v>
      </c>
      <c r="AE44" t="s">
        <v>1096</v>
      </c>
      <c r="AF44" t="s">
        <v>246</v>
      </c>
      <c r="AG44" t="s">
        <v>432</v>
      </c>
      <c r="AH44">
        <v>10</v>
      </c>
      <c r="AI44">
        <v>2</v>
      </c>
      <c r="AJ44" t="s">
        <v>134</v>
      </c>
      <c r="AK44" t="s">
        <v>162</v>
      </c>
      <c r="AL44" t="s">
        <v>87</v>
      </c>
      <c r="AM44" t="s">
        <v>71</v>
      </c>
      <c r="AN44" t="s">
        <v>72</v>
      </c>
      <c r="AO44" t="s">
        <v>72</v>
      </c>
      <c r="AP44" t="s">
        <v>73</v>
      </c>
      <c r="AQ44" t="s">
        <v>74</v>
      </c>
      <c r="AR44" t="s">
        <v>136</v>
      </c>
      <c r="AS44" t="s">
        <v>81</v>
      </c>
      <c r="AT44" t="s">
        <v>77</v>
      </c>
      <c r="AU44" t="s">
        <v>88</v>
      </c>
      <c r="AV44" s="10" t="s">
        <v>137</v>
      </c>
      <c r="AW44" t="s">
        <v>83</v>
      </c>
      <c r="AX44" t="s">
        <v>138</v>
      </c>
      <c r="AY44" t="s">
        <v>163</v>
      </c>
      <c r="AZ44" t="s">
        <v>140</v>
      </c>
      <c r="BA44" t="s">
        <v>1</v>
      </c>
      <c r="BB44" t="s">
        <v>1</v>
      </c>
      <c r="BC44" t="s">
        <v>1083</v>
      </c>
      <c r="BD44" t="s">
        <v>1073</v>
      </c>
      <c r="BE44" t="s">
        <v>1079</v>
      </c>
      <c r="BF44" s="7">
        <v>40764</v>
      </c>
      <c r="BG44" s="8" t="s">
        <v>1069</v>
      </c>
    </row>
    <row r="45" spans="1:59" ht="15">
      <c r="A45" s="10" t="s">
        <v>161</v>
      </c>
      <c r="D45" t="s">
        <v>1094</v>
      </c>
      <c r="E45" s="10"/>
      <c r="F45" s="10"/>
      <c r="G45" s="10" t="s">
        <v>467</v>
      </c>
      <c r="H45" s="14" t="s">
        <v>690</v>
      </c>
      <c r="I45" s="18"/>
      <c r="Y45" s="12" t="s">
        <v>1092</v>
      </c>
      <c r="AE45" t="s">
        <v>1094</v>
      </c>
      <c r="BF45" s="7"/>
      <c r="BG45" s="8"/>
    </row>
    <row r="46" spans="1:59" ht="15">
      <c r="A46" s="10" t="s">
        <v>164</v>
      </c>
      <c r="B46" s="10" t="str">
        <f>IF(OR($A44=$A46,ISBLANK($A46)),"",IF(ISERR(SEARCH("cell-based",E46)),IF(AND(ISERR(SEARCH("biochem",E46)),ISERR(SEARCH("protein",E46)),ISERR(SEARCH("nucleic",E46))),"",IF(ISERR(SEARCH("target",G46)),"Define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t="s">
        <v>363</v>
      </c>
      <c r="D46" s="11" t="s">
        <v>1129</v>
      </c>
      <c r="E46" s="10" t="s">
        <v>211</v>
      </c>
      <c r="F46" s="10" t="s">
        <v>390</v>
      </c>
      <c r="G46" s="10" t="s">
        <v>766</v>
      </c>
      <c r="H46" s="14" t="s">
        <v>911</v>
      </c>
      <c r="I46" s="11" t="s">
        <v>1129</v>
      </c>
      <c r="J46" s="28">
        <v>2</v>
      </c>
      <c r="K46" t="s">
        <v>356</v>
      </c>
      <c r="M46" t="s">
        <v>551</v>
      </c>
      <c r="N46" s="14" t="s">
        <v>690</v>
      </c>
      <c r="O46" t="s">
        <v>256</v>
      </c>
      <c r="P46" t="s">
        <v>756</v>
      </c>
      <c r="Q46" t="s">
        <v>561</v>
      </c>
      <c r="R46" t="s">
        <v>240</v>
      </c>
      <c r="S46" t="s">
        <v>345</v>
      </c>
      <c r="T46" t="s">
        <v>278</v>
      </c>
      <c r="U46" s="10" t="s">
        <v>441</v>
      </c>
      <c r="Y46" t="s">
        <v>982</v>
      </c>
      <c r="Z46" s="11" t="s">
        <v>1125</v>
      </c>
      <c r="AA46" s="10">
        <v>80</v>
      </c>
      <c r="AB46" t="s">
        <v>718</v>
      </c>
      <c r="AJ46" t="s">
        <v>134</v>
      </c>
      <c r="AK46" t="s">
        <v>150</v>
      </c>
      <c r="AL46" t="s">
        <v>87</v>
      </c>
      <c r="AM46" t="s">
        <v>71</v>
      </c>
      <c r="AN46" t="s">
        <v>72</v>
      </c>
      <c r="AO46" t="s">
        <v>72</v>
      </c>
      <c r="AP46" t="s">
        <v>73</v>
      </c>
      <c r="AQ46" t="s">
        <v>74</v>
      </c>
      <c r="AR46" t="s">
        <v>136</v>
      </c>
      <c r="AS46" t="s">
        <v>81</v>
      </c>
      <c r="AT46" t="s">
        <v>77</v>
      </c>
      <c r="AU46" t="s">
        <v>88</v>
      </c>
      <c r="AV46" s="10" t="s">
        <v>137</v>
      </c>
      <c r="AW46" t="s">
        <v>83</v>
      </c>
      <c r="AX46" t="s">
        <v>138</v>
      </c>
      <c r="AY46" t="s">
        <v>151</v>
      </c>
      <c r="AZ46" t="s">
        <v>140</v>
      </c>
      <c r="BA46" t="s">
        <v>1</v>
      </c>
      <c r="BB46" t="s">
        <v>1</v>
      </c>
      <c r="BC46" t="s">
        <v>1084</v>
      </c>
      <c r="BD46" t="s">
        <v>1073</v>
      </c>
      <c r="BE46" t="s">
        <v>1079</v>
      </c>
      <c r="BF46" s="7">
        <v>40800</v>
      </c>
      <c r="BG46" s="8" t="s">
        <v>1069</v>
      </c>
    </row>
    <row r="47" spans="1:59" ht="15">
      <c r="A47" s="10" t="s">
        <v>164</v>
      </c>
      <c r="B47" s="10"/>
      <c r="F47" s="10"/>
      <c r="G47" s="10"/>
      <c r="H47" s="14"/>
      <c r="I47" s="18"/>
      <c r="Y47" s="12" t="s">
        <v>1092</v>
      </c>
      <c r="BF47" s="7"/>
      <c r="BG47" s="8"/>
    </row>
    <row r="48" spans="1:59">
      <c r="A48" s="20" t="s">
        <v>165</v>
      </c>
      <c r="B48" t="str">
        <f>IF(OR($A46=$A48,ISBLANK($A48)),"",IF(ISERR(SEARCH("cell-based",E48)),IF(AND(ISERR(SEARCH("biochem",E48)),ISERR(SEARCH("protein",E48)),ISERR(SEARCH("nucleic",E48))),"",IF(ISERR(SEARCH("target",G48)),"Define a Target component","")),IF(ISERR(SEARCH("cell",G48)),"Define a Cell component",""))&amp;IF(ISERR(SEARCH("small-molecule",E48)),IF(ISBLANK(K48), "Need a Detector Role",""),"")&amp;IF(ISERR(SEARCH("fluorescence",L48)),"",IF(ISBLANK(S48), "Need Emission",IF(ISBLANK(R48), "Need Excitation","")))&amp;IF(ISERR(SEARCH("absorbance",L48)),"",IF(ISBLANK(T48), "Need Absorbance","")))</f>
        <v>Need a Detector Role</v>
      </c>
      <c r="I48" s="11"/>
      <c r="AJ48" t="s">
        <v>108</v>
      </c>
      <c r="AK48" t="s">
        <v>166</v>
      </c>
      <c r="AL48" t="s">
        <v>87</v>
      </c>
      <c r="AM48" t="s">
        <v>78</v>
      </c>
      <c r="AN48" t="s">
        <v>72</v>
      </c>
      <c r="AO48" t="s">
        <v>72</v>
      </c>
      <c r="AP48" t="s">
        <v>84</v>
      </c>
      <c r="AQ48" t="s">
        <v>85</v>
      </c>
      <c r="AR48" t="s">
        <v>82</v>
      </c>
      <c r="AS48" t="s">
        <v>104</v>
      </c>
      <c r="AT48" t="s">
        <v>77</v>
      </c>
      <c r="AU48" t="s">
        <v>106</v>
      </c>
      <c r="AV48" s="10" t="s">
        <v>110</v>
      </c>
      <c r="AW48" t="s">
        <v>105</v>
      </c>
      <c r="AX48" t="s">
        <v>79</v>
      </c>
      <c r="AY48" t="s">
        <v>167</v>
      </c>
      <c r="AZ48" t="s">
        <v>112</v>
      </c>
      <c r="BA48" t="s">
        <v>1</v>
      </c>
      <c r="BB48" t="s">
        <v>1</v>
      </c>
      <c r="BC48" t="s">
        <v>1085</v>
      </c>
      <c r="BD48" t="s">
        <v>1073</v>
      </c>
      <c r="BE48" t="s">
        <v>1079</v>
      </c>
      <c r="BF48" s="7">
        <v>40822</v>
      </c>
      <c r="BG48" s="8" t="s">
        <v>1069</v>
      </c>
    </row>
    <row r="49" spans="1:59">
      <c r="A49" s="20" t="s">
        <v>165</v>
      </c>
      <c r="I49" s="11"/>
      <c r="BF49" s="7"/>
      <c r="BG49" s="8"/>
    </row>
    <row r="50" spans="1:59" ht="15">
      <c r="A50" s="10" t="s">
        <v>168</v>
      </c>
      <c r="B50" t="str">
        <f>IF(OR($A48=$A50,ISBLANK($A50)),"",IF(ISERR(SEARCH("cell-based",E50)),IF(AND(ISERR(SEARCH("biochem",E50)),ISERR(SEARCH("protein",E50)),ISERR(SEARCH("nucleic",E50))),"",IF(ISERR(SEARCH("target",G50)),"Define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t="s">
        <v>210</v>
      </c>
      <c r="D50" t="s">
        <v>1096</v>
      </c>
      <c r="E50" s="10" t="s">
        <v>301</v>
      </c>
      <c r="F50" s="10" t="s">
        <v>739</v>
      </c>
      <c r="G50" s="10" t="s">
        <v>770</v>
      </c>
      <c r="H50" t="s">
        <v>817</v>
      </c>
      <c r="I50" s="17" t="s">
        <v>1095</v>
      </c>
      <c r="J50" s="28">
        <v>40000</v>
      </c>
      <c r="K50" s="14" t="s">
        <v>511</v>
      </c>
      <c r="L50" s="11" t="s">
        <v>1130</v>
      </c>
      <c r="M50" s="13" t="s">
        <v>449</v>
      </c>
      <c r="N50" s="14" t="s">
        <v>690</v>
      </c>
      <c r="O50" t="s">
        <v>256</v>
      </c>
      <c r="P50" t="s">
        <v>756</v>
      </c>
      <c r="Q50" t="s">
        <v>561</v>
      </c>
      <c r="R50" t="s">
        <v>240</v>
      </c>
      <c r="S50" t="s">
        <v>345</v>
      </c>
      <c r="T50" t="s">
        <v>278</v>
      </c>
      <c r="U50" s="10" t="s">
        <v>441</v>
      </c>
      <c r="Y50" t="s">
        <v>982</v>
      </c>
      <c r="Z50" s="11" t="s">
        <v>1125</v>
      </c>
      <c r="AA50" s="10">
        <v>50</v>
      </c>
      <c r="AB50" t="s">
        <v>718</v>
      </c>
      <c r="AC50" s="10" t="s">
        <v>137</v>
      </c>
      <c r="AD50" s="10" t="s">
        <v>1108</v>
      </c>
      <c r="AE50" t="s">
        <v>1096</v>
      </c>
      <c r="AF50" t="s">
        <v>246</v>
      </c>
      <c r="AG50" t="s">
        <v>443</v>
      </c>
      <c r="AH50">
        <v>18</v>
      </c>
      <c r="AI50">
        <v>2</v>
      </c>
      <c r="AJ50" t="s">
        <v>134</v>
      </c>
      <c r="AK50" t="s">
        <v>169</v>
      </c>
      <c r="AL50" t="s">
        <v>87</v>
      </c>
      <c r="AM50" t="s">
        <v>71</v>
      </c>
      <c r="AN50" t="s">
        <v>72</v>
      </c>
      <c r="AO50" t="s">
        <v>72</v>
      </c>
      <c r="AP50" t="s">
        <v>73</v>
      </c>
      <c r="AQ50" t="s">
        <v>74</v>
      </c>
      <c r="AR50" t="s">
        <v>136</v>
      </c>
      <c r="AS50" t="s">
        <v>81</v>
      </c>
      <c r="AT50" t="s">
        <v>107</v>
      </c>
      <c r="AU50" t="s">
        <v>88</v>
      </c>
      <c r="AV50" s="10" t="s">
        <v>137</v>
      </c>
      <c r="AW50" t="s">
        <v>83</v>
      </c>
      <c r="AX50" t="s">
        <v>138</v>
      </c>
      <c r="AY50" t="s">
        <v>170</v>
      </c>
      <c r="AZ50" t="s">
        <v>140</v>
      </c>
      <c r="BA50" t="s">
        <v>1</v>
      </c>
      <c r="BB50" t="s">
        <v>1</v>
      </c>
      <c r="BC50" t="s">
        <v>1086</v>
      </c>
      <c r="BD50" t="s">
        <v>1073</v>
      </c>
      <c r="BE50" t="s">
        <v>1079</v>
      </c>
      <c r="BF50" s="7">
        <v>40827</v>
      </c>
      <c r="BG50" s="8" t="s">
        <v>1069</v>
      </c>
    </row>
    <row r="51" spans="1:59" ht="15">
      <c r="A51" s="10" t="s">
        <v>168</v>
      </c>
      <c r="D51" t="s">
        <v>1094</v>
      </c>
      <c r="E51" s="10"/>
      <c r="F51" s="10"/>
      <c r="G51" s="10" t="s">
        <v>467</v>
      </c>
      <c r="H51" s="14" t="s">
        <v>690</v>
      </c>
      <c r="I51" s="18"/>
      <c r="Y51" s="12" t="s">
        <v>1092</v>
      </c>
      <c r="AE51" t="s">
        <v>1094</v>
      </c>
      <c r="BF51" s="7"/>
      <c r="BG51" s="8"/>
    </row>
    <row r="52" spans="1:59">
      <c r="A52" s="20" t="s">
        <v>171</v>
      </c>
      <c r="B52" t="str">
        <f>IF(OR($A50=$A52,ISBLANK($A52)),"",IF(ISERR(SEARCH("cell-based",E52)),IF(AND(ISERR(SEARCH("biochem",E52)),ISERR(SEARCH("protein",E52)),ISERR(SEARCH("nucleic",E52))),"",IF(ISERR(SEARCH("target",G52)),"Define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Role",""),"")&amp;IF(ISERR(SEARCH("fluorescence",L52)),"",IF(ISBLANK(S52), "Need Emission",IF(ISBLANK(R52), "Need Excitation","")))&amp;IF(ISERR(SEARCH("absorbance",L52)),"",IF(ISBLANK(T52), "Need Absorbance","")))</f>
        <v>Need a Detector Role</v>
      </c>
      <c r="I52" s="11"/>
      <c r="AJ52" t="s">
        <v>108</v>
      </c>
      <c r="AK52" t="s">
        <v>145</v>
      </c>
      <c r="AL52" t="s">
        <v>87</v>
      </c>
      <c r="AM52" t="s">
        <v>71</v>
      </c>
      <c r="AN52" t="s">
        <v>72</v>
      </c>
      <c r="AO52" t="s">
        <v>72</v>
      </c>
      <c r="AP52" t="s">
        <v>84</v>
      </c>
      <c r="AQ52" t="s">
        <v>85</v>
      </c>
      <c r="AR52" t="s">
        <v>82</v>
      </c>
      <c r="AS52" t="s">
        <v>104</v>
      </c>
      <c r="AT52" t="s">
        <v>77</v>
      </c>
      <c r="AU52" t="s">
        <v>113</v>
      </c>
      <c r="AV52" s="10" t="s">
        <v>110</v>
      </c>
      <c r="AW52" t="s">
        <v>105</v>
      </c>
      <c r="AX52" t="s">
        <v>79</v>
      </c>
      <c r="AY52" t="s">
        <v>146</v>
      </c>
      <c r="AZ52" t="s">
        <v>112</v>
      </c>
      <c r="BA52" t="s">
        <v>1</v>
      </c>
      <c r="BB52" t="s">
        <v>1</v>
      </c>
      <c r="BC52" t="s">
        <v>1080</v>
      </c>
      <c r="BD52" t="s">
        <v>1073</v>
      </c>
      <c r="BE52" t="s">
        <v>1079</v>
      </c>
      <c r="BF52" s="7">
        <v>40837</v>
      </c>
      <c r="BG52" s="8" t="s">
        <v>1069</v>
      </c>
    </row>
    <row r="53" spans="1:59">
      <c r="A53" s="20" t="s">
        <v>171</v>
      </c>
      <c r="I53" s="11"/>
      <c r="BF53" s="7"/>
      <c r="BG53" s="8"/>
    </row>
    <row r="54" spans="1:59">
      <c r="A54" s="20" t="s">
        <v>172</v>
      </c>
      <c r="B54" t="str">
        <f>IF(OR($A52=$A54,ISBLANK($A54)),"",IF(ISERR(SEARCH("cell-based",E54)),IF(AND(ISERR(SEARCH("biochem",E54)),ISERR(SEARCH("protein",E54)),ISERR(SEARCH("nucleic",E54))),"",IF(ISERR(SEARCH("target",G54)),"Define a Target component","")),IF(ISERR(SEARCH("cell",G54)),"Define a Cell component",""))&amp;IF(ISERR(SEARCH("small-molecule",E54)),IF(ISBLANK(K54), "Need a Detector Role",""),"")&amp;IF(ISERR(SEARCH("fluorescence",L54)),"",IF(ISBLANK(S54), "Need Emission",IF(ISBLANK(R54), "Need Excitation","")))&amp;IF(ISERR(SEARCH("absorbance",L54)),"",IF(ISBLANK(T54), "Need Absorbance","")))</f>
        <v>Need a Detector Role</v>
      </c>
      <c r="I54" s="11"/>
      <c r="AJ54" t="s">
        <v>108</v>
      </c>
      <c r="AK54" t="s">
        <v>109</v>
      </c>
      <c r="AL54" t="s">
        <v>70</v>
      </c>
      <c r="AM54" t="s">
        <v>71</v>
      </c>
      <c r="AN54" t="s">
        <v>72</v>
      </c>
      <c r="AO54" t="s">
        <v>72</v>
      </c>
      <c r="AP54" t="s">
        <v>84</v>
      </c>
      <c r="AQ54" t="s">
        <v>85</v>
      </c>
      <c r="AR54" t="s">
        <v>82</v>
      </c>
      <c r="AS54" t="s">
        <v>104</v>
      </c>
      <c r="AT54" t="s">
        <v>77</v>
      </c>
      <c r="AU54" t="s">
        <v>78</v>
      </c>
      <c r="AV54" s="10" t="s">
        <v>110</v>
      </c>
      <c r="AW54" t="s">
        <v>105</v>
      </c>
      <c r="AX54" t="s">
        <v>79</v>
      </c>
      <c r="AY54" t="s">
        <v>111</v>
      </c>
      <c r="AZ54" t="s">
        <v>112</v>
      </c>
      <c r="BA54" t="s">
        <v>1</v>
      </c>
      <c r="BB54" t="s">
        <v>1</v>
      </c>
      <c r="BC54" t="s">
        <v>1085</v>
      </c>
      <c r="BD54" t="s">
        <v>1073</v>
      </c>
      <c r="BE54" t="s">
        <v>1079</v>
      </c>
      <c r="BF54" s="7">
        <v>40837</v>
      </c>
      <c r="BG54" s="8" t="s">
        <v>1069</v>
      </c>
    </row>
    <row r="55" spans="1:59">
      <c r="A55" s="20" t="s">
        <v>172</v>
      </c>
      <c r="I55" s="11"/>
      <c r="BF55" s="7"/>
      <c r="BG55" s="8"/>
    </row>
    <row r="56" spans="1:59">
      <c r="A56" s="20" t="s">
        <v>173</v>
      </c>
      <c r="B56" t="str">
        <f>IF(OR($A54=$A56,ISBLANK($A56)),"",IF(ISERR(SEARCH("cell-based",E56)),IF(AND(ISERR(SEARCH("biochem",E56)),ISERR(SEARCH("protein",E56)),ISERR(SEARCH("nucleic",E56))),"",IF(ISERR(SEARCH("target",G56)),"Define a Target component","")),IF(ISERR(SEARCH("cell",G56)),"Define a Cell component",""))&amp;IF(ISERR(SEARCH("small-molecule",E56)),IF(ISBLANK(K56), "Need a Detector Role",""),"")&amp;IF(ISERR(SEARCH("fluorescence",L56)),"",IF(ISBLANK(S56), "Need Emission",IF(ISBLANK(R56), "Need Excitation","")))&amp;IF(ISERR(SEARCH("absorbance",L56)),"",IF(ISBLANK(T56), "Need Absorbance","")))</f>
        <v>Need a Detector Role</v>
      </c>
      <c r="I56" s="11"/>
      <c r="AJ56" t="s">
        <v>108</v>
      </c>
      <c r="AK56" t="s">
        <v>174</v>
      </c>
      <c r="AL56" t="s">
        <v>87</v>
      </c>
      <c r="AM56" t="s">
        <v>71</v>
      </c>
      <c r="AN56" t="s">
        <v>72</v>
      </c>
      <c r="AO56" t="s">
        <v>72</v>
      </c>
      <c r="AP56" t="s">
        <v>84</v>
      </c>
      <c r="AQ56" t="s">
        <v>85</v>
      </c>
      <c r="AR56" t="s">
        <v>82</v>
      </c>
      <c r="AS56" t="s">
        <v>104</v>
      </c>
      <c r="AT56" t="s">
        <v>77</v>
      </c>
      <c r="AU56" t="s">
        <v>113</v>
      </c>
      <c r="AV56" s="10" t="s">
        <v>110</v>
      </c>
      <c r="AW56" t="s">
        <v>105</v>
      </c>
      <c r="AX56" t="s">
        <v>79</v>
      </c>
      <c r="AY56" t="s">
        <v>175</v>
      </c>
      <c r="AZ56" t="s">
        <v>112</v>
      </c>
      <c r="BA56" t="s">
        <v>1</v>
      </c>
      <c r="BB56" t="s">
        <v>1</v>
      </c>
      <c r="BC56" t="s">
        <v>1087</v>
      </c>
      <c r="BD56" t="s">
        <v>1073</v>
      </c>
      <c r="BE56" t="s">
        <v>1071</v>
      </c>
      <c r="BF56" s="7">
        <v>40843</v>
      </c>
      <c r="BG56" s="8" t="s">
        <v>1069</v>
      </c>
    </row>
    <row r="57" spans="1:59">
      <c r="A57" s="20" t="s">
        <v>173</v>
      </c>
      <c r="I57" s="11"/>
      <c r="BF57" s="7"/>
      <c r="BG57" s="8"/>
    </row>
    <row r="58" spans="1:59">
      <c r="A58" s="20" t="s">
        <v>176</v>
      </c>
      <c r="B58" t="str">
        <f>IF(OR($A56=$A58,ISBLANK($A58)),"",IF(ISERR(SEARCH("cell-based",E58)),IF(AND(ISERR(SEARCH("biochem",E58)),ISERR(SEARCH("protein",E58)),ISERR(SEARCH("nucleic",E58))),"",IF(ISERR(SEARCH("target",G58)),"Define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>Need a Detector Role</v>
      </c>
      <c r="I58" s="11"/>
      <c r="AJ58" t="s">
        <v>108</v>
      </c>
      <c r="AK58" t="s">
        <v>174</v>
      </c>
      <c r="AL58" t="s">
        <v>87</v>
      </c>
      <c r="AM58" t="s">
        <v>71</v>
      </c>
      <c r="AN58" t="s">
        <v>72</v>
      </c>
      <c r="AO58" t="s">
        <v>72</v>
      </c>
      <c r="AP58" t="s">
        <v>84</v>
      </c>
      <c r="AQ58" t="s">
        <v>85</v>
      </c>
      <c r="AR58" t="s">
        <v>82</v>
      </c>
      <c r="AS58" t="s">
        <v>104</v>
      </c>
      <c r="AT58" t="s">
        <v>77</v>
      </c>
      <c r="AU58" t="s">
        <v>113</v>
      </c>
      <c r="AV58" s="10" t="s">
        <v>110</v>
      </c>
      <c r="AW58" t="s">
        <v>105</v>
      </c>
      <c r="AX58" t="s">
        <v>79</v>
      </c>
      <c r="AY58" t="s">
        <v>175</v>
      </c>
      <c r="AZ58" t="s">
        <v>112</v>
      </c>
      <c r="BA58" t="s">
        <v>1</v>
      </c>
      <c r="BB58" t="s">
        <v>1</v>
      </c>
      <c r="BC58" t="s">
        <v>1087</v>
      </c>
      <c r="BD58" t="s">
        <v>1073</v>
      </c>
      <c r="BE58" t="s">
        <v>1071</v>
      </c>
      <c r="BF58" s="7">
        <v>40843</v>
      </c>
      <c r="BG58" s="8" t="s">
        <v>1069</v>
      </c>
    </row>
    <row r="59" spans="1:59">
      <c r="A59" s="20" t="s">
        <v>176</v>
      </c>
      <c r="I59" s="11"/>
      <c r="BF59" s="7"/>
      <c r="BG59" s="8"/>
    </row>
    <row r="60" spans="1:59" ht="15">
      <c r="A60" s="10" t="s">
        <v>177</v>
      </c>
      <c r="B60" t="str">
        <f>IF(OR($A58=$A60,ISBLANK($A60)),"",IF(ISERR(SEARCH("cell-based",E60)),IF(AND(ISERR(SEARCH("biochem",E60)),ISERR(SEARCH("protein",E60)),ISERR(SEARCH("nucleic",E60))),"",IF(ISERR(SEARCH("target",G60)),"Define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C60" t="s">
        <v>363</v>
      </c>
      <c r="D60" s="11" t="s">
        <v>1111</v>
      </c>
      <c r="E60" s="10" t="s">
        <v>267</v>
      </c>
      <c r="F60" t="s">
        <v>390</v>
      </c>
      <c r="G60" t="s">
        <v>766</v>
      </c>
      <c r="H60" s="10" t="s">
        <v>911</v>
      </c>
      <c r="I60" s="11" t="s">
        <v>1111</v>
      </c>
      <c r="J60" s="28">
        <v>40</v>
      </c>
      <c r="K60" t="s">
        <v>356</v>
      </c>
      <c r="M60" t="s">
        <v>290</v>
      </c>
      <c r="N60" s="13" t="s">
        <v>1113</v>
      </c>
      <c r="O60" t="s">
        <v>256</v>
      </c>
      <c r="P60" t="s">
        <v>275</v>
      </c>
      <c r="Q60" t="s">
        <v>561</v>
      </c>
      <c r="R60" t="s">
        <v>240</v>
      </c>
      <c r="S60" t="s">
        <v>345</v>
      </c>
      <c r="T60" t="s">
        <v>278</v>
      </c>
      <c r="U60" t="s">
        <v>408</v>
      </c>
      <c r="V60" s="11" t="s">
        <v>1114</v>
      </c>
      <c r="W60" s="11" t="s">
        <v>1115</v>
      </c>
      <c r="Y60" t="s">
        <v>982</v>
      </c>
      <c r="Z60" s="11" t="s">
        <v>1125</v>
      </c>
      <c r="AA60" s="10">
        <v>39</v>
      </c>
      <c r="AB60" t="s">
        <v>718</v>
      </c>
      <c r="AC60" s="10" t="s">
        <v>156</v>
      </c>
      <c r="AD60" s="10" t="s">
        <v>1108</v>
      </c>
      <c r="AE60" s="11" t="s">
        <v>1111</v>
      </c>
      <c r="AF60" t="s">
        <v>246</v>
      </c>
      <c r="AG60" t="s">
        <v>228</v>
      </c>
      <c r="AH60">
        <v>8</v>
      </c>
      <c r="AI60">
        <v>2</v>
      </c>
      <c r="AJ60" t="s">
        <v>153</v>
      </c>
      <c r="AK60" t="s">
        <v>154</v>
      </c>
      <c r="AL60" t="s">
        <v>70</v>
      </c>
      <c r="AM60" t="s">
        <v>71</v>
      </c>
      <c r="AN60" t="s">
        <v>72</v>
      </c>
      <c r="AO60" t="s">
        <v>72</v>
      </c>
      <c r="AP60" t="s">
        <v>84</v>
      </c>
      <c r="AQ60" t="s">
        <v>85</v>
      </c>
      <c r="AR60" t="s">
        <v>82</v>
      </c>
      <c r="AS60" t="s">
        <v>155</v>
      </c>
      <c r="AT60" t="s">
        <v>107</v>
      </c>
      <c r="AU60" t="s">
        <v>78</v>
      </c>
      <c r="AV60" s="10" t="s">
        <v>156</v>
      </c>
      <c r="AW60" t="s">
        <v>157</v>
      </c>
      <c r="AX60" t="s">
        <v>142</v>
      </c>
      <c r="AY60" t="s">
        <v>158</v>
      </c>
      <c r="AZ60" t="s">
        <v>159</v>
      </c>
      <c r="BA60" t="s">
        <v>1</v>
      </c>
      <c r="BB60" t="s">
        <v>1</v>
      </c>
      <c r="BC60" t="s">
        <v>1082</v>
      </c>
      <c r="BD60" t="s">
        <v>1070</v>
      </c>
      <c r="BE60" t="s">
        <v>1079</v>
      </c>
      <c r="BF60" s="7">
        <v>40847</v>
      </c>
      <c r="BG60" s="8" t="s">
        <v>1069</v>
      </c>
    </row>
    <row r="61" spans="1:59" ht="15">
      <c r="A61" s="10" t="s">
        <v>177</v>
      </c>
      <c r="D61" s="11" t="s">
        <v>1112</v>
      </c>
      <c r="E61" s="10"/>
      <c r="G61" t="s">
        <v>766</v>
      </c>
      <c r="H61" s="10" t="s">
        <v>911</v>
      </c>
      <c r="I61" s="11" t="s">
        <v>1112</v>
      </c>
      <c r="J61" s="28">
        <v>40</v>
      </c>
      <c r="K61" t="s">
        <v>356</v>
      </c>
      <c r="M61" t="s">
        <v>290</v>
      </c>
      <c r="N61" s="13"/>
      <c r="V61" s="11"/>
      <c r="W61" s="11"/>
      <c r="Y61" s="12" t="s">
        <v>1092</v>
      </c>
      <c r="AC61" s="10"/>
      <c r="AD61" s="10"/>
      <c r="AE61" s="11" t="s">
        <v>1112</v>
      </c>
      <c r="BF61" s="7"/>
      <c r="BG61" s="8"/>
    </row>
    <row r="62" spans="1:59" ht="15">
      <c r="A62" s="10" t="s">
        <v>177</v>
      </c>
      <c r="D62" s="11"/>
      <c r="E62" s="10"/>
      <c r="G62" t="s">
        <v>518</v>
      </c>
      <c r="H62" t="s">
        <v>923</v>
      </c>
      <c r="I62" s="11" t="s">
        <v>1126</v>
      </c>
      <c r="J62" s="28">
        <v>60</v>
      </c>
      <c r="K62" s="10" t="s">
        <v>272</v>
      </c>
      <c r="L62" s="15" t="s">
        <v>1127</v>
      </c>
      <c r="M62" s="13" t="s">
        <v>449</v>
      </c>
      <c r="AC62" s="10"/>
      <c r="AE62" s="11"/>
      <c r="BF62" s="7"/>
      <c r="BG62" s="8"/>
    </row>
    <row r="63" spans="1:59">
      <c r="A63" s="10" t="s">
        <v>177</v>
      </c>
      <c r="D63" s="11"/>
      <c r="G63" s="24" t="s">
        <v>1121</v>
      </c>
      <c r="H63" t="s">
        <v>923</v>
      </c>
      <c r="I63" s="11"/>
      <c r="J63" s="28">
        <v>75</v>
      </c>
      <c r="K63" s="10" t="s">
        <v>272</v>
      </c>
      <c r="L63" s="19" t="s">
        <v>1128</v>
      </c>
      <c r="AC63" s="10"/>
      <c r="BF63" s="7"/>
      <c r="BG63" s="8"/>
    </row>
    <row r="64" spans="1:59">
      <c r="A64" s="20" t="s">
        <v>178</v>
      </c>
      <c r="B64" t="str">
        <f>IF(OR($A60=$A64,ISBLANK($A64)),"",IF(ISERR(SEARCH("cell-based",E64)),IF(AND(ISERR(SEARCH("biochem",E64)),ISERR(SEARCH("protein",E64)),ISERR(SEARCH("nucleic",E64))),"",IF(ISERR(SEARCH("target",G64)),"Define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>Need a Detector Role</v>
      </c>
      <c r="AJ64" t="s">
        <v>108</v>
      </c>
      <c r="AK64" t="s">
        <v>174</v>
      </c>
      <c r="AL64" t="s">
        <v>87</v>
      </c>
      <c r="AM64" t="s">
        <v>71</v>
      </c>
      <c r="AN64" t="s">
        <v>72</v>
      </c>
      <c r="AO64" t="s">
        <v>72</v>
      </c>
      <c r="AP64" t="s">
        <v>84</v>
      </c>
      <c r="AQ64" t="s">
        <v>85</v>
      </c>
      <c r="AR64" t="s">
        <v>82</v>
      </c>
      <c r="AS64" t="s">
        <v>104</v>
      </c>
      <c r="AT64" t="s">
        <v>77</v>
      </c>
      <c r="AU64" t="s">
        <v>113</v>
      </c>
      <c r="AV64" s="10" t="s">
        <v>110</v>
      </c>
      <c r="AW64" t="s">
        <v>105</v>
      </c>
      <c r="AX64" t="s">
        <v>79</v>
      </c>
      <c r="AY64" t="s">
        <v>175</v>
      </c>
      <c r="AZ64" t="s">
        <v>112</v>
      </c>
      <c r="BA64" t="s">
        <v>1</v>
      </c>
      <c r="BB64" t="s">
        <v>1</v>
      </c>
      <c r="BC64" t="s">
        <v>1087</v>
      </c>
      <c r="BD64" t="s">
        <v>1073</v>
      </c>
      <c r="BE64" t="s">
        <v>1071</v>
      </c>
      <c r="BF64" s="7">
        <v>40857</v>
      </c>
      <c r="BG64" s="8" t="s">
        <v>1069</v>
      </c>
    </row>
    <row r="65" spans="1:59">
      <c r="A65" s="20" t="s">
        <v>178</v>
      </c>
      <c r="BF65" s="7"/>
      <c r="BG65" s="8"/>
    </row>
    <row r="66" spans="1:59">
      <c r="A66" s="20" t="s">
        <v>179</v>
      </c>
      <c r="B66" t="str">
        <f t="shared" ref="B66" si="1">IF(OR($A64=$A66,ISBLANK($A66)),"",IF(ISERR(SEARCH("cell-based",E66)),IF(AND(ISERR(SEARCH("biochem",E66)),ISERR(SEARCH("protein",E66)),ISERR(SEARCH("nucleic",E66))),"",IF(ISERR(SEARCH("target",G66)),"Define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>Need a Detector Role</v>
      </c>
      <c r="AJ66" t="s">
        <v>108</v>
      </c>
      <c r="AK66" t="s">
        <v>166</v>
      </c>
      <c r="AL66" t="s">
        <v>87</v>
      </c>
      <c r="AM66" t="s">
        <v>78</v>
      </c>
      <c r="AN66" t="s">
        <v>72</v>
      </c>
      <c r="AO66" t="s">
        <v>72</v>
      </c>
      <c r="AP66" t="s">
        <v>84</v>
      </c>
      <c r="AQ66" t="s">
        <v>85</v>
      </c>
      <c r="AR66" t="s">
        <v>82</v>
      </c>
      <c r="AS66" t="s">
        <v>104</v>
      </c>
      <c r="AT66" t="s">
        <v>77</v>
      </c>
      <c r="AU66" t="s">
        <v>106</v>
      </c>
      <c r="AV66" s="10" t="s">
        <v>110</v>
      </c>
      <c r="AW66" t="s">
        <v>105</v>
      </c>
      <c r="AX66" t="s">
        <v>79</v>
      </c>
      <c r="AY66" t="s">
        <v>167</v>
      </c>
      <c r="AZ66" t="s">
        <v>112</v>
      </c>
      <c r="BA66" t="s">
        <v>1</v>
      </c>
      <c r="BB66" t="s">
        <v>1</v>
      </c>
      <c r="BC66" t="s">
        <v>1085</v>
      </c>
      <c r="BD66" t="s">
        <v>1073</v>
      </c>
      <c r="BE66" t="s">
        <v>1079</v>
      </c>
      <c r="BF66" s="7">
        <v>40891</v>
      </c>
      <c r="BG66" s="8" t="s">
        <v>1069</v>
      </c>
    </row>
    <row r="67" spans="1:59">
      <c r="A67" s="20" t="s">
        <v>179</v>
      </c>
      <c r="BF67" s="7"/>
      <c r="BG67" s="8"/>
    </row>
    <row r="68" spans="1:59">
      <c r="A68" t="s">
        <v>180</v>
      </c>
      <c r="B68" t="str">
        <f>IF(OR($A66=$A68,ISBLANK($A68)),"",IF(ISERR(SEARCH("cell-based",E68)),IF(AND(ISERR(SEARCH("biochem",E68)),ISERR(SEARCH("protein",E68)),ISERR(SEARCH("nucleic",E68))),"",IF(ISERR(SEARCH("target",G68)),"Define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>Need a Detector Role</v>
      </c>
      <c r="Y68" s="10"/>
      <c r="Z68" s="10"/>
      <c r="AA68" s="10"/>
      <c r="AB68" s="10"/>
      <c r="AC68" s="10" t="s">
        <v>184</v>
      </c>
      <c r="AD68" s="10" t="s">
        <v>1108</v>
      </c>
      <c r="AE68" s="11" t="s">
        <v>1116</v>
      </c>
      <c r="AF68" t="s">
        <v>246</v>
      </c>
      <c r="AG68" t="s">
        <v>545</v>
      </c>
      <c r="AJ68" t="s">
        <v>181</v>
      </c>
      <c r="AK68" t="s">
        <v>182</v>
      </c>
      <c r="AL68" t="s">
        <v>70</v>
      </c>
      <c r="AM68" t="s">
        <v>71</v>
      </c>
      <c r="AN68" t="s">
        <v>72</v>
      </c>
      <c r="AO68" t="s">
        <v>72</v>
      </c>
      <c r="AP68" t="s">
        <v>84</v>
      </c>
      <c r="AQ68" t="s">
        <v>85</v>
      </c>
      <c r="AR68" t="s">
        <v>82</v>
      </c>
      <c r="AS68" t="s">
        <v>183</v>
      </c>
      <c r="AT68" t="s">
        <v>89</v>
      </c>
      <c r="AU68" t="s">
        <v>78</v>
      </c>
      <c r="AV68" s="10" t="s">
        <v>184</v>
      </c>
      <c r="AW68" t="s">
        <v>185</v>
      </c>
      <c r="AX68" t="s">
        <v>91</v>
      </c>
      <c r="AY68" t="s">
        <v>186</v>
      </c>
      <c r="AZ68" t="s">
        <v>187</v>
      </c>
      <c r="BA68" t="s">
        <v>1</v>
      </c>
      <c r="BB68" t="s">
        <v>1</v>
      </c>
      <c r="BD68" t="s">
        <v>1068</v>
      </c>
      <c r="BF68" s="7">
        <v>40983</v>
      </c>
      <c r="BG68" s="8" t="s">
        <v>1069</v>
      </c>
    </row>
    <row r="69" spans="1:59">
      <c r="A69" t="s">
        <v>180</v>
      </c>
      <c r="BF69" s="7"/>
      <c r="BG69" s="8"/>
    </row>
    <row r="70" spans="1:59">
      <c r="A70" s="10" t="s">
        <v>188</v>
      </c>
      <c r="B70" t="str">
        <f>IF(OR($A68=$A70,ISBLANK($A70)),"",IF(ISERR(SEARCH("cell-based",E70)),IF(AND(ISERR(SEARCH("biochem",E70)),ISERR(SEARCH("protein",E70)),ISERR(SEARCH("nucleic",E70))),"",IF(ISERR(SEARCH("target",G70)),"Define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/>
      </c>
      <c r="C70" t="s">
        <v>363</v>
      </c>
      <c r="D70" s="15" t="s">
        <v>1120</v>
      </c>
      <c r="E70" t="s">
        <v>433</v>
      </c>
      <c r="F70" t="s">
        <v>390</v>
      </c>
      <c r="G70" s="11" t="s">
        <v>766</v>
      </c>
      <c r="H70" s="10" t="s">
        <v>829</v>
      </c>
      <c r="I70" s="15" t="s">
        <v>1120</v>
      </c>
      <c r="J70" s="28">
        <v>12.48</v>
      </c>
      <c r="K70" s="10" t="s">
        <v>272</v>
      </c>
      <c r="M70" s="24" t="s">
        <v>1134</v>
      </c>
      <c r="N70" t="s">
        <v>1118</v>
      </c>
      <c r="O70" t="s">
        <v>256</v>
      </c>
      <c r="P70" t="s">
        <v>798</v>
      </c>
      <c r="Q70" t="s">
        <v>561</v>
      </c>
      <c r="R70" t="s">
        <v>240</v>
      </c>
      <c r="S70" t="s">
        <v>345</v>
      </c>
      <c r="T70" t="s">
        <v>278</v>
      </c>
      <c r="U70" t="s">
        <v>408</v>
      </c>
      <c r="X70" s="11" t="s">
        <v>1117</v>
      </c>
      <c r="Y70" s="12" t="s">
        <v>1092</v>
      </c>
      <c r="Z70" s="11" t="s">
        <v>1093</v>
      </c>
      <c r="AA70">
        <v>20</v>
      </c>
      <c r="AB70" t="s">
        <v>409</v>
      </c>
      <c r="AC70" s="10" t="s">
        <v>184</v>
      </c>
      <c r="AD70" s="10" t="s">
        <v>1108</v>
      </c>
      <c r="AE70" s="11" t="s">
        <v>1116</v>
      </c>
      <c r="AF70" t="s">
        <v>246</v>
      </c>
      <c r="AG70" t="s">
        <v>265</v>
      </c>
      <c r="AH70">
        <v>1</v>
      </c>
      <c r="AI70">
        <v>2</v>
      </c>
      <c r="AJ70" t="s">
        <v>181</v>
      </c>
      <c r="AK70" t="s">
        <v>182</v>
      </c>
      <c r="AL70" t="s">
        <v>70</v>
      </c>
      <c r="AM70" t="s">
        <v>71</v>
      </c>
      <c r="AN70" t="s">
        <v>72</v>
      </c>
      <c r="AO70" t="s">
        <v>72</v>
      </c>
      <c r="AP70" t="s">
        <v>84</v>
      </c>
      <c r="AQ70" t="s">
        <v>85</v>
      </c>
      <c r="AR70" t="s">
        <v>82</v>
      </c>
      <c r="AS70" t="s">
        <v>183</v>
      </c>
      <c r="AT70" t="s">
        <v>89</v>
      </c>
      <c r="AU70" t="s">
        <v>78</v>
      </c>
      <c r="AV70" s="10" t="s">
        <v>184</v>
      </c>
      <c r="AW70" t="s">
        <v>185</v>
      </c>
      <c r="AX70" t="s">
        <v>91</v>
      </c>
      <c r="AY70" t="s">
        <v>186</v>
      </c>
      <c r="AZ70" t="s">
        <v>187</v>
      </c>
      <c r="BA70" t="s">
        <v>1</v>
      </c>
      <c r="BB70" t="s">
        <v>1</v>
      </c>
      <c r="BC70" t="s">
        <v>1088</v>
      </c>
      <c r="BD70" t="s">
        <v>1066</v>
      </c>
      <c r="BE70" t="s">
        <v>1067</v>
      </c>
      <c r="BF70" s="7">
        <v>40983</v>
      </c>
      <c r="BG70" s="8" t="s">
        <v>1069</v>
      </c>
    </row>
    <row r="71" spans="1:59">
      <c r="A71" s="10" t="s">
        <v>188</v>
      </c>
      <c r="D71" s="10"/>
      <c r="G71" s="11" t="s">
        <v>518</v>
      </c>
      <c r="H71" s="10" t="s">
        <v>923</v>
      </c>
      <c r="I71" s="15"/>
      <c r="J71" s="28">
        <v>450</v>
      </c>
      <c r="K71" s="10" t="s">
        <v>272</v>
      </c>
      <c r="L71" s="15" t="s">
        <v>1119</v>
      </c>
      <c r="M71" s="10"/>
      <c r="X71" s="11"/>
      <c r="AC71" s="10"/>
      <c r="AD71" s="10"/>
      <c r="AE71" s="11"/>
      <c r="BF71" s="7"/>
      <c r="BG71" s="8"/>
    </row>
    <row r="72" spans="1:59">
      <c r="A72" s="10" t="s">
        <v>188</v>
      </c>
      <c r="D72" s="10"/>
      <c r="G72" s="24" t="s">
        <v>1121</v>
      </c>
      <c r="H72" s="10" t="s">
        <v>923</v>
      </c>
      <c r="I72" s="11"/>
      <c r="J72" s="28">
        <v>650</v>
      </c>
      <c r="K72" s="10" t="s">
        <v>272</v>
      </c>
      <c r="L72" s="19" t="s">
        <v>1128</v>
      </c>
      <c r="M72" s="10"/>
      <c r="BF72" s="7"/>
      <c r="BG72" s="8"/>
    </row>
    <row r="73" spans="1:59">
      <c r="A73">
        <v>624110</v>
      </c>
      <c r="B73" t="str">
        <f>IF(OR($A70=$A73,ISBLANK($A73)),"",IF(ISERR(SEARCH("cell-based",E73)),IF(AND(ISERR(SEARCH("biochem",E73)),ISERR(SEARCH("protein",E73)),ISERR(SEARCH("nucleic",E73))),"",IF(ISERR(SEARCH("target",G73)),"Define a Target component","")),IF(ISERR(SEARCH("cell",G73)),"Define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/>
      </c>
      <c r="C73" t="s">
        <v>363</v>
      </c>
      <c r="D73" s="15" t="s">
        <v>1120</v>
      </c>
      <c r="E73" t="s">
        <v>433</v>
      </c>
      <c r="F73" t="s">
        <v>390</v>
      </c>
      <c r="G73" s="11" t="s">
        <v>766</v>
      </c>
      <c r="H73" s="10" t="s">
        <v>829</v>
      </c>
      <c r="I73" s="15" t="s">
        <v>1120</v>
      </c>
      <c r="J73" s="28">
        <v>12.48</v>
      </c>
      <c r="K73" s="10" t="s">
        <v>272</v>
      </c>
      <c r="M73" s="24" t="s">
        <v>1134</v>
      </c>
      <c r="N73" t="s">
        <v>1118</v>
      </c>
      <c r="O73" t="s">
        <v>256</v>
      </c>
      <c r="P73" t="s">
        <v>798</v>
      </c>
      <c r="Q73" t="s">
        <v>596</v>
      </c>
      <c r="R73" t="s">
        <v>240</v>
      </c>
      <c r="S73" t="s">
        <v>360</v>
      </c>
      <c r="T73" t="s">
        <v>278</v>
      </c>
      <c r="U73" s="10" t="s">
        <v>441</v>
      </c>
      <c r="X73" s="11" t="s">
        <v>1106</v>
      </c>
      <c r="Y73" t="s">
        <v>982</v>
      </c>
      <c r="Z73" s="11" t="s">
        <v>1125</v>
      </c>
      <c r="AA73" s="10">
        <v>42</v>
      </c>
      <c r="AB73" t="s">
        <v>718</v>
      </c>
      <c r="AC73" s="10" t="s">
        <v>184</v>
      </c>
      <c r="AD73" s="10" t="s">
        <v>1108</v>
      </c>
      <c r="AE73" s="11" t="s">
        <v>1116</v>
      </c>
      <c r="AF73" t="s">
        <v>246</v>
      </c>
      <c r="AG73" t="s">
        <v>228</v>
      </c>
      <c r="AH73">
        <v>1</v>
      </c>
      <c r="AI73">
        <v>2</v>
      </c>
      <c r="AJ73" t="s">
        <v>181</v>
      </c>
      <c r="AK73" t="s">
        <v>182</v>
      </c>
      <c r="AL73" t="s">
        <v>70</v>
      </c>
      <c r="AM73" t="s">
        <v>71</v>
      </c>
      <c r="AN73" t="s">
        <v>72</v>
      </c>
      <c r="AO73" t="s">
        <v>72</v>
      </c>
      <c r="AP73" t="s">
        <v>84</v>
      </c>
      <c r="AQ73" t="s">
        <v>85</v>
      </c>
      <c r="AR73" t="s">
        <v>82</v>
      </c>
      <c r="AS73" t="s">
        <v>183</v>
      </c>
      <c r="AT73" t="s">
        <v>89</v>
      </c>
      <c r="AU73" t="s">
        <v>78</v>
      </c>
      <c r="AV73" s="10" t="s">
        <v>184</v>
      </c>
      <c r="AW73" t="s">
        <v>185</v>
      </c>
      <c r="AX73" t="s">
        <v>91</v>
      </c>
      <c r="AY73" t="s">
        <v>186</v>
      </c>
      <c r="AZ73" t="s">
        <v>187</v>
      </c>
      <c r="BA73" t="s">
        <v>1</v>
      </c>
      <c r="BB73" t="s">
        <v>1</v>
      </c>
      <c r="BC73" t="s">
        <v>1088</v>
      </c>
      <c r="BD73" t="s">
        <v>1070</v>
      </c>
      <c r="BE73" t="s">
        <v>1079</v>
      </c>
      <c r="BF73" s="7">
        <v>41019</v>
      </c>
      <c r="BG73" s="8" t="s">
        <v>1069</v>
      </c>
    </row>
    <row r="74" spans="1:59">
      <c r="A74" t="s">
        <v>189</v>
      </c>
      <c r="D74" s="10"/>
      <c r="G74" s="11" t="s">
        <v>518</v>
      </c>
      <c r="H74" s="10" t="s">
        <v>923</v>
      </c>
      <c r="I74" s="15"/>
      <c r="J74" s="28">
        <v>500</v>
      </c>
      <c r="K74" s="10" t="s">
        <v>272</v>
      </c>
      <c r="L74" s="15" t="s">
        <v>1119</v>
      </c>
      <c r="M74" s="10"/>
      <c r="X74" s="11"/>
      <c r="Y74" s="12" t="s">
        <v>1092</v>
      </c>
      <c r="AC74" s="10"/>
      <c r="AD74" s="10"/>
      <c r="AE74" s="11"/>
      <c r="BF74" s="7"/>
      <c r="BG74" s="8"/>
    </row>
    <row r="75" spans="1:59">
      <c r="A75" t="s">
        <v>189</v>
      </c>
      <c r="B75" t="str">
        <f>IF(OR($A73=$A76,ISBLANK($A76)),"",IF(ISERR(SEARCH("cell-based",E75)),IF(AND(ISERR(SEARCH("biochem",E75)),ISERR(SEARCH("protein",E75)),ISERR(SEARCH("nucleic",E75))),"",IF(ISERR(SEARCH("target",G75)),"Define a Target component","")),IF(ISERR(SEARCH("cell",G75)),"Define a Cell component",""))&amp;IF(ISERR(SEARCH("small-molecule",E75)),IF(ISBLANK(K75), "Need a Detector Role",""),"")&amp;IF(ISERR(SEARCH("fluorescence",L75)),"",IF(ISBLANK(S75), "Need Emission",IF(ISBLANK(R75), "Need Excitation","")))&amp;IF(ISERR(SEARCH("absorbance",L75)),"",IF(ISBLANK(T75), "Need Absorbance","")))</f>
        <v/>
      </c>
      <c r="D75" s="10"/>
      <c r="G75" s="24" t="s">
        <v>1121</v>
      </c>
      <c r="H75" s="10" t="s">
        <v>923</v>
      </c>
      <c r="I75" s="11"/>
      <c r="J75" s="28">
        <v>650</v>
      </c>
      <c r="K75" s="10" t="s">
        <v>272</v>
      </c>
      <c r="L75" s="19" t="s">
        <v>1128</v>
      </c>
      <c r="M75" s="10"/>
    </row>
    <row r="76" spans="1:59">
      <c r="A76" t="s">
        <v>190</v>
      </c>
      <c r="C76" t="s">
        <v>363</v>
      </c>
      <c r="D76" s="15" t="s">
        <v>1120</v>
      </c>
      <c r="E76" t="s">
        <v>433</v>
      </c>
      <c r="F76" t="s">
        <v>390</v>
      </c>
      <c r="G76" s="11" t="s">
        <v>766</v>
      </c>
      <c r="H76" s="10" t="s">
        <v>829</v>
      </c>
      <c r="I76" s="15" t="s">
        <v>1120</v>
      </c>
      <c r="J76" s="28">
        <v>12.48</v>
      </c>
      <c r="K76" s="10" t="s">
        <v>272</v>
      </c>
      <c r="M76" s="24" t="s">
        <v>1134</v>
      </c>
      <c r="N76" t="s">
        <v>1118</v>
      </c>
      <c r="O76" t="s">
        <v>256</v>
      </c>
      <c r="P76" t="s">
        <v>798</v>
      </c>
      <c r="Q76" t="s">
        <v>596</v>
      </c>
      <c r="R76" t="s">
        <v>240</v>
      </c>
      <c r="S76" t="s">
        <v>360</v>
      </c>
      <c r="T76" t="s">
        <v>278</v>
      </c>
      <c r="U76" s="10" t="s">
        <v>441</v>
      </c>
      <c r="X76" s="11" t="s">
        <v>1106</v>
      </c>
      <c r="Y76" t="s">
        <v>982</v>
      </c>
      <c r="Z76" s="11" t="s">
        <v>1125</v>
      </c>
      <c r="AA76" s="10">
        <v>42</v>
      </c>
      <c r="AB76" t="s">
        <v>718</v>
      </c>
      <c r="AC76" s="10" t="s">
        <v>184</v>
      </c>
      <c r="AD76" s="10" t="s">
        <v>1108</v>
      </c>
      <c r="AE76" s="11" t="s">
        <v>1116</v>
      </c>
      <c r="AF76" t="s">
        <v>246</v>
      </c>
      <c r="AG76" t="s">
        <v>228</v>
      </c>
      <c r="AH76">
        <v>1</v>
      </c>
      <c r="AI76">
        <v>2</v>
      </c>
      <c r="AJ76" t="s">
        <v>181</v>
      </c>
      <c r="AK76" t="s">
        <v>182</v>
      </c>
      <c r="AL76" t="s">
        <v>70</v>
      </c>
      <c r="AM76" t="s">
        <v>71</v>
      </c>
      <c r="AN76" t="s">
        <v>72</v>
      </c>
      <c r="AO76" t="s">
        <v>72</v>
      </c>
      <c r="AP76" t="s">
        <v>84</v>
      </c>
      <c r="AQ76" t="s">
        <v>85</v>
      </c>
      <c r="AR76" t="s">
        <v>82</v>
      </c>
      <c r="AS76" t="s">
        <v>183</v>
      </c>
      <c r="AT76" t="s">
        <v>89</v>
      </c>
      <c r="AU76" t="s">
        <v>78</v>
      </c>
      <c r="AV76" s="10" t="s">
        <v>184</v>
      </c>
      <c r="AW76" t="s">
        <v>185</v>
      </c>
      <c r="AX76" t="s">
        <v>91</v>
      </c>
      <c r="AY76" t="s">
        <v>186</v>
      </c>
      <c r="AZ76" t="s">
        <v>187</v>
      </c>
      <c r="BA76" t="s">
        <v>1</v>
      </c>
      <c r="BB76" t="s">
        <v>1</v>
      </c>
      <c r="BC76" t="s">
        <v>1088</v>
      </c>
      <c r="BD76" t="s">
        <v>1070</v>
      </c>
      <c r="BE76" t="s">
        <v>1079</v>
      </c>
      <c r="BF76" s="7">
        <v>41064</v>
      </c>
      <c r="BG76" s="8" t="s">
        <v>1069</v>
      </c>
    </row>
    <row r="77" spans="1:59">
      <c r="A77" t="s">
        <v>190</v>
      </c>
      <c r="D77" s="10"/>
      <c r="G77" s="11" t="s">
        <v>518</v>
      </c>
      <c r="H77" s="10" t="s">
        <v>923</v>
      </c>
      <c r="I77" s="15"/>
      <c r="J77" s="28">
        <v>500</v>
      </c>
      <c r="K77" s="10" t="s">
        <v>272</v>
      </c>
      <c r="L77" s="15" t="s">
        <v>1119</v>
      </c>
      <c r="M77" s="10"/>
      <c r="X77" s="11"/>
      <c r="Y77" s="12" t="s">
        <v>1092</v>
      </c>
      <c r="AC77" s="10"/>
      <c r="AD77" s="10"/>
      <c r="AE77" s="11"/>
      <c r="BF77" s="7"/>
      <c r="BG77" s="8"/>
    </row>
    <row r="78" spans="1:59">
      <c r="A78" t="s">
        <v>190</v>
      </c>
      <c r="D78" s="10"/>
      <c r="G78" s="24" t="s">
        <v>1121</v>
      </c>
      <c r="H78" s="10" t="s">
        <v>923</v>
      </c>
      <c r="I78" s="11"/>
      <c r="J78" s="28">
        <v>650</v>
      </c>
      <c r="K78" s="10" t="s">
        <v>272</v>
      </c>
      <c r="L78" s="19" t="s">
        <v>1128</v>
      </c>
      <c r="M78" s="10"/>
      <c r="BF78" s="7"/>
      <c r="BG78" s="8"/>
    </row>
    <row r="79" spans="1:59">
      <c r="A79" t="s">
        <v>191</v>
      </c>
      <c r="B79" t="str">
        <f>IF(OR($A76=$A79,ISBLANK($A79)),"",IF(ISERR(SEARCH("cell-based",E79)),IF(AND(ISERR(SEARCH("biochem",E79)),ISERR(SEARCH("protein",E79)),ISERR(SEARCH("nucleic",E79))),"",IF(ISERR(SEARCH("target",G79)),"Define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/>
      </c>
      <c r="C79" t="s">
        <v>363</v>
      </c>
      <c r="D79" s="15" t="s">
        <v>1120</v>
      </c>
      <c r="E79" t="s">
        <v>433</v>
      </c>
      <c r="F79" t="s">
        <v>390</v>
      </c>
      <c r="G79" s="11" t="s">
        <v>766</v>
      </c>
      <c r="H79" s="10" t="s">
        <v>829</v>
      </c>
      <c r="I79" s="15" t="s">
        <v>1120</v>
      </c>
      <c r="J79" s="28">
        <v>12.48</v>
      </c>
      <c r="K79" s="10" t="s">
        <v>272</v>
      </c>
      <c r="M79" s="24" t="s">
        <v>1134</v>
      </c>
      <c r="N79" t="s">
        <v>1118</v>
      </c>
      <c r="O79" t="s">
        <v>256</v>
      </c>
      <c r="P79" t="s">
        <v>798</v>
      </c>
      <c r="Q79" t="s">
        <v>596</v>
      </c>
      <c r="R79" t="s">
        <v>240</v>
      </c>
      <c r="S79" t="s">
        <v>360</v>
      </c>
      <c r="T79" t="s">
        <v>278</v>
      </c>
      <c r="U79" s="10" t="s">
        <v>441</v>
      </c>
      <c r="X79" s="11" t="s">
        <v>1106</v>
      </c>
      <c r="Y79" t="s">
        <v>982</v>
      </c>
      <c r="Z79" s="11" t="s">
        <v>1125</v>
      </c>
      <c r="AA79" s="10">
        <v>42</v>
      </c>
      <c r="AB79" t="s">
        <v>718</v>
      </c>
      <c r="AC79" s="10" t="s">
        <v>184</v>
      </c>
      <c r="AD79" s="10" t="s">
        <v>1108</v>
      </c>
      <c r="AE79" s="11" t="s">
        <v>1116</v>
      </c>
      <c r="AF79" t="s">
        <v>246</v>
      </c>
      <c r="AG79" t="s">
        <v>228</v>
      </c>
      <c r="AH79">
        <v>1</v>
      </c>
      <c r="AI79">
        <v>2</v>
      </c>
      <c r="AJ79" t="s">
        <v>181</v>
      </c>
      <c r="AK79" t="s">
        <v>182</v>
      </c>
      <c r="AL79" t="s">
        <v>70</v>
      </c>
      <c r="AM79" t="s">
        <v>71</v>
      </c>
      <c r="AN79" t="s">
        <v>72</v>
      </c>
      <c r="AO79" t="s">
        <v>72</v>
      </c>
      <c r="AP79" t="s">
        <v>84</v>
      </c>
      <c r="AQ79" t="s">
        <v>85</v>
      </c>
      <c r="AR79" t="s">
        <v>82</v>
      </c>
      <c r="AS79" t="s">
        <v>183</v>
      </c>
      <c r="AT79" t="s">
        <v>89</v>
      </c>
      <c r="AU79" t="s">
        <v>78</v>
      </c>
      <c r="AV79" s="10" t="s">
        <v>184</v>
      </c>
      <c r="AW79" t="s">
        <v>185</v>
      </c>
      <c r="AX79" t="s">
        <v>91</v>
      </c>
      <c r="AY79" t="s">
        <v>186</v>
      </c>
      <c r="AZ79" t="s">
        <v>187</v>
      </c>
      <c r="BA79" t="s">
        <v>1</v>
      </c>
      <c r="BB79" t="s">
        <v>1</v>
      </c>
      <c r="BC79" t="s">
        <v>1088</v>
      </c>
      <c r="BD79" t="s">
        <v>1073</v>
      </c>
      <c r="BE79" t="s">
        <v>1079</v>
      </c>
      <c r="BF79" s="7">
        <v>41106</v>
      </c>
      <c r="BG79" s="8" t="s">
        <v>1069</v>
      </c>
    </row>
    <row r="80" spans="1:59">
      <c r="A80" t="s">
        <v>191</v>
      </c>
      <c r="G80" s="11" t="s">
        <v>518</v>
      </c>
      <c r="H80" s="10" t="s">
        <v>923</v>
      </c>
      <c r="I80" s="15"/>
      <c r="J80" s="28">
        <v>500</v>
      </c>
      <c r="K80" s="10" t="s">
        <v>272</v>
      </c>
      <c r="L80" s="15" t="s">
        <v>1119</v>
      </c>
      <c r="X80" s="11"/>
      <c r="Y80" s="12" t="s">
        <v>1092</v>
      </c>
      <c r="AC80" s="10"/>
      <c r="AD80" s="10"/>
      <c r="AE80" s="11"/>
    </row>
    <row r="81" spans="1:48">
      <c r="A81" t="s">
        <v>191</v>
      </c>
      <c r="G81" s="24" t="s">
        <v>1121</v>
      </c>
      <c r="H81" s="10" t="s">
        <v>923</v>
      </c>
      <c r="I81" s="11"/>
      <c r="J81" s="28">
        <v>650</v>
      </c>
      <c r="K81" s="10" t="s">
        <v>272</v>
      </c>
      <c r="L81" s="19" t="s">
        <v>1128</v>
      </c>
    </row>
    <row r="82" spans="1:48" ht="15">
      <c r="A82" s="10" t="s">
        <v>148</v>
      </c>
      <c r="C82" t="s">
        <v>210</v>
      </c>
      <c r="D82" t="s">
        <v>1096</v>
      </c>
      <c r="E82" s="10" t="s">
        <v>301</v>
      </c>
      <c r="F82" s="10" t="s">
        <v>739</v>
      </c>
      <c r="G82" s="10" t="s">
        <v>770</v>
      </c>
      <c r="H82" t="s">
        <v>817</v>
      </c>
      <c r="I82" s="17" t="s">
        <v>1095</v>
      </c>
      <c r="J82" s="28">
        <v>2.5</v>
      </c>
      <c r="K82" s="10" t="s">
        <v>272</v>
      </c>
      <c r="L82" s="11" t="s">
        <v>1132</v>
      </c>
      <c r="M82" s="13" t="s">
        <v>449</v>
      </c>
      <c r="N82" s="14" t="s">
        <v>690</v>
      </c>
      <c r="O82" t="s">
        <v>256</v>
      </c>
      <c r="P82" t="s">
        <v>756</v>
      </c>
      <c r="Q82" t="s">
        <v>561</v>
      </c>
      <c r="R82" t="s">
        <v>240</v>
      </c>
      <c r="S82" t="s">
        <v>345</v>
      </c>
      <c r="T82" t="s">
        <v>278</v>
      </c>
      <c r="U82" s="10" t="s">
        <v>441</v>
      </c>
      <c r="Y82" t="s">
        <v>982</v>
      </c>
      <c r="Z82" s="11" t="s">
        <v>1125</v>
      </c>
      <c r="AA82" s="10">
        <v>50</v>
      </c>
      <c r="AB82" t="s">
        <v>718</v>
      </c>
      <c r="AC82" s="10" t="s">
        <v>137</v>
      </c>
      <c r="AD82" s="10" t="s">
        <v>1108</v>
      </c>
      <c r="AE82" t="s">
        <v>1096</v>
      </c>
      <c r="AF82" t="s">
        <v>246</v>
      </c>
      <c r="AG82" t="s">
        <v>228</v>
      </c>
      <c r="AH82">
        <v>1</v>
      </c>
      <c r="AI82">
        <v>2</v>
      </c>
    </row>
    <row r="83" spans="1:48" ht="15">
      <c r="A83" t="s">
        <v>1</v>
      </c>
      <c r="E83" s="10"/>
      <c r="F83" s="10"/>
      <c r="G83" s="10" t="s">
        <v>467</v>
      </c>
      <c r="H83" s="14" t="s">
        <v>690</v>
      </c>
      <c r="I83" s="18"/>
      <c r="Y83" s="12" t="s">
        <v>1092</v>
      </c>
      <c r="AE83" t="s">
        <v>1094</v>
      </c>
    </row>
    <row r="84" spans="1:48">
      <c r="A84" t="s">
        <v>1</v>
      </c>
    </row>
    <row r="85" spans="1:48">
      <c r="A85" t="s">
        <v>1</v>
      </c>
    </row>
    <row r="86" spans="1:48">
      <c r="A86" t="s">
        <v>1</v>
      </c>
      <c r="AV86"/>
    </row>
    <row r="87" spans="1:48">
      <c r="A87" t="s">
        <v>1</v>
      </c>
      <c r="AV87"/>
    </row>
    <row r="88" spans="1:48">
      <c r="A88" t="s">
        <v>1</v>
      </c>
      <c r="AV88"/>
    </row>
    <row r="89" spans="1:48">
      <c r="A89" t="s">
        <v>1</v>
      </c>
      <c r="AV89"/>
    </row>
    <row r="90" spans="1:48">
      <c r="C90" t="s">
        <v>192</v>
      </c>
      <c r="E90" t="s">
        <v>193</v>
      </c>
      <c r="F90" t="s">
        <v>194</v>
      </c>
      <c r="G90" t="s">
        <v>195</v>
      </c>
      <c r="H90" t="s">
        <v>25</v>
      </c>
      <c r="I90" t="s">
        <v>196</v>
      </c>
      <c r="K90" t="s">
        <v>197</v>
      </c>
      <c r="M90" t="s">
        <v>198</v>
      </c>
      <c r="O90" t="s">
        <v>199</v>
      </c>
      <c r="P90" t="s">
        <v>32</v>
      </c>
      <c r="Q90" t="s">
        <v>200</v>
      </c>
      <c r="R90" t="s">
        <v>201</v>
      </c>
      <c r="S90" t="s">
        <v>202</v>
      </c>
      <c r="T90" t="s">
        <v>203</v>
      </c>
      <c r="U90" t="s">
        <v>204</v>
      </c>
      <c r="Y90" s="1" t="s">
        <v>924</v>
      </c>
      <c r="AB90" t="s">
        <v>205</v>
      </c>
      <c r="AD90" t="s">
        <v>206</v>
      </c>
      <c r="AE90" t="s">
        <v>207</v>
      </c>
      <c r="AF90" t="s">
        <v>208</v>
      </c>
      <c r="AG90" t="s">
        <v>209</v>
      </c>
      <c r="AV90"/>
    </row>
    <row r="91" spans="1:48">
      <c r="C91" t="s">
        <v>210</v>
      </c>
      <c r="E91" t="s">
        <v>211</v>
      </c>
      <c r="F91" t="s">
        <v>212</v>
      </c>
      <c r="G91" t="s">
        <v>213</v>
      </c>
      <c r="H91" t="s">
        <v>214</v>
      </c>
      <c r="I91" t="s">
        <v>215</v>
      </c>
      <c r="K91" t="s">
        <v>216</v>
      </c>
      <c r="M91" t="s">
        <v>217</v>
      </c>
      <c r="O91" t="s">
        <v>218</v>
      </c>
      <c r="P91" t="s">
        <v>219</v>
      </c>
      <c r="Q91" t="s">
        <v>220</v>
      </c>
      <c r="R91" t="s">
        <v>221</v>
      </c>
      <c r="S91" t="s">
        <v>222</v>
      </c>
      <c r="T91" t="s">
        <v>223</v>
      </c>
      <c r="U91" t="s">
        <v>224</v>
      </c>
      <c r="Y91" s="1" t="s">
        <v>925</v>
      </c>
      <c r="AB91" t="s">
        <v>225</v>
      </c>
      <c r="AD91" t="s">
        <v>226</v>
      </c>
      <c r="AE91" t="s">
        <v>210</v>
      </c>
      <c r="AF91" t="s">
        <v>227</v>
      </c>
      <c r="AG91" t="s">
        <v>228</v>
      </c>
      <c r="AV91"/>
    </row>
    <row r="92" spans="1:48">
      <c r="C92" t="s">
        <v>229</v>
      </c>
      <c r="E92" t="s">
        <v>230</v>
      </c>
      <c r="F92" t="s">
        <v>231</v>
      </c>
      <c r="G92" t="s">
        <v>232</v>
      </c>
      <c r="H92" t="s">
        <v>233</v>
      </c>
      <c r="I92" t="s">
        <v>234</v>
      </c>
      <c r="K92" t="s">
        <v>235</v>
      </c>
      <c r="M92" t="s">
        <v>236</v>
      </c>
      <c r="O92" t="s">
        <v>237</v>
      </c>
      <c r="P92" t="s">
        <v>238</v>
      </c>
      <c r="Q92" t="s">
        <v>239</v>
      </c>
      <c r="R92" t="s">
        <v>240</v>
      </c>
      <c r="S92" t="s">
        <v>241</v>
      </c>
      <c r="T92" t="s">
        <v>242</v>
      </c>
      <c r="U92" t="s">
        <v>243</v>
      </c>
      <c r="Y92" s="1" t="s">
        <v>926</v>
      </c>
      <c r="AB92" t="s">
        <v>244</v>
      </c>
      <c r="AE92" t="s">
        <v>245</v>
      </c>
      <c r="AF92" t="s">
        <v>246</v>
      </c>
      <c r="AG92" t="s">
        <v>247</v>
      </c>
      <c r="AV92"/>
    </row>
    <row r="93" spans="1:48">
      <c r="C93" t="s">
        <v>248</v>
      </c>
      <c r="E93" t="s">
        <v>249</v>
      </c>
      <c r="F93" t="s">
        <v>250</v>
      </c>
      <c r="G93" t="s">
        <v>251</v>
      </c>
      <c r="H93" t="s">
        <v>252</v>
      </c>
      <c r="I93" t="s">
        <v>253</v>
      </c>
      <c r="K93" t="s">
        <v>254</v>
      </c>
      <c r="M93" t="s">
        <v>255</v>
      </c>
      <c r="O93" t="s">
        <v>256</v>
      </c>
      <c r="P93" t="s">
        <v>257</v>
      </c>
      <c r="Q93" t="s">
        <v>258</v>
      </c>
      <c r="S93" t="s">
        <v>259</v>
      </c>
      <c r="T93" t="s">
        <v>260</v>
      </c>
      <c r="U93" t="s">
        <v>261</v>
      </c>
      <c r="Y93" s="1" t="s">
        <v>927</v>
      </c>
      <c r="AB93" t="s">
        <v>262</v>
      </c>
      <c r="AE93" t="s">
        <v>263</v>
      </c>
      <c r="AF93" t="s">
        <v>264</v>
      </c>
      <c r="AG93" t="s">
        <v>265</v>
      </c>
      <c r="AV93"/>
    </row>
    <row r="94" spans="1:48">
      <c r="C94" t="s">
        <v>266</v>
      </c>
      <c r="E94" t="s">
        <v>267</v>
      </c>
      <c r="F94" t="s">
        <v>268</v>
      </c>
      <c r="G94" t="s">
        <v>269</v>
      </c>
      <c r="H94" t="s">
        <v>270</v>
      </c>
      <c r="I94" t="s">
        <v>271</v>
      </c>
      <c r="K94" t="s">
        <v>272</v>
      </c>
      <c r="M94" t="s">
        <v>273</v>
      </c>
      <c r="O94" t="s">
        <v>274</v>
      </c>
      <c r="P94" t="s">
        <v>275</v>
      </c>
      <c r="Q94" t="s">
        <v>276</v>
      </c>
      <c r="S94" t="s">
        <v>277</v>
      </c>
      <c r="T94" t="s">
        <v>278</v>
      </c>
      <c r="U94" t="s">
        <v>279</v>
      </c>
      <c r="Y94" s="1" t="s">
        <v>928</v>
      </c>
      <c r="AB94" t="s">
        <v>280</v>
      </c>
      <c r="AE94" t="s">
        <v>281</v>
      </c>
      <c r="AG94" t="s">
        <v>282</v>
      </c>
      <c r="AV94"/>
    </row>
    <row r="95" spans="1:48">
      <c r="C95" t="s">
        <v>283</v>
      </c>
      <c r="E95" t="s">
        <v>284</v>
      </c>
      <c r="F95" t="s">
        <v>285</v>
      </c>
      <c r="G95" t="s">
        <v>286</v>
      </c>
      <c r="H95" t="s">
        <v>287</v>
      </c>
      <c r="I95" t="s">
        <v>288</v>
      </c>
      <c r="K95" t="s">
        <v>289</v>
      </c>
      <c r="M95" t="s">
        <v>290</v>
      </c>
      <c r="O95" t="s">
        <v>291</v>
      </c>
      <c r="P95" t="s">
        <v>292</v>
      </c>
      <c r="Q95" t="s">
        <v>293</v>
      </c>
      <c r="S95" t="s">
        <v>294</v>
      </c>
      <c r="T95" t="s">
        <v>295</v>
      </c>
      <c r="U95" t="s">
        <v>296</v>
      </c>
      <c r="Y95" s="1" t="s">
        <v>929</v>
      </c>
      <c r="AB95" t="s">
        <v>297</v>
      </c>
      <c r="AE95" t="s">
        <v>298</v>
      </c>
      <c r="AG95" t="s">
        <v>299</v>
      </c>
      <c r="AV95"/>
    </row>
    <row r="96" spans="1:48">
      <c r="C96" t="s">
        <v>300</v>
      </c>
      <c r="E96" t="s">
        <v>301</v>
      </c>
      <c r="F96" t="s">
        <v>302</v>
      </c>
      <c r="G96" t="s">
        <v>303</v>
      </c>
      <c r="H96" t="s">
        <v>304</v>
      </c>
      <c r="I96" t="s">
        <v>305</v>
      </c>
      <c r="K96" t="s">
        <v>306</v>
      </c>
      <c r="M96" t="s">
        <v>307</v>
      </c>
      <c r="O96" t="s">
        <v>308</v>
      </c>
      <c r="P96" t="s">
        <v>309</v>
      </c>
      <c r="Q96" t="s">
        <v>310</v>
      </c>
      <c r="S96" t="s">
        <v>311</v>
      </c>
      <c r="T96" t="s">
        <v>312</v>
      </c>
      <c r="U96" t="s">
        <v>313</v>
      </c>
      <c r="Y96" s="1" t="s">
        <v>930</v>
      </c>
      <c r="AB96" t="s">
        <v>314</v>
      </c>
      <c r="AE96" t="s">
        <v>315</v>
      </c>
      <c r="AG96" t="s">
        <v>316</v>
      </c>
      <c r="AV96"/>
    </row>
    <row r="97" spans="3:48">
      <c r="C97" t="s">
        <v>317</v>
      </c>
      <c r="E97" t="s">
        <v>318</v>
      </c>
      <c r="F97" t="s">
        <v>319</v>
      </c>
      <c r="G97" t="s">
        <v>320</v>
      </c>
      <c r="H97" t="s">
        <v>321</v>
      </c>
      <c r="I97" t="s">
        <v>322</v>
      </c>
      <c r="K97" t="s">
        <v>323</v>
      </c>
      <c r="M97" t="s">
        <v>324</v>
      </c>
      <c r="O97" t="s">
        <v>325</v>
      </c>
      <c r="P97" t="s">
        <v>326</v>
      </c>
      <c r="Q97" t="s">
        <v>327</v>
      </c>
      <c r="S97" t="s">
        <v>328</v>
      </c>
      <c r="T97" t="s">
        <v>329</v>
      </c>
      <c r="U97" t="s">
        <v>330</v>
      </c>
      <c r="Y97" s="1" t="s">
        <v>931</v>
      </c>
      <c r="AB97" t="s">
        <v>331</v>
      </c>
      <c r="AE97" t="s">
        <v>332</v>
      </c>
      <c r="AG97" t="s">
        <v>333</v>
      </c>
      <c r="AV97"/>
    </row>
    <row r="98" spans="3:48">
      <c r="C98" t="s">
        <v>334</v>
      </c>
      <c r="E98" t="s">
        <v>335</v>
      </c>
      <c r="F98" t="s">
        <v>336</v>
      </c>
      <c r="G98" t="s">
        <v>337</v>
      </c>
      <c r="H98" t="s">
        <v>338</v>
      </c>
      <c r="I98" t="s">
        <v>339</v>
      </c>
      <c r="K98" t="s">
        <v>340</v>
      </c>
      <c r="M98" t="s">
        <v>341</v>
      </c>
      <c r="O98" t="s">
        <v>342</v>
      </c>
      <c r="P98" t="s">
        <v>343</v>
      </c>
      <c r="Q98" t="s">
        <v>344</v>
      </c>
      <c r="S98" t="s">
        <v>345</v>
      </c>
      <c r="U98" t="s">
        <v>346</v>
      </c>
      <c r="Y98" s="1" t="s">
        <v>932</v>
      </c>
      <c r="AB98" t="s">
        <v>347</v>
      </c>
      <c r="AE98" t="s">
        <v>348</v>
      </c>
      <c r="AG98" t="s">
        <v>349</v>
      </c>
      <c r="AV98"/>
    </row>
    <row r="99" spans="3:48">
      <c r="C99" t="s">
        <v>350</v>
      </c>
      <c r="E99" t="s">
        <v>351</v>
      </c>
      <c r="F99" t="s">
        <v>352</v>
      </c>
      <c r="G99" t="s">
        <v>353</v>
      </c>
      <c r="H99" t="s">
        <v>354</v>
      </c>
      <c r="I99" t="s">
        <v>355</v>
      </c>
      <c r="K99" t="s">
        <v>356</v>
      </c>
      <c r="M99" t="s">
        <v>357</v>
      </c>
      <c r="P99" t="s">
        <v>358</v>
      </c>
      <c r="Q99" t="s">
        <v>359</v>
      </c>
      <c r="S99" t="s">
        <v>360</v>
      </c>
      <c r="U99" t="s">
        <v>361</v>
      </c>
      <c r="Y99" s="1" t="s">
        <v>933</v>
      </c>
      <c r="AB99" t="s">
        <v>362</v>
      </c>
      <c r="AE99" t="s">
        <v>363</v>
      </c>
      <c r="AG99" t="s">
        <v>364</v>
      </c>
      <c r="AV99"/>
    </row>
    <row r="100" spans="3:48">
      <c r="C100" t="s">
        <v>363</v>
      </c>
      <c r="E100" t="s">
        <v>365</v>
      </c>
      <c r="F100" t="s">
        <v>366</v>
      </c>
      <c r="G100" t="s">
        <v>367</v>
      </c>
      <c r="H100" t="s">
        <v>368</v>
      </c>
      <c r="I100" t="s">
        <v>369</v>
      </c>
      <c r="K100" t="s">
        <v>370</v>
      </c>
      <c r="M100" t="s">
        <v>371</v>
      </c>
      <c r="P100" t="s">
        <v>372</v>
      </c>
      <c r="Q100" t="s">
        <v>373</v>
      </c>
      <c r="U100" t="s">
        <v>374</v>
      </c>
      <c r="Y100" s="1" t="s">
        <v>934</v>
      </c>
      <c r="AB100" t="s">
        <v>375</v>
      </c>
      <c r="AE100" t="s">
        <v>376</v>
      </c>
      <c r="AG100" t="s">
        <v>377</v>
      </c>
      <c r="AV100"/>
    </row>
    <row r="101" spans="3:48">
      <c r="C101" t="s">
        <v>376</v>
      </c>
      <c r="E101" t="s">
        <v>378</v>
      </c>
      <c r="F101" t="s">
        <v>379</v>
      </c>
      <c r="G101" t="s">
        <v>380</v>
      </c>
      <c r="H101" t="s">
        <v>381</v>
      </c>
      <c r="I101" t="s">
        <v>382</v>
      </c>
      <c r="K101" t="s">
        <v>254</v>
      </c>
      <c r="M101" t="s">
        <v>383</v>
      </c>
      <c r="P101" t="s">
        <v>384</v>
      </c>
      <c r="Q101" t="s">
        <v>385</v>
      </c>
      <c r="U101" t="s">
        <v>386</v>
      </c>
      <c r="Y101" s="1" t="s">
        <v>935</v>
      </c>
      <c r="AB101" t="s">
        <v>387</v>
      </c>
      <c r="AG101" t="s">
        <v>388</v>
      </c>
      <c r="AV101"/>
    </row>
    <row r="102" spans="3:48">
      <c r="E102" t="s">
        <v>389</v>
      </c>
      <c r="F102" t="s">
        <v>390</v>
      </c>
      <c r="G102" t="s">
        <v>391</v>
      </c>
      <c r="H102" t="s">
        <v>392</v>
      </c>
      <c r="I102" t="s">
        <v>393</v>
      </c>
      <c r="K102" t="s">
        <v>272</v>
      </c>
      <c r="M102" t="s">
        <v>394</v>
      </c>
      <c r="P102" t="s">
        <v>395</v>
      </c>
      <c r="Q102" t="s">
        <v>396</v>
      </c>
      <c r="U102" t="s">
        <v>397</v>
      </c>
      <c r="Y102" s="1" t="s">
        <v>936</v>
      </c>
      <c r="AB102" t="s">
        <v>398</v>
      </c>
      <c r="AG102" t="s">
        <v>399</v>
      </c>
      <c r="AV102"/>
    </row>
    <row r="103" spans="3:48">
      <c r="E103" t="s">
        <v>400</v>
      </c>
      <c r="F103" t="s">
        <v>401</v>
      </c>
      <c r="G103" t="s">
        <v>402</v>
      </c>
      <c r="H103" t="s">
        <v>403</v>
      </c>
      <c r="I103" t="s">
        <v>404</v>
      </c>
      <c r="K103" t="s">
        <v>289</v>
      </c>
      <c r="M103" t="s">
        <v>405</v>
      </c>
      <c r="P103" t="s">
        <v>406</v>
      </c>
      <c r="Q103" t="s">
        <v>407</v>
      </c>
      <c r="U103" t="s">
        <v>408</v>
      </c>
      <c r="Y103" s="1" t="s">
        <v>937</v>
      </c>
      <c r="AB103" t="s">
        <v>409</v>
      </c>
      <c r="AG103" t="s">
        <v>410</v>
      </c>
      <c r="AV103"/>
    </row>
    <row r="104" spans="3:48">
      <c r="E104" t="s">
        <v>411</v>
      </c>
      <c r="F104" t="s">
        <v>412</v>
      </c>
      <c r="G104" t="s">
        <v>413</v>
      </c>
      <c r="H104" t="s">
        <v>414</v>
      </c>
      <c r="I104" t="s">
        <v>415</v>
      </c>
      <c r="K104" t="s">
        <v>306</v>
      </c>
      <c r="M104" t="s">
        <v>416</v>
      </c>
      <c r="P104" t="s">
        <v>417</v>
      </c>
      <c r="Q104" t="s">
        <v>418</v>
      </c>
      <c r="U104" t="s">
        <v>419</v>
      </c>
      <c r="Y104" s="1" t="s">
        <v>938</v>
      </c>
      <c r="AB104" t="s">
        <v>420</v>
      </c>
      <c r="AG104" t="s">
        <v>421</v>
      </c>
      <c r="AV104"/>
    </row>
    <row r="105" spans="3:48">
      <c r="E105" t="s">
        <v>422</v>
      </c>
      <c r="F105" t="s">
        <v>423</v>
      </c>
      <c r="G105" t="s">
        <v>424</v>
      </c>
      <c r="H105" t="s">
        <v>425</v>
      </c>
      <c r="I105" t="s">
        <v>426</v>
      </c>
      <c r="K105" t="s">
        <v>323</v>
      </c>
      <c r="M105" t="s">
        <v>427</v>
      </c>
      <c r="P105" t="s">
        <v>428</v>
      </c>
      <c r="Q105" t="s">
        <v>429</v>
      </c>
      <c r="U105" t="s">
        <v>430</v>
      </c>
      <c r="Y105" s="1" t="s">
        <v>939</v>
      </c>
      <c r="AB105" t="s">
        <v>431</v>
      </c>
      <c r="AG105" t="s">
        <v>432</v>
      </c>
      <c r="AV105"/>
    </row>
    <row r="106" spans="3:48">
      <c r="E106" t="s">
        <v>433</v>
      </c>
      <c r="F106" t="s">
        <v>434</v>
      </c>
      <c r="G106" t="s">
        <v>435</v>
      </c>
      <c r="H106" t="s">
        <v>436</v>
      </c>
      <c r="I106" t="s">
        <v>437</v>
      </c>
      <c r="K106" t="s">
        <v>340</v>
      </c>
      <c r="M106" t="s">
        <v>438</v>
      </c>
      <c r="P106" t="s">
        <v>439</v>
      </c>
      <c r="Q106" t="s">
        <v>440</v>
      </c>
      <c r="U106" t="s">
        <v>441</v>
      </c>
      <c r="Y106" s="1" t="s">
        <v>940</v>
      </c>
      <c r="AB106" t="s">
        <v>442</v>
      </c>
      <c r="AG106" t="s">
        <v>443</v>
      </c>
      <c r="AV106"/>
    </row>
    <row r="107" spans="3:48">
      <c r="E107" t="s">
        <v>444</v>
      </c>
      <c r="F107" t="s">
        <v>445</v>
      </c>
      <c r="G107" t="s">
        <v>446</v>
      </c>
      <c r="H107" t="s">
        <v>447</v>
      </c>
      <c r="I107" t="s">
        <v>448</v>
      </c>
      <c r="K107" t="s">
        <v>356</v>
      </c>
      <c r="M107" t="s">
        <v>449</v>
      </c>
      <c r="P107" t="s">
        <v>450</v>
      </c>
      <c r="Q107" t="s">
        <v>451</v>
      </c>
      <c r="U107" t="s">
        <v>452</v>
      </c>
      <c r="Y107" s="1" t="s">
        <v>941</v>
      </c>
      <c r="AB107" t="s">
        <v>453</v>
      </c>
      <c r="AG107" t="s">
        <v>454</v>
      </c>
      <c r="AV107"/>
    </row>
    <row r="108" spans="3:48">
      <c r="E108" t="s">
        <v>455</v>
      </c>
      <c r="F108" t="s">
        <v>456</v>
      </c>
      <c r="G108" t="s">
        <v>457</v>
      </c>
      <c r="H108" t="s">
        <v>458</v>
      </c>
      <c r="I108" t="s">
        <v>459</v>
      </c>
      <c r="K108" t="s">
        <v>370</v>
      </c>
      <c r="M108" t="s">
        <v>460</v>
      </c>
      <c r="P108" t="s">
        <v>461</v>
      </c>
      <c r="Q108" t="s">
        <v>462</v>
      </c>
      <c r="U108" t="s">
        <v>463</v>
      </c>
      <c r="Y108" s="1" t="s">
        <v>942</v>
      </c>
      <c r="AB108" t="s">
        <v>464</v>
      </c>
      <c r="AG108" t="s">
        <v>465</v>
      </c>
      <c r="AV108"/>
    </row>
    <row r="109" spans="3:48">
      <c r="F109" t="s">
        <v>466</v>
      </c>
      <c r="G109" t="s">
        <v>467</v>
      </c>
      <c r="H109" t="s">
        <v>468</v>
      </c>
      <c r="I109" t="s">
        <v>469</v>
      </c>
      <c r="K109" t="s">
        <v>470</v>
      </c>
      <c r="M109" t="s">
        <v>471</v>
      </c>
      <c r="P109" t="s">
        <v>472</v>
      </c>
      <c r="Q109" t="s">
        <v>473</v>
      </c>
      <c r="U109" t="s">
        <v>474</v>
      </c>
      <c r="Y109" s="1" t="s">
        <v>943</v>
      </c>
      <c r="AB109" t="s">
        <v>475</v>
      </c>
      <c r="AG109" t="s">
        <v>476</v>
      </c>
      <c r="AV109"/>
    </row>
    <row r="110" spans="3:48">
      <c r="F110" t="s">
        <v>477</v>
      </c>
      <c r="G110" t="s">
        <v>478</v>
      </c>
      <c r="H110" t="s">
        <v>479</v>
      </c>
      <c r="I110" t="s">
        <v>480</v>
      </c>
      <c r="K110" t="s">
        <v>481</v>
      </c>
      <c r="M110" t="s">
        <v>482</v>
      </c>
      <c r="P110" t="s">
        <v>483</v>
      </c>
      <c r="Q110" t="s">
        <v>484</v>
      </c>
      <c r="U110" t="s">
        <v>485</v>
      </c>
      <c r="Y110" s="1" t="s">
        <v>944</v>
      </c>
      <c r="AB110" t="s">
        <v>486</v>
      </c>
      <c r="AG110" t="s">
        <v>487</v>
      </c>
      <c r="AV110"/>
    </row>
    <row r="111" spans="3:48">
      <c r="F111" t="s">
        <v>488</v>
      </c>
      <c r="G111" t="s">
        <v>489</v>
      </c>
      <c r="H111" t="s">
        <v>490</v>
      </c>
      <c r="I111" t="s">
        <v>491</v>
      </c>
      <c r="K111" t="s">
        <v>492</v>
      </c>
      <c r="M111" t="s">
        <v>493</v>
      </c>
      <c r="P111" t="s">
        <v>494</v>
      </c>
      <c r="Q111" t="s">
        <v>495</v>
      </c>
      <c r="Y111" s="1" t="s">
        <v>945</v>
      </c>
      <c r="AB111" t="s">
        <v>496</v>
      </c>
      <c r="AG111" t="s">
        <v>497</v>
      </c>
      <c r="AV111"/>
    </row>
    <row r="112" spans="3:48">
      <c r="F112" t="s">
        <v>498</v>
      </c>
      <c r="G112" t="s">
        <v>499</v>
      </c>
      <c r="H112" t="s">
        <v>500</v>
      </c>
      <c r="I112" t="s">
        <v>501</v>
      </c>
      <c r="K112" t="s">
        <v>502</v>
      </c>
      <c r="M112" t="s">
        <v>503</v>
      </c>
      <c r="P112" t="s">
        <v>504</v>
      </c>
      <c r="Q112" t="s">
        <v>505</v>
      </c>
      <c r="Y112" s="1" t="s">
        <v>946</v>
      </c>
      <c r="AB112" t="s">
        <v>272</v>
      </c>
      <c r="AG112" t="s">
        <v>506</v>
      </c>
      <c r="AV112"/>
    </row>
    <row r="113" spans="6:48">
      <c r="F113" t="s">
        <v>507</v>
      </c>
      <c r="G113" t="s">
        <v>508</v>
      </c>
      <c r="H113" t="s">
        <v>509</v>
      </c>
      <c r="I113" t="s">
        <v>510</v>
      </c>
      <c r="K113" t="s">
        <v>511</v>
      </c>
      <c r="M113" t="s">
        <v>512</v>
      </c>
      <c r="P113" t="s">
        <v>513</v>
      </c>
      <c r="Q113" t="s">
        <v>514</v>
      </c>
      <c r="Y113" s="1" t="s">
        <v>947</v>
      </c>
      <c r="AB113" t="s">
        <v>515</v>
      </c>
      <c r="AG113" t="s">
        <v>516</v>
      </c>
      <c r="AV113"/>
    </row>
    <row r="114" spans="6:48">
      <c r="F114" t="s">
        <v>517</v>
      </c>
      <c r="G114" t="s">
        <v>518</v>
      </c>
      <c r="H114" t="s">
        <v>519</v>
      </c>
      <c r="I114" t="s">
        <v>520</v>
      </c>
      <c r="K114" t="s">
        <v>511</v>
      </c>
      <c r="M114" t="s">
        <v>521</v>
      </c>
      <c r="P114" t="s">
        <v>522</v>
      </c>
      <c r="Q114" t="s">
        <v>523</v>
      </c>
      <c r="Y114" s="1" t="s">
        <v>948</v>
      </c>
      <c r="AB114" t="s">
        <v>524</v>
      </c>
      <c r="AG114" t="s">
        <v>525</v>
      </c>
      <c r="AV114"/>
    </row>
    <row r="115" spans="6:48">
      <c r="F115" t="s">
        <v>526</v>
      </c>
      <c r="G115" t="s">
        <v>527</v>
      </c>
      <c r="H115" t="s">
        <v>528</v>
      </c>
      <c r="I115" t="s">
        <v>529</v>
      </c>
      <c r="K115" t="s">
        <v>530</v>
      </c>
      <c r="M115" t="s">
        <v>531</v>
      </c>
      <c r="P115" t="s">
        <v>532</v>
      </c>
      <c r="Q115" t="s">
        <v>533</v>
      </c>
      <c r="Y115" s="1" t="s">
        <v>949</v>
      </c>
      <c r="AB115" t="s">
        <v>534</v>
      </c>
      <c r="AG115" t="s">
        <v>535</v>
      </c>
      <c r="AV115"/>
    </row>
    <row r="116" spans="6:48">
      <c r="F116" t="s">
        <v>536</v>
      </c>
      <c r="G116" t="s">
        <v>537</v>
      </c>
      <c r="H116" t="s">
        <v>538</v>
      </c>
      <c r="I116" t="s">
        <v>539</v>
      </c>
      <c r="K116" t="s">
        <v>540</v>
      </c>
      <c r="M116" t="s">
        <v>541</v>
      </c>
      <c r="P116" t="s">
        <v>542</v>
      </c>
      <c r="Q116" t="s">
        <v>543</v>
      </c>
      <c r="Y116" s="1" t="s">
        <v>950</v>
      </c>
      <c r="AB116" t="s">
        <v>544</v>
      </c>
      <c r="AG116" t="s">
        <v>545</v>
      </c>
      <c r="AV116"/>
    </row>
    <row r="117" spans="6:48">
      <c r="F117" t="s">
        <v>546</v>
      </c>
      <c r="G117" t="s">
        <v>547</v>
      </c>
      <c r="H117" t="s">
        <v>548</v>
      </c>
      <c r="I117" t="s">
        <v>549</v>
      </c>
      <c r="K117" t="s">
        <v>550</v>
      </c>
      <c r="M117" t="s">
        <v>551</v>
      </c>
      <c r="P117" t="s">
        <v>552</v>
      </c>
      <c r="Q117" t="s">
        <v>553</v>
      </c>
      <c r="Y117" s="1" t="s">
        <v>951</v>
      </c>
      <c r="AB117" t="s">
        <v>554</v>
      </c>
      <c r="AV117"/>
    </row>
    <row r="118" spans="6:48">
      <c r="F118" t="s">
        <v>555</v>
      </c>
      <c r="G118" t="s">
        <v>556</v>
      </c>
      <c r="H118" t="s">
        <v>557</v>
      </c>
      <c r="I118" t="s">
        <v>558</v>
      </c>
      <c r="K118" t="s">
        <v>540</v>
      </c>
      <c r="M118" t="s">
        <v>559</v>
      </c>
      <c r="P118" t="s">
        <v>560</v>
      </c>
      <c r="Q118" t="s">
        <v>561</v>
      </c>
      <c r="Y118" s="1" t="s">
        <v>952</v>
      </c>
      <c r="AB118" t="s">
        <v>562</v>
      </c>
      <c r="AV118"/>
    </row>
    <row r="119" spans="6:48">
      <c r="F119" t="s">
        <v>563</v>
      </c>
      <c r="G119" t="s">
        <v>564</v>
      </c>
      <c r="H119" t="s">
        <v>565</v>
      </c>
      <c r="I119" t="s">
        <v>566</v>
      </c>
      <c r="K119" t="s">
        <v>550</v>
      </c>
      <c r="M119" t="s">
        <v>567</v>
      </c>
      <c r="P119" t="s">
        <v>568</v>
      </c>
      <c r="Q119" t="s">
        <v>569</v>
      </c>
      <c r="Y119" s="1" t="s">
        <v>953</v>
      </c>
      <c r="AB119" t="s">
        <v>570</v>
      </c>
      <c r="AV119"/>
    </row>
    <row r="120" spans="6:48">
      <c r="F120" t="s">
        <v>571</v>
      </c>
      <c r="G120" t="s">
        <v>572</v>
      </c>
      <c r="H120" t="s">
        <v>573</v>
      </c>
      <c r="I120" t="s">
        <v>574</v>
      </c>
      <c r="K120" t="s">
        <v>575</v>
      </c>
      <c r="M120" t="s">
        <v>576</v>
      </c>
      <c r="P120" t="s">
        <v>577</v>
      </c>
      <c r="Q120" t="s">
        <v>578</v>
      </c>
      <c r="Y120" s="1" t="s">
        <v>954</v>
      </c>
      <c r="AB120" t="s">
        <v>579</v>
      </c>
      <c r="AV120"/>
    </row>
    <row r="121" spans="6:48">
      <c r="F121" t="s">
        <v>580</v>
      </c>
      <c r="G121" t="s">
        <v>581</v>
      </c>
      <c r="H121" t="s">
        <v>582</v>
      </c>
      <c r="I121" t="s">
        <v>583</v>
      </c>
      <c r="K121" t="s">
        <v>584</v>
      </c>
      <c r="M121" t="s">
        <v>585</v>
      </c>
      <c r="P121" t="s">
        <v>586</v>
      </c>
      <c r="Q121" t="s">
        <v>587</v>
      </c>
      <c r="Y121" s="1" t="s">
        <v>955</v>
      </c>
      <c r="AB121" t="s">
        <v>588</v>
      </c>
      <c r="AV121"/>
    </row>
    <row r="122" spans="6:48">
      <c r="F122" t="s">
        <v>589</v>
      </c>
      <c r="G122" t="s">
        <v>590</v>
      </c>
      <c r="H122" t="s">
        <v>591</v>
      </c>
      <c r="I122" t="s">
        <v>592</v>
      </c>
      <c r="K122" t="s">
        <v>593</v>
      </c>
      <c r="M122" t="s">
        <v>594</v>
      </c>
      <c r="P122" t="s">
        <v>595</v>
      </c>
      <c r="Q122" t="s">
        <v>596</v>
      </c>
      <c r="Y122" s="1" t="s">
        <v>956</v>
      </c>
      <c r="AB122" t="s">
        <v>597</v>
      </c>
      <c r="AV122"/>
    </row>
    <row r="123" spans="6:48">
      <c r="F123" t="s">
        <v>598</v>
      </c>
      <c r="G123" t="s">
        <v>599</v>
      </c>
      <c r="H123" t="s">
        <v>600</v>
      </c>
      <c r="I123" t="s">
        <v>601</v>
      </c>
      <c r="K123" t="s">
        <v>602</v>
      </c>
      <c r="M123" t="s">
        <v>603</v>
      </c>
      <c r="P123" t="s">
        <v>604</v>
      </c>
      <c r="Q123" t="s">
        <v>605</v>
      </c>
      <c r="Y123" s="1" t="s">
        <v>957</v>
      </c>
      <c r="AB123" t="s">
        <v>606</v>
      </c>
      <c r="AV123"/>
    </row>
    <row r="124" spans="6:48">
      <c r="F124" t="s">
        <v>607</v>
      </c>
      <c r="G124" t="s">
        <v>608</v>
      </c>
      <c r="H124" t="s">
        <v>609</v>
      </c>
      <c r="I124" t="s">
        <v>610</v>
      </c>
      <c r="K124" t="s">
        <v>611</v>
      </c>
      <c r="M124" t="s">
        <v>612</v>
      </c>
      <c r="P124" t="s">
        <v>613</v>
      </c>
      <c r="Q124" t="s">
        <v>614</v>
      </c>
      <c r="Y124" s="1" t="s">
        <v>958</v>
      </c>
      <c r="AB124" t="s">
        <v>615</v>
      </c>
      <c r="AV124"/>
    </row>
    <row r="125" spans="6:48">
      <c r="F125" t="s">
        <v>616</v>
      </c>
      <c r="G125" t="s">
        <v>617</v>
      </c>
      <c r="H125" t="s">
        <v>618</v>
      </c>
      <c r="I125" t="s">
        <v>619</v>
      </c>
      <c r="K125" t="s">
        <v>620</v>
      </c>
      <c r="M125" t="s">
        <v>621</v>
      </c>
      <c r="P125" t="s">
        <v>622</v>
      </c>
      <c r="Q125" t="s">
        <v>623</v>
      </c>
      <c r="Y125" s="1" t="s">
        <v>959</v>
      </c>
      <c r="AB125" t="s">
        <v>624</v>
      </c>
      <c r="AV125"/>
    </row>
    <row r="126" spans="6:48">
      <c r="F126" t="s">
        <v>625</v>
      </c>
      <c r="G126" t="s">
        <v>626</v>
      </c>
      <c r="H126" t="s">
        <v>627</v>
      </c>
      <c r="I126" t="s">
        <v>628</v>
      </c>
      <c r="K126" t="s">
        <v>629</v>
      </c>
      <c r="M126" t="s">
        <v>630</v>
      </c>
      <c r="P126" t="s">
        <v>631</v>
      </c>
      <c r="Q126" t="s">
        <v>632</v>
      </c>
      <c r="Y126" s="1" t="s">
        <v>960</v>
      </c>
      <c r="AB126" t="s">
        <v>633</v>
      </c>
      <c r="AV126"/>
    </row>
    <row r="127" spans="6:48">
      <c r="F127" t="s">
        <v>634</v>
      </c>
      <c r="G127" t="s">
        <v>635</v>
      </c>
      <c r="H127" t="s">
        <v>636</v>
      </c>
      <c r="I127" t="s">
        <v>637</v>
      </c>
      <c r="K127" t="s">
        <v>638</v>
      </c>
      <c r="M127" t="s">
        <v>639</v>
      </c>
      <c r="P127" t="s">
        <v>640</v>
      </c>
      <c r="Q127" t="s">
        <v>641</v>
      </c>
      <c r="Y127" s="1" t="s">
        <v>961</v>
      </c>
      <c r="AB127" t="s">
        <v>642</v>
      </c>
      <c r="AV127"/>
    </row>
    <row r="128" spans="6:48">
      <c r="F128" t="s">
        <v>643</v>
      </c>
      <c r="G128" t="s">
        <v>644</v>
      </c>
      <c r="H128" t="s">
        <v>645</v>
      </c>
      <c r="I128" t="s">
        <v>646</v>
      </c>
      <c r="K128" t="s">
        <v>235</v>
      </c>
      <c r="M128" t="s">
        <v>647</v>
      </c>
      <c r="P128" t="s">
        <v>648</v>
      </c>
      <c r="Q128" t="s">
        <v>649</v>
      </c>
      <c r="Y128" s="1" t="s">
        <v>962</v>
      </c>
      <c r="AB128" t="s">
        <v>464</v>
      </c>
      <c r="AV128"/>
    </row>
    <row r="129" spans="6:48">
      <c r="F129" t="s">
        <v>650</v>
      </c>
      <c r="G129" t="s">
        <v>651</v>
      </c>
      <c r="H129" t="s">
        <v>652</v>
      </c>
      <c r="I129" t="s">
        <v>653</v>
      </c>
      <c r="K129" t="s">
        <v>254</v>
      </c>
      <c r="M129" t="s">
        <v>654</v>
      </c>
      <c r="P129" t="s">
        <v>655</v>
      </c>
      <c r="Q129" t="s">
        <v>656</v>
      </c>
      <c r="Y129" s="1" t="s">
        <v>963</v>
      </c>
      <c r="AB129" t="s">
        <v>657</v>
      </c>
      <c r="AV129"/>
    </row>
    <row r="130" spans="6:48">
      <c r="F130" t="s">
        <v>658</v>
      </c>
      <c r="G130" t="s">
        <v>659</v>
      </c>
      <c r="H130" t="s">
        <v>660</v>
      </c>
      <c r="I130" t="s">
        <v>661</v>
      </c>
      <c r="K130" t="s">
        <v>272</v>
      </c>
      <c r="M130" t="s">
        <v>662</v>
      </c>
      <c r="P130" t="s">
        <v>663</v>
      </c>
      <c r="Q130" t="s">
        <v>664</v>
      </c>
      <c r="Y130" s="1" t="s">
        <v>964</v>
      </c>
      <c r="AB130" t="s">
        <v>665</v>
      </c>
      <c r="AV130"/>
    </row>
    <row r="131" spans="6:48">
      <c r="F131" t="s">
        <v>666</v>
      </c>
      <c r="G131" t="s">
        <v>667</v>
      </c>
      <c r="H131" t="s">
        <v>668</v>
      </c>
      <c r="I131" t="s">
        <v>669</v>
      </c>
      <c r="K131" t="s">
        <v>289</v>
      </c>
      <c r="M131" t="s">
        <v>670</v>
      </c>
      <c r="P131" t="s">
        <v>671</v>
      </c>
      <c r="Q131" t="s">
        <v>672</v>
      </c>
      <c r="Y131" s="1" t="s">
        <v>965</v>
      </c>
      <c r="AB131" t="s">
        <v>673</v>
      </c>
      <c r="AV131"/>
    </row>
    <row r="132" spans="6:48">
      <c r="F132" t="s">
        <v>674</v>
      </c>
      <c r="G132" t="s">
        <v>675</v>
      </c>
      <c r="H132" t="s">
        <v>676</v>
      </c>
      <c r="K132" t="s">
        <v>306</v>
      </c>
      <c r="M132" t="s">
        <v>677</v>
      </c>
      <c r="P132" t="s">
        <v>678</v>
      </c>
      <c r="Q132" t="s">
        <v>679</v>
      </c>
      <c r="Y132" s="1" t="s">
        <v>966</v>
      </c>
      <c r="AB132" t="s">
        <v>680</v>
      </c>
      <c r="AV132"/>
    </row>
    <row r="133" spans="6:48">
      <c r="F133" t="s">
        <v>681</v>
      </c>
      <c r="G133" t="s">
        <v>682</v>
      </c>
      <c r="H133" t="s">
        <v>683</v>
      </c>
      <c r="K133" t="s">
        <v>323</v>
      </c>
      <c r="M133" t="s">
        <v>684</v>
      </c>
      <c r="P133" t="s">
        <v>685</v>
      </c>
      <c r="Q133" t="s">
        <v>686</v>
      </c>
      <c r="Y133" s="1" t="s">
        <v>967</v>
      </c>
      <c r="AB133" t="s">
        <v>687</v>
      </c>
      <c r="AV133"/>
    </row>
    <row r="134" spans="6:48">
      <c r="F134" t="s">
        <v>688</v>
      </c>
      <c r="G134" t="s">
        <v>689</v>
      </c>
      <c r="H134" t="s">
        <v>690</v>
      </c>
      <c r="K134" t="s">
        <v>340</v>
      </c>
      <c r="M134" t="s">
        <v>691</v>
      </c>
      <c r="P134" t="s">
        <v>692</v>
      </c>
      <c r="Q134" t="s">
        <v>693</v>
      </c>
      <c r="Y134" s="1" t="s">
        <v>968</v>
      </c>
      <c r="AB134" t="s">
        <v>694</v>
      </c>
      <c r="AV134"/>
    </row>
    <row r="135" spans="6:48">
      <c r="F135" t="s">
        <v>695</v>
      </c>
      <c r="G135" t="s">
        <v>696</v>
      </c>
      <c r="H135" t="s">
        <v>697</v>
      </c>
      <c r="K135" t="s">
        <v>356</v>
      </c>
      <c r="M135" t="s">
        <v>698</v>
      </c>
      <c r="P135" t="s">
        <v>699</v>
      </c>
      <c r="Y135" s="1" t="s">
        <v>969</v>
      </c>
      <c r="AB135" t="s">
        <v>700</v>
      </c>
      <c r="AV135"/>
    </row>
    <row r="136" spans="6:48">
      <c r="F136" t="s">
        <v>701</v>
      </c>
      <c r="G136" t="s">
        <v>702</v>
      </c>
      <c r="H136" t="s">
        <v>703</v>
      </c>
      <c r="K136" t="s">
        <v>370</v>
      </c>
      <c r="M136" t="s">
        <v>704</v>
      </c>
      <c r="P136" t="s">
        <v>705</v>
      </c>
      <c r="Y136" s="1" t="s">
        <v>970</v>
      </c>
      <c r="AB136" t="s">
        <v>706</v>
      </c>
      <c r="AV136"/>
    </row>
    <row r="137" spans="6:48">
      <c r="F137" t="s">
        <v>707</v>
      </c>
      <c r="G137" t="s">
        <v>708</v>
      </c>
      <c r="H137" t="s">
        <v>709</v>
      </c>
      <c r="K137" t="s">
        <v>254</v>
      </c>
      <c r="M137" t="s">
        <v>710</v>
      </c>
      <c r="P137" t="s">
        <v>711</v>
      </c>
      <c r="Y137" s="1" t="s">
        <v>971</v>
      </c>
      <c r="AB137" t="s">
        <v>712</v>
      </c>
      <c r="AV137"/>
    </row>
    <row r="138" spans="6:48">
      <c r="F138" t="s">
        <v>713</v>
      </c>
      <c r="G138" t="s">
        <v>714</v>
      </c>
      <c r="H138" t="s">
        <v>715</v>
      </c>
      <c r="K138" t="s">
        <v>272</v>
      </c>
      <c r="M138" t="s">
        <v>716</v>
      </c>
      <c r="P138" t="s">
        <v>717</v>
      </c>
      <c r="Y138" s="1" t="s">
        <v>972</v>
      </c>
      <c r="AB138" t="s">
        <v>718</v>
      </c>
      <c r="AV138"/>
    </row>
    <row r="139" spans="6:48">
      <c r="F139" t="s">
        <v>719</v>
      </c>
      <c r="G139" t="s">
        <v>720</v>
      </c>
      <c r="H139" t="s">
        <v>721</v>
      </c>
      <c r="K139" t="s">
        <v>289</v>
      </c>
      <c r="P139" t="s">
        <v>722</v>
      </c>
      <c r="Y139" s="1" t="s">
        <v>973</v>
      </c>
      <c r="AB139" t="s">
        <v>723</v>
      </c>
      <c r="AV139"/>
    </row>
    <row r="140" spans="6:48">
      <c r="F140" t="s">
        <v>724</v>
      </c>
      <c r="G140" t="s">
        <v>725</v>
      </c>
      <c r="H140" t="s">
        <v>726</v>
      </c>
      <c r="K140" t="s">
        <v>306</v>
      </c>
      <c r="P140" t="s">
        <v>727</v>
      </c>
      <c r="Y140" s="1" t="s">
        <v>974</v>
      </c>
      <c r="AB140" t="s">
        <v>728</v>
      </c>
      <c r="AV140"/>
    </row>
    <row r="141" spans="6:48">
      <c r="F141" t="s">
        <v>729</v>
      </c>
      <c r="G141" t="s">
        <v>730</v>
      </c>
      <c r="H141" t="s">
        <v>731</v>
      </c>
      <c r="K141" t="s">
        <v>323</v>
      </c>
      <c r="P141" t="s">
        <v>732</v>
      </c>
      <c r="Y141" s="1" t="s">
        <v>975</v>
      </c>
      <c r="AB141" t="s">
        <v>733</v>
      </c>
      <c r="AV141"/>
    </row>
    <row r="142" spans="6:48">
      <c r="F142" t="s">
        <v>734</v>
      </c>
      <c r="G142" t="s">
        <v>735</v>
      </c>
      <c r="H142" t="s">
        <v>736</v>
      </c>
      <c r="K142" t="s">
        <v>340</v>
      </c>
      <c r="P142" t="s">
        <v>737</v>
      </c>
      <c r="Y142" s="1" t="s">
        <v>976</v>
      </c>
      <c r="AB142" t="s">
        <v>738</v>
      </c>
      <c r="AV142"/>
    </row>
    <row r="143" spans="6:48">
      <c r="F143" t="s">
        <v>739</v>
      </c>
      <c r="G143" t="s">
        <v>740</v>
      </c>
      <c r="H143" t="s">
        <v>741</v>
      </c>
      <c r="K143" t="s">
        <v>356</v>
      </c>
      <c r="P143" t="s">
        <v>742</v>
      </c>
      <c r="Y143" s="1" t="s">
        <v>977</v>
      </c>
      <c r="AB143" t="s">
        <v>743</v>
      </c>
      <c r="AV143"/>
    </row>
    <row r="144" spans="6:48">
      <c r="F144" t="s">
        <v>744</v>
      </c>
      <c r="G144" t="s">
        <v>745</v>
      </c>
      <c r="H144" t="s">
        <v>746</v>
      </c>
      <c r="K144" t="s">
        <v>370</v>
      </c>
      <c r="P144" t="s">
        <v>747</v>
      </c>
      <c r="Y144" s="1" t="s">
        <v>978</v>
      </c>
      <c r="AB144" t="s">
        <v>748</v>
      </c>
      <c r="AV144"/>
    </row>
    <row r="145" spans="6:48">
      <c r="F145" t="s">
        <v>749</v>
      </c>
      <c r="G145" t="s">
        <v>750</v>
      </c>
      <c r="H145" t="s">
        <v>751</v>
      </c>
      <c r="K145" t="s">
        <v>470</v>
      </c>
      <c r="P145" t="s">
        <v>752</v>
      </c>
      <c r="Y145" s="1" t="s">
        <v>979</v>
      </c>
      <c r="AB145" t="s">
        <v>712</v>
      </c>
      <c r="AV145"/>
    </row>
    <row r="146" spans="6:48">
      <c r="F146" t="s">
        <v>753</v>
      </c>
      <c r="G146" t="s">
        <v>754</v>
      </c>
      <c r="H146" t="s">
        <v>755</v>
      </c>
      <c r="K146" t="s">
        <v>481</v>
      </c>
      <c r="P146" t="s">
        <v>756</v>
      </c>
      <c r="Y146" s="1" t="s">
        <v>980</v>
      </c>
      <c r="AB146" t="s">
        <v>718</v>
      </c>
      <c r="AV146"/>
    </row>
    <row r="147" spans="6:48">
      <c r="F147" t="s">
        <v>757</v>
      </c>
      <c r="G147" t="s">
        <v>758</v>
      </c>
      <c r="H147" t="s">
        <v>759</v>
      </c>
      <c r="K147" t="s">
        <v>492</v>
      </c>
      <c r="P147" t="s">
        <v>760</v>
      </c>
      <c r="Y147" s="1" t="s">
        <v>981</v>
      </c>
      <c r="AB147" t="s">
        <v>723</v>
      </c>
      <c r="AV147"/>
    </row>
    <row r="148" spans="6:48">
      <c r="F148" t="s">
        <v>761</v>
      </c>
      <c r="G148" t="s">
        <v>762</v>
      </c>
      <c r="H148" t="s">
        <v>763</v>
      </c>
      <c r="K148" t="s">
        <v>502</v>
      </c>
      <c r="P148" t="s">
        <v>764</v>
      </c>
      <c r="Y148" s="1" t="s">
        <v>982</v>
      </c>
      <c r="AB148" t="s">
        <v>728</v>
      </c>
      <c r="AV148"/>
    </row>
    <row r="149" spans="6:48">
      <c r="F149" t="s">
        <v>765</v>
      </c>
      <c r="G149" t="s">
        <v>766</v>
      </c>
      <c r="H149" t="s">
        <v>767</v>
      </c>
      <c r="K149" t="s">
        <v>511</v>
      </c>
      <c r="P149" t="s">
        <v>768</v>
      </c>
      <c r="Y149" s="1" t="s">
        <v>983</v>
      </c>
      <c r="AB149" t="s">
        <v>733</v>
      </c>
      <c r="AV149"/>
    </row>
    <row r="150" spans="6:48">
      <c r="F150" t="s">
        <v>769</v>
      </c>
      <c r="G150" t="s">
        <v>770</v>
      </c>
      <c r="H150" t="s">
        <v>771</v>
      </c>
      <c r="K150" t="s">
        <v>511</v>
      </c>
      <c r="P150" t="s">
        <v>772</v>
      </c>
      <c r="Y150" s="1" t="s">
        <v>984</v>
      </c>
      <c r="AB150" t="s">
        <v>738</v>
      </c>
      <c r="AV150"/>
    </row>
    <row r="151" spans="6:48">
      <c r="F151" t="s">
        <v>773</v>
      </c>
      <c r="G151" t="s">
        <v>774</v>
      </c>
      <c r="H151" t="s">
        <v>775</v>
      </c>
      <c r="K151" t="s">
        <v>530</v>
      </c>
      <c r="P151" t="s">
        <v>776</v>
      </c>
      <c r="Y151" s="1" t="s">
        <v>985</v>
      </c>
      <c r="AB151" t="s">
        <v>743</v>
      </c>
      <c r="AV151"/>
    </row>
    <row r="152" spans="6:48">
      <c r="F152" t="s">
        <v>777</v>
      </c>
      <c r="G152" t="s">
        <v>778</v>
      </c>
      <c r="H152" t="s">
        <v>779</v>
      </c>
      <c r="K152" t="s">
        <v>540</v>
      </c>
      <c r="P152" t="s">
        <v>780</v>
      </c>
      <c r="Y152" s="1" t="s">
        <v>986</v>
      </c>
      <c r="AB152" t="s">
        <v>748</v>
      </c>
      <c r="AV152"/>
    </row>
    <row r="153" spans="6:48">
      <c r="H153" t="s">
        <v>781</v>
      </c>
      <c r="K153" t="s">
        <v>550</v>
      </c>
      <c r="P153" t="s">
        <v>782</v>
      </c>
      <c r="Y153" s="1" t="s">
        <v>987</v>
      </c>
      <c r="AB153" t="s">
        <v>783</v>
      </c>
      <c r="AV153"/>
    </row>
    <row r="154" spans="6:48">
      <c r="H154" t="s">
        <v>784</v>
      </c>
      <c r="K154" t="s">
        <v>540</v>
      </c>
      <c r="P154" t="s">
        <v>785</v>
      </c>
      <c r="Y154" s="1" t="s">
        <v>988</v>
      </c>
      <c r="AB154" t="s">
        <v>786</v>
      </c>
      <c r="AV154"/>
    </row>
    <row r="155" spans="6:48">
      <c r="H155" t="s">
        <v>787</v>
      </c>
      <c r="K155" t="s">
        <v>550</v>
      </c>
      <c r="P155" t="s">
        <v>788</v>
      </c>
      <c r="Y155" s="1" t="s">
        <v>989</v>
      </c>
      <c r="AB155" t="s">
        <v>789</v>
      </c>
      <c r="AV155"/>
    </row>
    <row r="156" spans="6:48">
      <c r="H156" t="s">
        <v>790</v>
      </c>
      <c r="K156" t="s">
        <v>791</v>
      </c>
      <c r="P156" t="s">
        <v>792</v>
      </c>
      <c r="Y156" s="1" t="s">
        <v>990</v>
      </c>
      <c r="AB156" t="s">
        <v>793</v>
      </c>
      <c r="AV156"/>
    </row>
    <row r="157" spans="6:48">
      <c r="H157" t="s">
        <v>794</v>
      </c>
      <c r="P157" t="s">
        <v>795</v>
      </c>
      <c r="Y157" s="1" t="s">
        <v>991</v>
      </c>
      <c r="AB157" t="s">
        <v>796</v>
      </c>
      <c r="AV157"/>
    </row>
    <row r="158" spans="6:48">
      <c r="H158" t="s">
        <v>797</v>
      </c>
      <c r="P158" t="s">
        <v>798</v>
      </c>
      <c r="Y158" s="1" t="s">
        <v>992</v>
      </c>
      <c r="AB158" t="s">
        <v>796</v>
      </c>
      <c r="AV158"/>
    </row>
    <row r="159" spans="6:48">
      <c r="H159" t="s">
        <v>799</v>
      </c>
      <c r="P159" t="s">
        <v>800</v>
      </c>
      <c r="Y159" s="1" t="s">
        <v>930</v>
      </c>
      <c r="AB159" t="s">
        <v>801</v>
      </c>
      <c r="AV159"/>
    </row>
    <row r="160" spans="6:48">
      <c r="H160" t="s">
        <v>802</v>
      </c>
      <c r="P160" t="s">
        <v>803</v>
      </c>
      <c r="Y160" s="1" t="s">
        <v>993</v>
      </c>
      <c r="AB160" t="s">
        <v>804</v>
      </c>
      <c r="AV160"/>
    </row>
    <row r="161" spans="8:48">
      <c r="H161" t="s">
        <v>805</v>
      </c>
      <c r="Y161" s="1" t="s">
        <v>994</v>
      </c>
      <c r="AB161" t="s">
        <v>806</v>
      </c>
      <c r="AV161"/>
    </row>
    <row r="162" spans="8:48">
      <c r="H162" t="s">
        <v>807</v>
      </c>
      <c r="Y162" s="1" t="s">
        <v>995</v>
      </c>
      <c r="AB162" t="s">
        <v>804</v>
      </c>
      <c r="AV162"/>
    </row>
    <row r="163" spans="8:48">
      <c r="H163" t="s">
        <v>808</v>
      </c>
      <c r="Y163" s="1" t="s">
        <v>996</v>
      </c>
      <c r="AB163" t="s">
        <v>806</v>
      </c>
      <c r="AV163"/>
    </row>
    <row r="164" spans="8:48">
      <c r="H164" t="s">
        <v>809</v>
      </c>
      <c r="Y164" s="1" t="s">
        <v>997</v>
      </c>
      <c r="AB164" t="s">
        <v>810</v>
      </c>
      <c r="AV164"/>
    </row>
    <row r="165" spans="8:48">
      <c r="H165" t="s">
        <v>811</v>
      </c>
      <c r="Y165" s="1" t="s">
        <v>998</v>
      </c>
      <c r="AB165" t="s">
        <v>812</v>
      </c>
      <c r="AV165"/>
    </row>
    <row r="166" spans="8:48">
      <c r="H166" t="s">
        <v>813</v>
      </c>
      <c r="Y166" s="1" t="s">
        <v>999</v>
      </c>
      <c r="AB166" t="s">
        <v>814</v>
      </c>
      <c r="AV166"/>
    </row>
    <row r="167" spans="8:48">
      <c r="H167" t="s">
        <v>815</v>
      </c>
      <c r="Y167" s="1" t="s">
        <v>1000</v>
      </c>
      <c r="AB167" t="s">
        <v>816</v>
      </c>
      <c r="AV167"/>
    </row>
    <row r="168" spans="8:48">
      <c r="H168" t="s">
        <v>817</v>
      </c>
      <c r="Y168" s="1" t="s">
        <v>1001</v>
      </c>
      <c r="AB168" t="s">
        <v>818</v>
      </c>
      <c r="AV168"/>
    </row>
    <row r="169" spans="8:48">
      <c r="H169" t="s">
        <v>819</v>
      </c>
      <c r="Y169" s="1" t="s">
        <v>1002</v>
      </c>
      <c r="AB169" t="s">
        <v>820</v>
      </c>
      <c r="AV169"/>
    </row>
    <row r="170" spans="8:48">
      <c r="H170" t="s">
        <v>821</v>
      </c>
      <c r="Y170" s="1" t="s">
        <v>1003</v>
      </c>
      <c r="AB170" t="s">
        <v>822</v>
      </c>
      <c r="AV170"/>
    </row>
    <row r="171" spans="8:48">
      <c r="H171" t="s">
        <v>823</v>
      </c>
      <c r="Y171" s="1" t="s">
        <v>1004</v>
      </c>
      <c r="AB171" t="s">
        <v>824</v>
      </c>
      <c r="AV171"/>
    </row>
    <row r="172" spans="8:48">
      <c r="H172" t="s">
        <v>825</v>
      </c>
      <c r="Y172" s="1" t="s">
        <v>1005</v>
      </c>
      <c r="AB172" t="s">
        <v>706</v>
      </c>
      <c r="AV172"/>
    </row>
    <row r="173" spans="8:48">
      <c r="H173" t="s">
        <v>826</v>
      </c>
      <c r="Y173" s="1" t="s">
        <v>1006</v>
      </c>
      <c r="AB173" t="s">
        <v>712</v>
      </c>
      <c r="AV173"/>
    </row>
    <row r="174" spans="8:48">
      <c r="H174" t="s">
        <v>827</v>
      </c>
      <c r="Y174" s="1" t="s">
        <v>1007</v>
      </c>
      <c r="AB174" t="s">
        <v>718</v>
      </c>
      <c r="AV174"/>
    </row>
    <row r="175" spans="8:48">
      <c r="H175" t="s">
        <v>828</v>
      </c>
      <c r="Y175" s="1" t="s">
        <v>1008</v>
      </c>
      <c r="AB175" t="s">
        <v>723</v>
      </c>
      <c r="AV175"/>
    </row>
    <row r="176" spans="8:48">
      <c r="H176" t="s">
        <v>829</v>
      </c>
      <c r="Y176" s="1" t="s">
        <v>1009</v>
      </c>
      <c r="AB176" t="s">
        <v>728</v>
      </c>
      <c r="AV176"/>
    </row>
    <row r="177" spans="8:48">
      <c r="H177" t="s">
        <v>830</v>
      </c>
      <c r="Y177" s="1" t="s">
        <v>1010</v>
      </c>
      <c r="AB177" t="s">
        <v>733</v>
      </c>
      <c r="AV177"/>
    </row>
    <row r="178" spans="8:48">
      <c r="H178" t="s">
        <v>831</v>
      </c>
      <c r="Y178" s="1" t="s">
        <v>1011</v>
      </c>
      <c r="AB178" t="s">
        <v>738</v>
      </c>
      <c r="AV178"/>
    </row>
    <row r="179" spans="8:48">
      <c r="H179" t="s">
        <v>832</v>
      </c>
      <c r="Y179" s="1" t="s">
        <v>1012</v>
      </c>
      <c r="AB179" t="s">
        <v>743</v>
      </c>
      <c r="AV179"/>
    </row>
    <row r="180" spans="8:48">
      <c r="H180" t="s">
        <v>833</v>
      </c>
      <c r="Y180" s="1" t="s">
        <v>1013</v>
      </c>
      <c r="AB180" t="s">
        <v>748</v>
      </c>
      <c r="AV180"/>
    </row>
    <row r="181" spans="8:48">
      <c r="H181" t="s">
        <v>834</v>
      </c>
      <c r="Y181" s="1" t="s">
        <v>1014</v>
      </c>
      <c r="AB181" t="s">
        <v>712</v>
      </c>
      <c r="AV181"/>
    </row>
    <row r="182" spans="8:48">
      <c r="H182" t="s">
        <v>835</v>
      </c>
      <c r="Y182" s="1" t="s">
        <v>1011</v>
      </c>
      <c r="AB182" t="s">
        <v>718</v>
      </c>
      <c r="AV182"/>
    </row>
    <row r="183" spans="8:48">
      <c r="H183" t="s">
        <v>836</v>
      </c>
      <c r="Y183" s="1" t="s">
        <v>1015</v>
      </c>
      <c r="AB183" t="s">
        <v>723</v>
      </c>
      <c r="AV183"/>
    </row>
    <row r="184" spans="8:48">
      <c r="H184" t="s">
        <v>837</v>
      </c>
      <c r="Y184" s="1" t="s">
        <v>1016</v>
      </c>
      <c r="AB184" t="s">
        <v>728</v>
      </c>
      <c r="AV184"/>
    </row>
    <row r="185" spans="8:48">
      <c r="H185" t="s">
        <v>838</v>
      </c>
      <c r="Y185" s="1" t="s">
        <v>1017</v>
      </c>
      <c r="AB185" t="s">
        <v>733</v>
      </c>
      <c r="AV185"/>
    </row>
    <row r="186" spans="8:48">
      <c r="H186" t="s">
        <v>839</v>
      </c>
      <c r="Y186" s="1" t="s">
        <v>1018</v>
      </c>
      <c r="AB186" t="s">
        <v>738</v>
      </c>
      <c r="AV186"/>
    </row>
    <row r="187" spans="8:48">
      <c r="H187" t="s">
        <v>840</v>
      </c>
      <c r="Y187" s="1" t="s">
        <v>1019</v>
      </c>
      <c r="AB187" t="s">
        <v>743</v>
      </c>
      <c r="AV187"/>
    </row>
    <row r="188" spans="8:48">
      <c r="H188" t="s">
        <v>841</v>
      </c>
      <c r="Y188" s="1" t="s">
        <v>1020</v>
      </c>
      <c r="AB188" t="s">
        <v>748</v>
      </c>
      <c r="AV188"/>
    </row>
    <row r="189" spans="8:48">
      <c r="H189" t="s">
        <v>842</v>
      </c>
      <c r="Y189" s="1" t="s">
        <v>1021</v>
      </c>
      <c r="AB189" t="s">
        <v>783</v>
      </c>
      <c r="AV189"/>
    </row>
    <row r="190" spans="8:48">
      <c r="H190" t="s">
        <v>843</v>
      </c>
      <c r="Y190" s="1" t="s">
        <v>1022</v>
      </c>
      <c r="AB190" t="s">
        <v>786</v>
      </c>
      <c r="AV190"/>
    </row>
    <row r="191" spans="8:48">
      <c r="H191" t="s">
        <v>844</v>
      </c>
      <c r="Y191" s="1" t="s">
        <v>1023</v>
      </c>
      <c r="AB191" t="s">
        <v>789</v>
      </c>
      <c r="AV191"/>
    </row>
    <row r="192" spans="8:48">
      <c r="H192" t="s">
        <v>845</v>
      </c>
      <c r="Y192" s="1" t="s">
        <v>1024</v>
      </c>
      <c r="AB192" t="s">
        <v>793</v>
      </c>
      <c r="AV192"/>
    </row>
    <row r="193" spans="8:48">
      <c r="H193" t="s">
        <v>846</v>
      </c>
      <c r="Y193" s="1" t="s">
        <v>1025</v>
      </c>
      <c r="AB193" t="s">
        <v>796</v>
      </c>
      <c r="AV193"/>
    </row>
    <row r="194" spans="8:48">
      <c r="H194" t="s">
        <v>847</v>
      </c>
      <c r="Y194" s="1" t="s">
        <v>1026</v>
      </c>
      <c r="AB194" t="s">
        <v>796</v>
      </c>
      <c r="AV194"/>
    </row>
    <row r="195" spans="8:48">
      <c r="H195" t="s">
        <v>848</v>
      </c>
      <c r="Y195" s="1" t="s">
        <v>1027</v>
      </c>
      <c r="AB195" t="s">
        <v>801</v>
      </c>
      <c r="AV195"/>
    </row>
    <row r="196" spans="8:48">
      <c r="H196" t="s">
        <v>849</v>
      </c>
      <c r="Y196" s="1" t="s">
        <v>1028</v>
      </c>
      <c r="AB196" t="s">
        <v>804</v>
      </c>
      <c r="AV196"/>
    </row>
    <row r="197" spans="8:48">
      <c r="H197" t="s">
        <v>850</v>
      </c>
      <c r="Y197" s="1" t="s">
        <v>1029</v>
      </c>
      <c r="AB197" t="s">
        <v>806</v>
      </c>
      <c r="AV197"/>
    </row>
    <row r="198" spans="8:48">
      <c r="H198" t="s">
        <v>851</v>
      </c>
      <c r="Y198" s="1" t="s">
        <v>1124</v>
      </c>
      <c r="AB198" t="s">
        <v>804</v>
      </c>
      <c r="AV198"/>
    </row>
    <row r="199" spans="8:48">
      <c r="H199" t="s">
        <v>852</v>
      </c>
      <c r="Y199" s="1" t="s">
        <v>1030</v>
      </c>
      <c r="AB199" t="s">
        <v>806</v>
      </c>
      <c r="AV199"/>
    </row>
    <row r="200" spans="8:48">
      <c r="H200" t="s">
        <v>853</v>
      </c>
      <c r="Y200" s="1" t="s">
        <v>1031</v>
      </c>
      <c r="AB200" t="s">
        <v>854</v>
      </c>
      <c r="AV200"/>
    </row>
    <row r="201" spans="8:48">
      <c r="H201" t="s">
        <v>855</v>
      </c>
      <c r="Y201" s="1" t="s">
        <v>1032</v>
      </c>
      <c r="AB201" t="s">
        <v>856</v>
      </c>
      <c r="AV201"/>
    </row>
    <row r="202" spans="8:48">
      <c r="H202" t="s">
        <v>857</v>
      </c>
      <c r="Y202" s="1" t="s">
        <v>1033</v>
      </c>
      <c r="AB202" t="s">
        <v>858</v>
      </c>
      <c r="AV202"/>
    </row>
    <row r="203" spans="8:48">
      <c r="H203" t="s">
        <v>859</v>
      </c>
      <c r="Y203" s="1" t="s">
        <v>1034</v>
      </c>
      <c r="AB203" t="s">
        <v>860</v>
      </c>
      <c r="AV203"/>
    </row>
    <row r="204" spans="8:48">
      <c r="H204" t="s">
        <v>861</v>
      </c>
      <c r="Y204" s="1" t="s">
        <v>1035</v>
      </c>
      <c r="AB204" t="s">
        <v>862</v>
      </c>
      <c r="AV204"/>
    </row>
    <row r="205" spans="8:48">
      <c r="H205" t="s">
        <v>863</v>
      </c>
      <c r="Y205" s="1" t="s">
        <v>1036</v>
      </c>
      <c r="AB205" t="s">
        <v>864</v>
      </c>
      <c r="AV205"/>
    </row>
    <row r="206" spans="8:48">
      <c r="H206" t="s">
        <v>865</v>
      </c>
      <c r="Y206" s="1" t="s">
        <v>1037</v>
      </c>
      <c r="AB206" t="s">
        <v>789</v>
      </c>
      <c r="AV206"/>
    </row>
    <row r="207" spans="8:48">
      <c r="H207" t="s">
        <v>866</v>
      </c>
      <c r="Y207" s="1" t="s">
        <v>1038</v>
      </c>
      <c r="AB207" t="s">
        <v>289</v>
      </c>
      <c r="AV207"/>
    </row>
    <row r="208" spans="8:48">
      <c r="H208" t="s">
        <v>867</v>
      </c>
      <c r="Y208" s="1" t="s">
        <v>1039</v>
      </c>
      <c r="AB208" t="s">
        <v>306</v>
      </c>
      <c r="AV208"/>
    </row>
    <row r="209" spans="8:48">
      <c r="H209" t="s">
        <v>868</v>
      </c>
      <c r="Y209" s="1" t="s">
        <v>1040</v>
      </c>
      <c r="AB209" t="s">
        <v>409</v>
      </c>
      <c r="AV209"/>
    </row>
    <row r="210" spans="8:48">
      <c r="H210" t="s">
        <v>869</v>
      </c>
      <c r="Y210" s="1" t="s">
        <v>1041</v>
      </c>
      <c r="AB210" t="s">
        <v>420</v>
      </c>
      <c r="AV210"/>
    </row>
    <row r="211" spans="8:48">
      <c r="H211" t="s">
        <v>870</v>
      </c>
      <c r="Y211" s="1" t="s">
        <v>1042</v>
      </c>
      <c r="AB211" t="s">
        <v>871</v>
      </c>
      <c r="AV211"/>
    </row>
    <row r="212" spans="8:48">
      <c r="H212" t="s">
        <v>872</v>
      </c>
      <c r="Y212" s="1" t="s">
        <v>1043</v>
      </c>
      <c r="AB212" t="s">
        <v>873</v>
      </c>
      <c r="AV212"/>
    </row>
    <row r="213" spans="8:48">
      <c r="H213" t="s">
        <v>874</v>
      </c>
      <c r="Y213" s="1" t="s">
        <v>1044</v>
      </c>
      <c r="AB213" t="s">
        <v>875</v>
      </c>
      <c r="AV213"/>
    </row>
    <row r="214" spans="8:48">
      <c r="H214" t="s">
        <v>876</v>
      </c>
      <c r="Y214" s="1" t="s">
        <v>1045</v>
      </c>
      <c r="AB214" t="s">
        <v>877</v>
      </c>
      <c r="AV214"/>
    </row>
    <row r="215" spans="8:48">
      <c r="H215" t="s">
        <v>878</v>
      </c>
      <c r="Y215" s="1" t="s">
        <v>1046</v>
      </c>
      <c r="AB215" t="s">
        <v>879</v>
      </c>
      <c r="AV215"/>
    </row>
    <row r="216" spans="8:48">
      <c r="H216" t="s">
        <v>880</v>
      </c>
      <c r="Y216" s="1" t="s">
        <v>1047</v>
      </c>
      <c r="AB216" t="s">
        <v>881</v>
      </c>
      <c r="AV216"/>
    </row>
    <row r="217" spans="8:48">
      <c r="H217" t="s">
        <v>882</v>
      </c>
      <c r="Y217" s="1" t="s">
        <v>1048</v>
      </c>
      <c r="AB217" t="s">
        <v>883</v>
      </c>
      <c r="AV217"/>
    </row>
    <row r="218" spans="8:48">
      <c r="H218" t="s">
        <v>884</v>
      </c>
      <c r="Y218" s="1" t="s">
        <v>1049</v>
      </c>
      <c r="AB218" t="s">
        <v>885</v>
      </c>
      <c r="AV218"/>
    </row>
    <row r="219" spans="8:48">
      <c r="H219" t="s">
        <v>886</v>
      </c>
      <c r="Y219" s="1" t="s">
        <v>1050</v>
      </c>
      <c r="AB219" t="s">
        <v>887</v>
      </c>
      <c r="AV219"/>
    </row>
    <row r="220" spans="8:48">
      <c r="H220" t="s">
        <v>888</v>
      </c>
      <c r="Y220" s="1" t="s">
        <v>1051</v>
      </c>
      <c r="AB220" t="s">
        <v>889</v>
      </c>
      <c r="AV220"/>
    </row>
    <row r="221" spans="8:48">
      <c r="H221" t="s">
        <v>890</v>
      </c>
      <c r="Y221" s="1" t="s">
        <v>1052</v>
      </c>
      <c r="AB221" t="s">
        <v>891</v>
      </c>
      <c r="AV221"/>
    </row>
    <row r="222" spans="8:48">
      <c r="H222" t="s">
        <v>892</v>
      </c>
      <c r="Y222" s="1" t="s">
        <v>1053</v>
      </c>
      <c r="AV222"/>
    </row>
    <row r="223" spans="8:48">
      <c r="H223" t="s">
        <v>893</v>
      </c>
      <c r="Y223" s="1" t="s">
        <v>1054</v>
      </c>
      <c r="AV223"/>
    </row>
    <row r="224" spans="8:48">
      <c r="H224" t="s">
        <v>894</v>
      </c>
      <c r="Y224" s="1" t="s">
        <v>1055</v>
      </c>
      <c r="AV224"/>
    </row>
    <row r="225" spans="8:48">
      <c r="H225" t="s">
        <v>895</v>
      </c>
      <c r="Y225" s="1" t="s">
        <v>1056</v>
      </c>
      <c r="AV225"/>
    </row>
    <row r="226" spans="8:48">
      <c r="H226" t="s">
        <v>896</v>
      </c>
      <c r="Y226" s="1" t="s">
        <v>1057</v>
      </c>
      <c r="AV226"/>
    </row>
    <row r="227" spans="8:48">
      <c r="H227" t="s">
        <v>897</v>
      </c>
      <c r="AV227"/>
    </row>
    <row r="228" spans="8:48">
      <c r="H228" t="s">
        <v>898</v>
      </c>
      <c r="AV228"/>
    </row>
    <row r="229" spans="8:48">
      <c r="H229" t="s">
        <v>899</v>
      </c>
      <c r="AV229"/>
    </row>
    <row r="230" spans="8:48">
      <c r="H230" t="s">
        <v>900</v>
      </c>
      <c r="AV230"/>
    </row>
    <row r="231" spans="8:48">
      <c r="H231" t="s">
        <v>901</v>
      </c>
      <c r="AV231"/>
    </row>
    <row r="232" spans="8:48">
      <c r="H232" t="s">
        <v>902</v>
      </c>
      <c r="AV232"/>
    </row>
    <row r="233" spans="8:48">
      <c r="H233" t="s">
        <v>903</v>
      </c>
      <c r="AV233"/>
    </row>
    <row r="234" spans="8:48">
      <c r="H234" t="s">
        <v>897</v>
      </c>
      <c r="AV234"/>
    </row>
    <row r="235" spans="8:48">
      <c r="H235" t="s">
        <v>904</v>
      </c>
      <c r="AV235"/>
    </row>
    <row r="236" spans="8:48">
      <c r="H236" t="s">
        <v>905</v>
      </c>
      <c r="AV236"/>
    </row>
    <row r="237" spans="8:48">
      <c r="H237" t="s">
        <v>906</v>
      </c>
      <c r="AV237"/>
    </row>
    <row r="238" spans="8:48">
      <c r="H238" t="s">
        <v>907</v>
      </c>
      <c r="AV238"/>
    </row>
    <row r="239" spans="8:48">
      <c r="H239" t="s">
        <v>908</v>
      </c>
      <c r="AV239"/>
    </row>
    <row r="240" spans="8:48">
      <c r="H240" t="s">
        <v>909</v>
      </c>
      <c r="AV240"/>
    </row>
    <row r="241" spans="8:48">
      <c r="H241" t="s">
        <v>910</v>
      </c>
      <c r="AV241"/>
    </row>
    <row r="242" spans="8:48">
      <c r="H242" t="s">
        <v>911</v>
      </c>
      <c r="AV242"/>
    </row>
    <row r="243" spans="8:48">
      <c r="H243" t="s">
        <v>912</v>
      </c>
      <c r="AV243"/>
    </row>
    <row r="244" spans="8:48">
      <c r="H244" t="s">
        <v>913</v>
      </c>
      <c r="AV244"/>
    </row>
    <row r="245" spans="8:48">
      <c r="H245" t="s">
        <v>914</v>
      </c>
      <c r="AV245"/>
    </row>
    <row r="246" spans="8:48">
      <c r="H246" t="s">
        <v>915</v>
      </c>
      <c r="AV246"/>
    </row>
    <row r="247" spans="8:48">
      <c r="H247" t="s">
        <v>916</v>
      </c>
      <c r="AV247"/>
    </row>
    <row r="248" spans="8:48">
      <c r="H248" t="s">
        <v>917</v>
      </c>
      <c r="AV248"/>
    </row>
    <row r="249" spans="8:48">
      <c r="H249" t="s">
        <v>918</v>
      </c>
      <c r="AV249"/>
    </row>
    <row r="250" spans="8:48">
      <c r="H250" t="s">
        <v>919</v>
      </c>
      <c r="AV250"/>
    </row>
    <row r="251" spans="8:48">
      <c r="H251" t="s">
        <v>920</v>
      </c>
      <c r="AV251"/>
    </row>
    <row r="252" spans="8:48">
      <c r="H252" t="s">
        <v>921</v>
      </c>
      <c r="AV252"/>
    </row>
    <row r="253" spans="8:48">
      <c r="H253" t="s">
        <v>922</v>
      </c>
      <c r="AV253"/>
    </row>
    <row r="254" spans="8:48">
      <c r="H254" t="s">
        <v>923</v>
      </c>
      <c r="AV254"/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H45:H49 N46 N50 N82 N25 H83 N42:N44 H37:H43 H30:H33 N38:N39 N36 H35 N34 H26:H28 N29 H3:H24 N60:N61 H51:H81">
      <formula1>assay_component_type</formula1>
    </dataValidation>
    <dataValidation type="list" allowBlank="1" showInputMessage="1" showErrorMessage="1" sqref="I20 I47:I59 I44:I45 I25:I30 I33:I37 I64:I69 I71:I72 I74:I75 I77:I78 I80:I83 L80 L74 L77 L71">
      <formula1>cultured_cell_name</formula1>
    </dataValidation>
    <dataValidation type="list" allowBlank="1" showInputMessage="1" showErrorMessage="1" sqref="M62 M47:M59 M44:M45 M3:M37 I23 I21 I15 I13 I11 I17 I9 I7 I5 M40 I3 M64:M83">
      <formula1>species_name</formula1>
    </dataValidation>
    <dataValidation type="list" allowBlank="1" showInputMessage="1" showErrorMessage="1" sqref="Q80:Q83 Q77:Q78 Q74:Q75 Q24:Q27 Q20:Q22 Q29:Q30 Q3:Q18 Q32:Q72">
      <formula1>detection_instrument_name</formula1>
    </dataValidation>
    <dataValidation type="list" allowBlank="1" showInputMessage="1" showErrorMessage="1" sqref="AE52:AE59 AE46:AE49 AE41 AE32:AE33 AE63:AE67">
      <formula1>biological_project_goal</formula1>
    </dataValidation>
    <dataValidation type="list" allowBlank="1" showInputMessage="1" showErrorMessage="1" sqref="S20 R3:R83">
      <formula1>readout_content</formula1>
    </dataValidation>
    <dataValidation type="list" allowBlank="1" showInputMessage="1" showErrorMessage="1" sqref="S3:S19 S21:S83">
      <formula1>readout_type</formula1>
    </dataValidation>
    <dataValidation type="list" allowBlank="1" showInputMessage="1" showErrorMessage="1" sqref="G3:G83">
      <formula1>assay_component_role</formula1>
    </dataValidation>
    <dataValidation type="list" allowBlank="1" showInputMessage="1" showErrorMessage="1" sqref="F3:F18 F20:F83">
      <formula1>assay_type</formula1>
    </dataValidation>
    <dataValidation type="list" allowBlank="1" showInputMessage="1" showErrorMessage="1" sqref="T3:T83">
      <formula1>readout_signal_direction</formula1>
    </dataValidation>
    <dataValidation type="list" allowBlank="1" showInputMessage="1" showErrorMessage="1" sqref="U3:U83">
      <formula1>assay_footprint</formula1>
    </dataValidation>
    <dataValidation type="list" allowBlank="1" showInputMessage="1" showErrorMessage="1" sqref="C3:C83">
      <formula1>biology</formula1>
    </dataValidation>
    <dataValidation type="list" allowBlank="1" showInputMessage="1" showErrorMessage="1" sqref="E3:E83">
      <formula1>assay_format</formula1>
    </dataValidation>
    <dataValidation type="list" allowBlank="1" showInputMessage="1" showErrorMessage="1" sqref="K3:K83">
      <formula1>assay_component_concentration</formula1>
    </dataValidation>
    <dataValidation type="list" allowBlank="1" showInputMessage="1" showErrorMessage="1" sqref="O3:O83">
      <formula1>detection_role</formula1>
    </dataValidation>
    <dataValidation type="list" allowBlank="1" showInputMessage="1" showErrorMessage="1" sqref="P3:P83">
      <formula1>detection_method_type</formula1>
    </dataValidation>
    <dataValidation type="list" allowBlank="1" showInputMessage="1" showErrorMessage="1" sqref="Y3:Y30 Y32:Y83">
      <formula1>endpoint</formula1>
    </dataValidation>
    <dataValidation type="list" allowBlank="1" showInputMessage="1" showErrorMessage="1" sqref="AB3:AB83">
      <formula1>activity_threshold</formula1>
    </dataValidation>
    <dataValidation type="list" allowBlank="1" showInputMessage="1" showErrorMessage="1" sqref="AD3:AD83">
      <formula1>project_lead_name</formula1>
    </dataValidation>
    <dataValidation type="list" allowBlank="1" showInputMessage="1" showErrorMessage="1" sqref="AG3:AG83">
      <formula1>assay_stage</formula1>
    </dataValidation>
    <dataValidation type="list" allowBlank="1" showInputMessage="1" showErrorMessage="1" sqref="AF3:AF85">
      <formula1>modeofaction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2012-09-26T03:40:29Z</dcterms:modified>
</cp:coreProperties>
</file>