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-15" yWindow="0" windowWidth="24120" windowHeight="1362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1" l="1"/>
  <c r="B78" i="1"/>
  <c r="B77" i="1"/>
  <c r="B73" i="1"/>
  <c r="B69" i="1"/>
  <c r="B104" i="1"/>
  <c r="B95" i="1"/>
  <c r="B91" i="1"/>
  <c r="B61" i="1"/>
  <c r="B53" i="1"/>
  <c r="B47" i="1"/>
  <c r="B44" i="1"/>
  <c r="B35" i="1"/>
  <c r="B19" i="1"/>
  <c r="B15" i="1"/>
  <c r="B8" i="1"/>
  <c r="B25" i="1"/>
  <c r="B89" i="1"/>
</calcChain>
</file>

<file path=xl/sharedStrings.xml><?xml version="1.0" encoding="utf-8"?>
<sst xmlns="http://schemas.openxmlformats.org/spreadsheetml/2006/main" count="2232" uniqueCount="394">
  <si>
    <t>CID:54454</t>
  </si>
  <si>
    <t>CID:5281365</t>
  </si>
  <si>
    <t>&gt;</t>
    <phoneticPr fontId="6" type="noConversion"/>
  </si>
  <si>
    <t>Lynn VerPlank</t>
    <phoneticPr fontId="6" type="noConversion"/>
  </si>
  <si>
    <t>HTS for suppressors of simvastatin-induced mytoxicity in differentiated C2C12 cells</t>
  </si>
  <si>
    <t>AbsAC40</t>
  </si>
  <si>
    <t>DOID:423</t>
  </si>
  <si>
    <t>2112-01</t>
  </si>
  <si>
    <t>GO:0042827</t>
  </si>
  <si>
    <t>primary cell</t>
  </si>
  <si>
    <t>platelet-rich plasma</t>
  </si>
  <si>
    <t>average 7.8E8</t>
  </si>
  <si>
    <t>CID:2754</t>
  </si>
  <si>
    <t>CellTiter-Glo reagent without lysis buffer</t>
  </si>
  <si>
    <t>Lynn VerPlank</t>
  </si>
  <si>
    <t>DOID:11847</t>
  </si>
  <si>
    <t>&gt;</t>
  </si>
  <si>
    <t>&lt;</t>
  </si>
  <si>
    <t>peptide</t>
  </si>
  <si>
    <t>SFLRRN</t>
  </si>
  <si>
    <t>MeSH: thrombin receptor peptide (42-47)</t>
  </si>
  <si>
    <t>ATP</t>
  </si>
  <si>
    <t>CID:445154</t>
  </si>
  <si>
    <t>CID:5957</t>
  </si>
  <si>
    <t>C2C12</t>
  </si>
  <si>
    <t>C2C12</t>
    <phoneticPr fontId="6" type="noConversion"/>
  </si>
  <si>
    <t>Differientated cultured cells</t>
  </si>
  <si>
    <t>Differientated cultured cells</t>
    <phoneticPr fontId="6" type="noConversion"/>
  </si>
  <si>
    <t>Horse Serum</t>
  </si>
  <si>
    <t>Horse Serum</t>
    <phoneticPr fontId="6" type="noConversion"/>
  </si>
  <si>
    <t>%</t>
  </si>
  <si>
    <t>%</t>
    <phoneticPr fontId="6" type="noConversion"/>
  </si>
  <si>
    <t>drypowder</t>
  </si>
  <si>
    <t>2016-07</t>
  </si>
  <si>
    <t>2016-03</t>
  </si>
  <si>
    <t>2016-08</t>
  </si>
  <si>
    <t>2016-05</t>
  </si>
  <si>
    <t>2016-06</t>
  </si>
  <si>
    <t>2016-04</t>
  </si>
  <si>
    <t>2058-01</t>
  </si>
  <si>
    <t>2058-02</t>
  </si>
  <si>
    <t>2036-02</t>
  </si>
  <si>
    <t>2093-01</t>
  </si>
  <si>
    <t>DOSENOFILE</t>
  </si>
  <si>
    <t>2093-02</t>
  </si>
  <si>
    <t>2036-03</t>
  </si>
  <si>
    <t>|     |     percent inhibition</t>
  </si>
  <si>
    <t>|     |         percent growth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</si>
  <si>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</si>
  <si>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</si>
  <si>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</si>
  <si>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</si>
  <si>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</si>
  <si>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</si>
  <si>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</si>
  <si>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</si>
  <si>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</si>
  <si>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</si>
  <si>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2016-01</t>
  </si>
  <si>
    <t>verplank@broadinstitute.org</t>
  </si>
  <si>
    <t>summary</t>
  </si>
  <si>
    <t>cherrypick</t>
  </si>
  <si>
    <t>DOSE</t>
  </si>
  <si>
    <t>2016-02</t>
  </si>
  <si>
    <t>|     |     IC50</t>
  </si>
  <si>
    <t>|       percent response</t>
  </si>
  <si>
    <t>|     |     percent activity</t>
  </si>
  <si>
    <t>|    |    |    |    macromolecule</t>
  </si>
  <si>
    <t>|    |    |    |    |    recombinant expression</t>
  </si>
  <si>
    <t>|    |    |    |    |    purified protein</t>
  </si>
  <si>
    <t>|    |    molecular entity</t>
  </si>
  <si>
    <t>|    |    small molecule</t>
  </si>
  <si>
    <t>|    |    |    |    |   |     bacterium</t>
  </si>
  <si>
    <t>|    |    |    target cell</t>
  </si>
  <si>
    <t>|    |    cytotoxicity assay</t>
  </si>
  <si>
    <t>|    |    scintillation counting</t>
  </si>
  <si>
    <t>|    |    absorbance</t>
  </si>
  <si>
    <t>|    |    |    |    µM</t>
  </si>
  <si>
    <t>|    |    |    reducing agent</t>
  </si>
  <si>
    <t>|    |    |    cultured cell</t>
  </si>
  <si>
    <t>|    |    secreted protein assay</t>
  </si>
  <si>
    <t>|    |    |    host cell</t>
  </si>
  <si>
    <t>|    |    bioluminescence</t>
  </si>
  <si>
    <t>|    transporter assay</t>
  </si>
  <si>
    <t>|    |    |    |    |   |     culture serum</t>
  </si>
  <si>
    <t>|    |    chemiluminescence</t>
  </si>
  <si>
    <t>|    |    |    target</t>
  </si>
  <si>
    <t>|    |    |    coupled enzyme</t>
  </si>
  <si>
    <t>|    |    |    sensitizer</t>
  </si>
  <si>
    <t>|    |    |    µm</t>
  </si>
  <si>
    <t>|    PerkinElmer EnVision</t>
  </si>
  <si>
    <t>|    PerkinElmer ViewLux</t>
  </si>
  <si>
    <t>|    |    |    inducer</t>
  </si>
  <si>
    <t>|    |    selectivity assay</t>
  </si>
  <si>
    <t>|    |    |    stain</t>
  </si>
  <si>
    <t>|    |    |    cells/mL</t>
  </si>
  <si>
    <t>|    |    |    substrate</t>
  </si>
  <si>
    <t>|    Mus musculus</t>
  </si>
  <si>
    <t>|    |    |    alternative target assay</t>
  </si>
  <si>
    <t>|    |    |    activator</t>
  </si>
  <si>
    <t>|    summary assay</t>
  </si>
  <si>
    <t>|    organism-based format</t>
  </si>
  <si>
    <t>|    |    384-well plate</t>
  </si>
  <si>
    <t>|    |    |    parental cell-line assay</t>
  </si>
  <si>
    <t>|    Homo sapiens</t>
  </si>
  <si>
    <t>|    |    |    measured component</t>
  </si>
  <si>
    <t>|    |    |    radioactive label</t>
  </si>
  <si>
    <t>|    vial</t>
  </si>
  <si>
    <t>|    |    |    |    compound redox activity assay</t>
  </si>
  <si>
    <t>|    |    molecular function</t>
  </si>
  <si>
    <t>|    |    coupled enzyme activity assay</t>
  </si>
  <si>
    <t>|    |    |    differentiation agent</t>
  </si>
  <si>
    <t>|    |    |    orthogonal assay method</t>
  </si>
  <si>
    <t>|    |    direct enzyme activity assay</t>
  </si>
  <si>
    <t>|    Escherichia coli</t>
  </si>
  <si>
    <t>|    |    1536-well plate</t>
  </si>
  <si>
    <t>|    |    |    %</t>
  </si>
  <si>
    <t>|    |    counter-screening assay</t>
  </si>
  <si>
    <t>|    |    |    media component</t>
  </si>
  <si>
    <t>|    |    |    compound toxicity assay</t>
  </si>
  <si>
    <t>|    |    CellTiter-Glo Luminescent Cell Viability Assay</t>
  </si>
  <si>
    <t>|    |    |    orthogonal target assay</t>
  </si>
  <si>
    <t>|    cell growth assay</t>
  </si>
  <si>
    <t>|    stain</t>
  </si>
  <si>
    <t>|    |    signal increase corresponding to inhibition</t>
  </si>
  <si>
    <t>|    cell morphology assay</t>
  </si>
  <si>
    <t>|    |    |    positive control</t>
  </si>
  <si>
    <t>|    |    BacTiter-Glo Microbial Cell Viability Assay</t>
  </si>
  <si>
    <t>|    |    |    mM</t>
  </si>
  <si>
    <t>|    measured value</t>
  </si>
  <si>
    <t>|    molecular target</t>
  </si>
  <si>
    <t>|    |    |    nM</t>
  </si>
  <si>
    <t>|    |    |    antibiotic</t>
  </si>
  <si>
    <t>|    cuvette</t>
  </si>
  <si>
    <t>|    intended modulator</t>
  </si>
  <si>
    <t>|    primary assay</t>
  </si>
  <si>
    <t>|    |    |    µM</t>
  </si>
  <si>
    <t>|    radioactive label</t>
  </si>
  <si>
    <t>|    |    fluorescence intensity</t>
  </si>
  <si>
    <t>|    |    signal decrease corresponding to inhibition</t>
  </si>
  <si>
    <t>|    signal increase</t>
  </si>
  <si>
    <t>|    cell-based format</t>
  </si>
  <si>
    <t>|    biological process</t>
  </si>
  <si>
    <t>|    biochemical format</t>
  </si>
  <si>
    <t>|    calculated value</t>
  </si>
  <si>
    <t>|    bi-directional signal</t>
  </si>
  <si>
    <t>|    confirmatory assay</t>
  </si>
  <si>
    <t>|    dye</t>
  </si>
  <si>
    <t>|    single parameter</t>
  </si>
  <si>
    <t>|    intended inhibitor</t>
  </si>
  <si>
    <t>|    measured component</t>
  </si>
  <si>
    <t>|    |    flow cytometry</t>
  </si>
  <si>
    <t xml:space="preserve">  624405</t>
  </si>
  <si>
    <t xml:space="preserve">  602297</t>
  </si>
  <si>
    <t>DK080261</t>
  </si>
  <si>
    <t>HTS for suppressors of simvastatin-induced myotoxicity in differentiated C2C12 cells using CellTiter Glo</t>
  </si>
  <si>
    <t>Chemical Biology of Diabetes</t>
  </si>
  <si>
    <t>Vamsi Mootha</t>
  </si>
  <si>
    <t>2552</t>
  </si>
  <si>
    <t>650</t>
  </si>
  <si>
    <t xml:space="preserve">  602340</t>
  </si>
  <si>
    <t xml:space="preserve">  540356</t>
  </si>
  <si>
    <t>Luminescence counter screen for the activity of hydrogen peroxidein the absence of ALR and DTT, at dose</t>
  </si>
  <si>
    <t>3609</t>
  </si>
  <si>
    <t xml:space="preserve">  504666</t>
  </si>
  <si>
    <t xml:space="preserve">  504667</t>
  </si>
  <si>
    <t xml:space="preserve">  504843</t>
  </si>
  <si>
    <t>Bacterial growth inhibition counter screen using BacTiter-Glo</t>
  </si>
  <si>
    <t>2409</t>
  </si>
  <si>
    <t xml:space="preserve">  504941</t>
  </si>
  <si>
    <t xml:space="preserve">  504449</t>
  </si>
  <si>
    <t xml:space="preserve">  504450</t>
  </si>
  <si>
    <t xml:space="preserve">  504533</t>
  </si>
  <si>
    <t xml:space="preserve">  504535</t>
  </si>
  <si>
    <t>Chaperone</t>
  </si>
  <si>
    <t xml:space="preserve">  493248</t>
  </si>
  <si>
    <t xml:space="preserve">  504325</t>
  </si>
  <si>
    <t xml:space="preserve">  493031</t>
  </si>
  <si>
    <t xml:space="preserve">  493068</t>
  </si>
  <si>
    <t xml:space="preserve">  493100</t>
  </si>
  <si>
    <t>Protein Expression: Other</t>
  </si>
  <si>
    <t xml:space="preserve">  488895</t>
  </si>
  <si>
    <t>NS063904-01</t>
  </si>
  <si>
    <t>Fluorescence HTS assay for inhibitors of Twin Arginine Translocation (Tat) translocation</t>
  </si>
  <si>
    <t>Transproters</t>
  </si>
  <si>
    <t>High Throughput screening for Tat Transport Inhibitors</t>
  </si>
  <si>
    <t>Siegfried Musser</t>
  </si>
  <si>
    <t>Miles Fabian</t>
  </si>
  <si>
    <t>2408</t>
  </si>
  <si>
    <t>629</t>
  </si>
  <si>
    <t xml:space="preserve">  488938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</si>
  <si>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</si>
  <si>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</si>
  <si>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</si>
  <si>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</si>
  <si>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</si>
  <si>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</si>
  <si>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Olivier Blondel</t>
  </si>
  <si>
    <t>Counter screen for compound toxicity to HMLE_shCntrl cells using CellTiter-Glo</t>
  </si>
  <si>
    <t>1625</t>
  </si>
  <si>
    <t xml:space="preserve">  485317</t>
  </si>
  <si>
    <t>MH085683-01</t>
  </si>
  <si>
    <t>HTS -Luminescence assay for inhibitors of ALR by detection of hydrogen peroxide Production</t>
  </si>
  <si>
    <t>Small Molecule Modulators for Redox Regulation in the Mitochondrial Intermembrane</t>
  </si>
  <si>
    <t>Carla Koehler</t>
  </si>
  <si>
    <t>Ron Margolis</t>
  </si>
  <si>
    <t>1028</t>
  </si>
  <si>
    <t>328</t>
  </si>
  <si>
    <t xml:space="preserve">  488787</t>
  </si>
  <si>
    <t>Immunoassay</t>
  </si>
  <si>
    <t xml:space="preserve">  2509</t>
  </si>
  <si>
    <t>Secondary Cell-based Assay for Inhibition of PMA -induced P-Selectin Surface Expression (AP)</t>
  </si>
  <si>
    <t>560</t>
  </si>
  <si>
    <t xml:space="preserve">  2511</t>
  </si>
  <si>
    <t>Secondary Cell-based Assay for Inhibition of SFLLRN-induced P-Selectin Surface Expression (AP)</t>
  </si>
  <si>
    <t>1533</t>
  </si>
  <si>
    <t xml:space="preserve">  2518</t>
  </si>
  <si>
    <t xml:space="preserve">  2519</t>
  </si>
  <si>
    <t xml:space="preserve">  2522</t>
  </si>
  <si>
    <t>Secondary Cell-based Assay for Inhibition of Ca2+-ionophore-induced P-Selectin Surface Expression (AP)</t>
  </si>
  <si>
    <t>1880</t>
  </si>
  <si>
    <t xml:space="preserve">  2527</t>
  </si>
  <si>
    <t xml:space="preserve">  2529</t>
  </si>
  <si>
    <t xml:space="preserve">  2645</t>
  </si>
  <si>
    <t>Assay of compound-induced platelet cAMP levels (AP)</t>
  </si>
  <si>
    <t>1531</t>
  </si>
  <si>
    <t xml:space="preserve">  2646</t>
  </si>
  <si>
    <t xml:space="preserve">  2655</t>
  </si>
  <si>
    <t>SFLLRN-induced platelet actin polymerization using a FITC phalloidin assay (AP)</t>
  </si>
  <si>
    <t>1532</t>
  </si>
  <si>
    <t xml:space="preserve">  2656</t>
  </si>
  <si>
    <t>SFLLRN-induced 14C-serotonin release from platelet dense granules (run by AP)</t>
  </si>
  <si>
    <t>Radiometric</t>
  </si>
  <si>
    <t>1530</t>
  </si>
  <si>
    <t xml:space="preserve">  2657</t>
  </si>
  <si>
    <t>Fluorescence Intensity</t>
  </si>
  <si>
    <t>Min Song</t>
  </si>
  <si>
    <t>MOA Assay</t>
  </si>
  <si>
    <t xml:space="preserve">  2398</t>
  </si>
  <si>
    <t xml:space="preserve">  1663</t>
  </si>
  <si>
    <t>DA026209-01</t>
  </si>
  <si>
    <t>HTS of Platelet Rich Plasma for inhibitors of platelet activation by measurement of dense granule release (ATP).</t>
  </si>
  <si>
    <t>Enzymatic</t>
  </si>
  <si>
    <t>Chemical Genetic Analysis of Platelet Granule Secretion</t>
  </si>
  <si>
    <t>Robert Flaumenhaft</t>
  </si>
  <si>
    <t>John Thomas</t>
  </si>
  <si>
    <t>551</t>
  </si>
  <si>
    <t>241</t>
  </si>
  <si>
    <t>Binding</t>
  </si>
  <si>
    <t>Chemiluminescence</t>
  </si>
  <si>
    <t>N</t>
  </si>
  <si>
    <t>Biochemical</t>
  </si>
  <si>
    <t xml:space="preserve">  1889</t>
  </si>
  <si>
    <t xml:space="preserve">  1891</t>
  </si>
  <si>
    <t>Screen Inhibitors of Platelet Activation for Luciferase Inhibition in an ATP-lumenescent Detection Assay</t>
  </si>
  <si>
    <t>Secondary</t>
  </si>
  <si>
    <t>Counter-screen Assay</t>
  </si>
  <si>
    <t>559</t>
  </si>
  <si>
    <t>Vanderbilt Chemistry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</si>
  <si>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</si>
  <si>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</si>
  <si>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</si>
  <si>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</si>
  <si>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</si>
  <si>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</si>
  <si>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</si>
  <si>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</si>
  <si>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</si>
  <si>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</si>
  <si>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</si>
  <si>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</si>
  <si>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</si>
  <si>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</si>
  <si>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</si>
  <si>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</si>
  <si>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</si>
  <si>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</si>
  <si>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</si>
  <si>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</si>
  <si>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</si>
  <si>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</si>
  <si>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</si>
  <si>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</si>
  <si>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</si>
  <si>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</si>
  <si>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</si>
  <si>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</si>
  <si>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</si>
  <si>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</si>
  <si>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</si>
  <si>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</si>
  <si>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</si>
  <si>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</si>
  <si>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</si>
  <si>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</si>
  <si>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</si>
  <si>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</si>
  <si>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</si>
  <si>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</si>
  <si>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</si>
  <si>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</si>
  <si>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</si>
  <si>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</si>
  <si>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</si>
  <si>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</si>
  <si>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</si>
  <si>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</si>
  <si>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</si>
  <si>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</si>
  <si>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</si>
  <si>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</si>
  <si>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</si>
  <si>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</si>
  <si>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</si>
  <si>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</si>
  <si>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</si>
  <si>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</si>
  <si>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</si>
  <si>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</si>
  <si>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</si>
  <si>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</si>
  <si>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</si>
  <si>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Luminescence:Other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</si>
  <si>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</si>
  <si>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</si>
  <si>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</si>
  <si>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</si>
  <si>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</si>
  <si>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</si>
  <si>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</si>
  <si>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</si>
  <si>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</si>
  <si>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</si>
  <si>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</si>
  <si>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</si>
  <si>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</si>
  <si>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</si>
  <si>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</si>
  <si>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</si>
  <si>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</si>
  <si>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CGSG:6152</t>
  </si>
  <si>
    <t>OD500</t>
  </si>
  <si>
    <t>MC4100 (pTatABC-DUET1, pTorA-mCherry-SsrA)</t>
  </si>
  <si>
    <t>CID:6249</t>
  </si>
  <si>
    <t>CID:298</t>
  </si>
  <si>
    <t>CID:5460291</t>
  </si>
  <si>
    <t>CID:656894</t>
  </si>
  <si>
    <t>ug/ml</t>
  </si>
  <si>
    <t>CID:516871</t>
  </si>
  <si>
    <t>CID:5793</t>
  </si>
  <si>
    <t>GO:0033281</t>
  </si>
  <si>
    <t>pTorA-mCherry-SsrA</t>
  </si>
  <si>
    <t>CID:6032</t>
  </si>
  <si>
    <t>UniProtKB:P55789</t>
  </si>
  <si>
    <t>UniProtKB:P00433</t>
  </si>
  <si>
    <t>U/ml</t>
  </si>
  <si>
    <t>Amoracia rusticana</t>
  </si>
  <si>
    <t>CID:446094</t>
  </si>
  <si>
    <t>SuperSignal ELISA Femto Luminol/Enhancer Solution</t>
  </si>
  <si>
    <t>Luminol</t>
  </si>
  <si>
    <t>Heat inactivated ALR</t>
  </si>
  <si>
    <t>CID:784</t>
  </si>
  <si>
    <t>CID:5280343</t>
  </si>
  <si>
    <t xml:space="preserve">MLPCN Small Molecule Modulators for Redox Regulation in the Mitochondrial Intermembrane Space </t>
  </si>
  <si>
    <t>MLPCN Platelet Activation</t>
  </si>
  <si>
    <t>Tat Transport Inhibitors Project</t>
  </si>
  <si>
    <t>MLPCN Breast Cancer Stem Cell Toxicity Project</t>
  </si>
  <si>
    <t>Leigh Carmody</t>
  </si>
  <si>
    <t>DOID:1612</t>
  </si>
  <si>
    <t>HMLE_shECad</t>
  </si>
  <si>
    <t>HMLE_sh_GFP</t>
  </si>
  <si>
    <t>washed platelets</t>
  </si>
  <si>
    <t>antibody</t>
  </si>
  <si>
    <t>phycoerythrin-labeled anti-P-selectin antibody</t>
  </si>
  <si>
    <t>uL</t>
  </si>
  <si>
    <t>phycoerythrin</t>
  </si>
  <si>
    <t>~3E8</t>
  </si>
  <si>
    <t>CID:5202</t>
  </si>
  <si>
    <t>uCi</t>
  </si>
  <si>
    <t>14C-serotonin</t>
  </si>
  <si>
    <t>CID:149351</t>
  </si>
  <si>
    <t>PGE1</t>
  </si>
  <si>
    <t>CID:6076</t>
  </si>
  <si>
    <t>cAMP</t>
  </si>
  <si>
    <t>cAMP Competative ELISAKit</t>
  </si>
  <si>
    <t>gel-filtered platelets</t>
  </si>
  <si>
    <t>CID:441542</t>
  </si>
  <si>
    <t>FITC-Phalloidin</t>
  </si>
  <si>
    <t>CID:27924</t>
  </si>
  <si>
    <t>CID:11957499</t>
  </si>
  <si>
    <t>assay component role</t>
  </si>
  <si>
    <t>HMLE</t>
  </si>
  <si>
    <t>finished</t>
  </si>
  <si>
    <t>AC50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</si>
</sst>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3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148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Z10" sqref="Z10"/>
    </sheetView>
  </sheetViews>
  <sheetFormatPr defaultColWidth="8.85546875" defaultRowHeight="12.75" x14ac:dyDescent="0.2"/>
  <cols>
    <col min="1" max="1" width="20.7109375" customWidth="1"/>
    <col min="2" max="2" width="21.85546875" customWidth="1"/>
    <col min="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5" customFormat="1" ht="156.75" customHeight="1" x14ac:dyDescent="0.2">
      <c r="A1" s="9" t="s">
        <v>323</v>
      </c>
      <c r="B1" s="8" t="s">
        <v>324</v>
      </c>
      <c r="C1" s="7" t="s">
        <v>325</v>
      </c>
      <c r="D1" s="7" t="s">
        <v>326</v>
      </c>
      <c r="E1" s="8" t="s">
        <v>327</v>
      </c>
      <c r="F1" s="7" t="s">
        <v>328</v>
      </c>
      <c r="G1" s="7" t="s">
        <v>329</v>
      </c>
      <c r="H1" s="7" t="s">
        <v>330</v>
      </c>
      <c r="I1" s="7" t="s">
        <v>331</v>
      </c>
      <c r="J1" s="7" t="s">
        <v>324</v>
      </c>
      <c r="K1" s="7" t="s">
        <v>324</v>
      </c>
      <c r="L1" s="7" t="s">
        <v>332</v>
      </c>
      <c r="M1" s="7" t="s">
        <v>333</v>
      </c>
      <c r="N1" s="23" t="s">
        <v>334</v>
      </c>
      <c r="O1" s="23"/>
      <c r="P1" s="23" t="s">
        <v>335</v>
      </c>
      <c r="Q1" s="23"/>
      <c r="R1" s="23" t="s">
        <v>336</v>
      </c>
      <c r="S1" s="23"/>
      <c r="T1" s="23"/>
      <c r="U1" s="7" t="s">
        <v>337</v>
      </c>
      <c r="V1" s="23" t="s">
        <v>338</v>
      </c>
      <c r="W1" s="23"/>
      <c r="X1" s="7" t="s">
        <v>339</v>
      </c>
      <c r="Y1" s="7" t="s">
        <v>259</v>
      </c>
      <c r="Z1" s="23" t="s">
        <v>260</v>
      </c>
      <c r="AA1" s="23"/>
      <c r="AB1" s="23"/>
      <c r="AC1" s="21" t="s">
        <v>261</v>
      </c>
      <c r="AD1" s="21"/>
      <c r="AE1" s="21"/>
      <c r="AF1" s="21"/>
      <c r="AG1" s="21"/>
      <c r="AH1" s="21"/>
      <c r="AI1" s="21"/>
      <c r="AJ1" s="22" t="s">
        <v>49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 t="s">
        <v>50</v>
      </c>
      <c r="BD1" s="22"/>
      <c r="BE1" s="22"/>
      <c r="BF1" s="22"/>
      <c r="BG1" s="22"/>
      <c r="BH1" s="22"/>
    </row>
    <row r="2" spans="1:60" s="6" customFormat="1" ht="57.75" customHeight="1" x14ac:dyDescent="0.2">
      <c r="A2" s="6" t="s">
        <v>262</v>
      </c>
      <c r="B2" s="6" t="s">
        <v>263</v>
      </c>
      <c r="C2" s="6" t="s">
        <v>264</v>
      </c>
      <c r="D2" s="6" t="s">
        <v>265</v>
      </c>
      <c r="E2" s="6" t="s">
        <v>324</v>
      </c>
      <c r="F2" s="6" t="s">
        <v>266</v>
      </c>
      <c r="G2" s="6" t="s">
        <v>390</v>
      </c>
      <c r="H2" s="6" t="s">
        <v>267</v>
      </c>
      <c r="I2" s="6" t="s">
        <v>268</v>
      </c>
      <c r="J2" s="6" t="s">
        <v>269</v>
      </c>
      <c r="K2" s="6" t="s">
        <v>270</v>
      </c>
      <c r="L2" s="6" t="s">
        <v>271</v>
      </c>
      <c r="M2" s="4" t="s">
        <v>48</v>
      </c>
      <c r="N2" s="4" t="s">
        <v>272</v>
      </c>
      <c r="O2" s="6" t="s">
        <v>273</v>
      </c>
      <c r="P2" s="6" t="s">
        <v>274</v>
      </c>
      <c r="Q2" s="6" t="s">
        <v>275</v>
      </c>
      <c r="R2" s="6" t="s">
        <v>276</v>
      </c>
      <c r="S2" s="6" t="s">
        <v>277</v>
      </c>
      <c r="T2" s="6" t="s">
        <v>278</v>
      </c>
      <c r="U2" s="6" t="s">
        <v>337</v>
      </c>
      <c r="V2" s="6" t="s">
        <v>279</v>
      </c>
      <c r="W2" s="6" t="s">
        <v>280</v>
      </c>
      <c r="X2" s="6" t="s">
        <v>281</v>
      </c>
      <c r="Y2" s="6" t="s">
        <v>282</v>
      </c>
      <c r="Z2" s="6" t="s">
        <v>283</v>
      </c>
      <c r="AA2" s="6" t="s">
        <v>284</v>
      </c>
      <c r="AB2" s="6" t="s">
        <v>285</v>
      </c>
      <c r="AC2" s="6" t="s">
        <v>286</v>
      </c>
      <c r="AD2" s="6" t="s">
        <v>287</v>
      </c>
      <c r="AE2" s="6" t="s">
        <v>288</v>
      </c>
      <c r="AF2" s="6" t="s">
        <v>289</v>
      </c>
      <c r="AG2" s="6" t="s">
        <v>290</v>
      </c>
      <c r="AH2" s="6" t="s">
        <v>291</v>
      </c>
      <c r="AI2" s="6" t="s">
        <v>292</v>
      </c>
      <c r="AJ2" s="6" t="s">
        <v>293</v>
      </c>
      <c r="AK2" s="6" t="s">
        <v>294</v>
      </c>
      <c r="AL2" s="6" t="s">
        <v>295</v>
      </c>
      <c r="AM2" s="6" t="s">
        <v>296</v>
      </c>
      <c r="AN2" s="6" t="s">
        <v>297</v>
      </c>
      <c r="AO2" s="6" t="s">
        <v>298</v>
      </c>
      <c r="AP2" s="6" t="s">
        <v>299</v>
      </c>
      <c r="AQ2" s="6" t="s">
        <v>300</v>
      </c>
      <c r="AR2" s="6" t="s">
        <v>301</v>
      </c>
      <c r="AS2" s="6" t="s">
        <v>302</v>
      </c>
      <c r="AT2" s="6" t="s">
        <v>303</v>
      </c>
      <c r="AU2" s="6" t="s">
        <v>304</v>
      </c>
      <c r="AV2" s="6" t="s">
        <v>305</v>
      </c>
      <c r="AW2" s="6" t="s">
        <v>306</v>
      </c>
      <c r="AX2" s="6" t="s">
        <v>307</v>
      </c>
      <c r="AY2" s="6" t="s">
        <v>308</v>
      </c>
      <c r="AZ2" s="6" t="s">
        <v>309</v>
      </c>
      <c r="BA2" s="6" t="s">
        <v>310</v>
      </c>
      <c r="BB2" s="6" t="s">
        <v>311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</row>
    <row r="3" spans="1:60" x14ac:dyDescent="0.2">
      <c r="A3" t="s">
        <v>239</v>
      </c>
      <c r="C3" t="s">
        <v>142</v>
      </c>
      <c r="D3" t="s">
        <v>8</v>
      </c>
      <c r="E3" t="s">
        <v>141</v>
      </c>
      <c r="F3" t="s">
        <v>80</v>
      </c>
      <c r="G3" t="s">
        <v>73</v>
      </c>
      <c r="H3" s="11" t="s">
        <v>9</v>
      </c>
      <c r="I3" s="11" t="s">
        <v>10</v>
      </c>
      <c r="J3" t="s">
        <v>11</v>
      </c>
      <c r="K3" t="s">
        <v>95</v>
      </c>
      <c r="M3" t="s">
        <v>104</v>
      </c>
      <c r="N3" s="11" t="s">
        <v>13</v>
      </c>
      <c r="O3" t="s">
        <v>150</v>
      </c>
      <c r="P3" t="s">
        <v>82</v>
      </c>
      <c r="Q3" t="s">
        <v>90</v>
      </c>
      <c r="R3" t="s">
        <v>148</v>
      </c>
      <c r="S3" t="s">
        <v>129</v>
      </c>
      <c r="T3" t="s">
        <v>139</v>
      </c>
      <c r="U3" t="s">
        <v>102</v>
      </c>
      <c r="Y3" t="s">
        <v>46</v>
      </c>
      <c r="Z3" t="s">
        <v>16</v>
      </c>
      <c r="AA3">
        <v>50</v>
      </c>
      <c r="AB3" t="s">
        <v>116</v>
      </c>
      <c r="AC3" s="1" t="s">
        <v>364</v>
      </c>
      <c r="AD3" s="11" t="s">
        <v>14</v>
      </c>
      <c r="AE3" t="s">
        <v>15</v>
      </c>
      <c r="AF3" t="s">
        <v>149</v>
      </c>
      <c r="AG3" t="s">
        <v>135</v>
      </c>
      <c r="AH3">
        <v>1</v>
      </c>
      <c r="AI3">
        <v>2</v>
      </c>
      <c r="AJ3" t="s">
        <v>240</v>
      </c>
      <c r="AK3" t="s">
        <v>241</v>
      </c>
      <c r="AL3" t="s">
        <v>312</v>
      </c>
      <c r="AM3" t="s">
        <v>313</v>
      </c>
      <c r="AN3" t="s">
        <v>314</v>
      </c>
      <c r="AO3" t="s">
        <v>314</v>
      </c>
      <c r="AP3" t="s">
        <v>315</v>
      </c>
      <c r="AQ3" t="s">
        <v>316</v>
      </c>
      <c r="AR3" t="s">
        <v>242</v>
      </c>
      <c r="AS3" t="s">
        <v>321</v>
      </c>
      <c r="AT3" t="s">
        <v>318</v>
      </c>
      <c r="AU3" t="s">
        <v>319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324</v>
      </c>
      <c r="BB3" t="s">
        <v>320</v>
      </c>
      <c r="BC3" t="s">
        <v>58</v>
      </c>
      <c r="BD3" t="s">
        <v>56</v>
      </c>
      <c r="BE3" t="s">
        <v>57</v>
      </c>
      <c r="BF3" s="10">
        <v>39902</v>
      </c>
      <c r="BG3" t="s">
        <v>59</v>
      </c>
    </row>
    <row r="4" spans="1:60" x14ac:dyDescent="0.2">
      <c r="A4" s="17" t="s">
        <v>239</v>
      </c>
      <c r="H4" s="12" t="s">
        <v>120</v>
      </c>
      <c r="I4" s="12"/>
      <c r="L4" s="13"/>
      <c r="BF4" s="10"/>
    </row>
    <row r="5" spans="1:60" x14ac:dyDescent="0.2">
      <c r="A5" s="17" t="s">
        <v>239</v>
      </c>
      <c r="G5" t="s">
        <v>126</v>
      </c>
      <c r="H5" s="12" t="s">
        <v>71</v>
      </c>
      <c r="I5" s="12"/>
      <c r="J5">
        <v>100</v>
      </c>
      <c r="K5" t="s">
        <v>136</v>
      </c>
      <c r="L5" s="11" t="s">
        <v>12</v>
      </c>
      <c r="BF5" s="10"/>
    </row>
    <row r="6" spans="1:60" x14ac:dyDescent="0.2">
      <c r="A6" s="17" t="s">
        <v>239</v>
      </c>
      <c r="G6" t="s">
        <v>99</v>
      </c>
      <c r="H6" s="11" t="s">
        <v>18</v>
      </c>
      <c r="I6" s="11" t="s">
        <v>19</v>
      </c>
      <c r="J6">
        <v>5</v>
      </c>
      <c r="K6" t="s">
        <v>136</v>
      </c>
      <c r="L6" s="11" t="s">
        <v>20</v>
      </c>
      <c r="BF6" s="10"/>
    </row>
    <row r="7" spans="1:60" x14ac:dyDescent="0.2">
      <c r="A7" s="17" t="s">
        <v>239</v>
      </c>
      <c r="B7" s="1"/>
      <c r="C7" t="s">
        <v>142</v>
      </c>
      <c r="D7" t="s">
        <v>8</v>
      </c>
      <c r="AC7" s="1" t="s">
        <v>364</v>
      </c>
      <c r="AD7" s="11" t="s">
        <v>14</v>
      </c>
      <c r="AE7" t="s">
        <v>15</v>
      </c>
      <c r="AG7" t="s">
        <v>100</v>
      </c>
      <c r="AJ7" t="s">
        <v>240</v>
      </c>
      <c r="AK7" t="s">
        <v>241</v>
      </c>
      <c r="AL7" t="s">
        <v>312</v>
      </c>
      <c r="AM7" t="s">
        <v>313</v>
      </c>
      <c r="AN7" t="s">
        <v>314</v>
      </c>
      <c r="AO7" t="s">
        <v>314</v>
      </c>
      <c r="AP7" t="s">
        <v>315</v>
      </c>
      <c r="AQ7" t="s">
        <v>316</v>
      </c>
      <c r="AR7" t="s">
        <v>242</v>
      </c>
      <c r="AS7" t="s">
        <v>321</v>
      </c>
      <c r="AT7" t="s">
        <v>318</v>
      </c>
      <c r="AU7" t="s">
        <v>319</v>
      </c>
      <c r="AV7" t="s">
        <v>243</v>
      </c>
      <c r="AW7" t="s">
        <v>244</v>
      </c>
      <c r="AX7" t="s">
        <v>245</v>
      </c>
      <c r="AY7" t="s">
        <v>246</v>
      </c>
      <c r="AZ7" t="s">
        <v>247</v>
      </c>
      <c r="BA7" t="s">
        <v>324</v>
      </c>
      <c r="BB7" t="s">
        <v>324</v>
      </c>
      <c r="BD7" t="s">
        <v>60</v>
      </c>
      <c r="BF7" s="10">
        <v>39913</v>
      </c>
      <c r="BG7" t="s">
        <v>59</v>
      </c>
    </row>
    <row r="8" spans="1:60" x14ac:dyDescent="0.2">
      <c r="A8" t="s">
        <v>252</v>
      </c>
      <c r="B8" t="str">
        <f t="shared" ref="B8" si="0">IF(OR($A7=$A8,ISBLANK($A8)),"",IF(ISERR(SEARCH("cell-based",E8)),IF(AND(ISERR(SEARCH("biochem",E8)),ISERR(SEARCH("protein",E8)),ISERR(SEARCH("nucleic",E8))),"",IF(ISERR(SEARCH("target",G8)),"Define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142</v>
      </c>
      <c r="D8" t="s">
        <v>8</v>
      </c>
      <c r="E8" t="s">
        <v>141</v>
      </c>
      <c r="F8" t="s">
        <v>80</v>
      </c>
      <c r="G8" t="s">
        <v>73</v>
      </c>
      <c r="H8" s="11" t="s">
        <v>9</v>
      </c>
      <c r="I8" s="11" t="s">
        <v>10</v>
      </c>
      <c r="J8" t="s">
        <v>11</v>
      </c>
      <c r="K8" t="s">
        <v>95</v>
      </c>
      <c r="M8" t="s">
        <v>104</v>
      </c>
      <c r="N8" s="11" t="s">
        <v>13</v>
      </c>
      <c r="O8" t="s">
        <v>150</v>
      </c>
      <c r="P8" t="s">
        <v>82</v>
      </c>
      <c r="Q8" t="s">
        <v>90</v>
      </c>
      <c r="R8" t="s">
        <v>148</v>
      </c>
      <c r="S8" t="s">
        <v>129</v>
      </c>
      <c r="T8" t="s">
        <v>139</v>
      </c>
      <c r="U8" t="s">
        <v>102</v>
      </c>
      <c r="Y8" t="s">
        <v>64</v>
      </c>
      <c r="Z8" t="s">
        <v>17</v>
      </c>
      <c r="AA8">
        <v>10</v>
      </c>
      <c r="AB8" t="s">
        <v>77</v>
      </c>
      <c r="AC8" s="1" t="s">
        <v>364</v>
      </c>
      <c r="AD8" s="11" t="s">
        <v>14</v>
      </c>
      <c r="AE8" t="s">
        <v>15</v>
      </c>
      <c r="AF8" t="s">
        <v>149</v>
      </c>
      <c r="AG8" t="s">
        <v>146</v>
      </c>
      <c r="AH8">
        <v>8</v>
      </c>
      <c r="AI8">
        <v>2</v>
      </c>
      <c r="AJ8" t="s">
        <v>240</v>
      </c>
      <c r="AK8" t="s">
        <v>241</v>
      </c>
      <c r="AL8" t="s">
        <v>312</v>
      </c>
      <c r="AM8" t="s">
        <v>313</v>
      </c>
      <c r="AN8" t="s">
        <v>314</v>
      </c>
      <c r="AO8" t="s">
        <v>314</v>
      </c>
      <c r="AP8" t="s">
        <v>315</v>
      </c>
      <c r="AQ8" t="s">
        <v>316</v>
      </c>
      <c r="AR8" t="s">
        <v>242</v>
      </c>
      <c r="AS8" t="s">
        <v>321</v>
      </c>
      <c r="AT8" t="s">
        <v>318</v>
      </c>
      <c r="AU8" t="s">
        <v>319</v>
      </c>
      <c r="AV8" t="s">
        <v>243</v>
      </c>
      <c r="AW8" t="s">
        <v>244</v>
      </c>
      <c r="AX8" t="s">
        <v>245</v>
      </c>
      <c r="AY8" t="s">
        <v>246</v>
      </c>
      <c r="AZ8" t="s">
        <v>247</v>
      </c>
      <c r="BA8" t="s">
        <v>324</v>
      </c>
      <c r="BB8" t="s">
        <v>320</v>
      </c>
      <c r="BC8" t="s">
        <v>58</v>
      </c>
      <c r="BD8" t="s">
        <v>61</v>
      </c>
      <c r="BE8" t="s">
        <v>62</v>
      </c>
      <c r="BF8" s="10">
        <v>40018</v>
      </c>
      <c r="BG8" t="s">
        <v>59</v>
      </c>
    </row>
    <row r="9" spans="1:60" x14ac:dyDescent="0.2">
      <c r="A9" t="s">
        <v>252</v>
      </c>
      <c r="H9" t="s">
        <v>120</v>
      </c>
      <c r="Y9" t="s">
        <v>46</v>
      </c>
      <c r="BF9" s="10"/>
    </row>
    <row r="10" spans="1:60" x14ac:dyDescent="0.2">
      <c r="A10" t="s">
        <v>252</v>
      </c>
      <c r="G10" t="s">
        <v>126</v>
      </c>
      <c r="H10" t="s">
        <v>71</v>
      </c>
      <c r="J10">
        <v>100</v>
      </c>
      <c r="K10" t="s">
        <v>136</v>
      </c>
      <c r="L10" s="11" t="s">
        <v>12</v>
      </c>
      <c r="BF10" s="10"/>
    </row>
    <row r="11" spans="1:60" x14ac:dyDescent="0.2">
      <c r="A11" t="s">
        <v>252</v>
      </c>
      <c r="G11" t="s">
        <v>99</v>
      </c>
      <c r="H11" s="11" t="s">
        <v>18</v>
      </c>
      <c r="I11" s="11" t="s">
        <v>19</v>
      </c>
      <c r="J11">
        <v>5</v>
      </c>
      <c r="K11" t="s">
        <v>136</v>
      </c>
      <c r="L11" s="11" t="s">
        <v>20</v>
      </c>
      <c r="BF11" s="10"/>
    </row>
    <row r="12" spans="1:60" x14ac:dyDescent="0.2">
      <c r="A12" t="s">
        <v>253</v>
      </c>
      <c r="B12" s="1"/>
      <c r="C12" t="s">
        <v>130</v>
      </c>
      <c r="D12" t="s">
        <v>23</v>
      </c>
      <c r="E12" t="s">
        <v>143</v>
      </c>
      <c r="F12" t="s">
        <v>110</v>
      </c>
      <c r="G12" t="s">
        <v>99</v>
      </c>
      <c r="H12" s="12" t="s">
        <v>67</v>
      </c>
      <c r="I12" s="11" t="s">
        <v>21</v>
      </c>
      <c r="J12">
        <v>1.5</v>
      </c>
      <c r="K12" t="s">
        <v>136</v>
      </c>
      <c r="L12" s="11" t="s">
        <v>23</v>
      </c>
      <c r="N12" s="11" t="s">
        <v>13</v>
      </c>
      <c r="O12" t="s">
        <v>150</v>
      </c>
      <c r="P12" t="s">
        <v>82</v>
      </c>
      <c r="Q12" t="s">
        <v>90</v>
      </c>
      <c r="R12" t="s">
        <v>148</v>
      </c>
      <c r="S12" t="s">
        <v>129</v>
      </c>
      <c r="T12" t="s">
        <v>139</v>
      </c>
      <c r="U12" t="s">
        <v>102</v>
      </c>
      <c r="Y12" t="s">
        <v>64</v>
      </c>
      <c r="Z12" t="s">
        <v>17</v>
      </c>
      <c r="AA12">
        <v>112.2</v>
      </c>
      <c r="AB12" t="s">
        <v>136</v>
      </c>
      <c r="AC12" s="1" t="s">
        <v>364</v>
      </c>
      <c r="AD12" s="11" t="s">
        <v>14</v>
      </c>
      <c r="AE12" t="s">
        <v>15</v>
      </c>
      <c r="AF12" t="s">
        <v>149</v>
      </c>
      <c r="AG12" t="s">
        <v>117</v>
      </c>
      <c r="AH12">
        <v>8</v>
      </c>
      <c r="AI12">
        <v>2</v>
      </c>
      <c r="AJ12" t="s">
        <v>240</v>
      </c>
      <c r="AK12" t="s">
        <v>254</v>
      </c>
      <c r="AL12" t="s">
        <v>255</v>
      </c>
      <c r="AM12" t="s">
        <v>313</v>
      </c>
      <c r="AN12" t="s">
        <v>314</v>
      </c>
      <c r="AO12" t="s">
        <v>314</v>
      </c>
      <c r="AP12" t="s">
        <v>250</v>
      </c>
      <c r="AQ12" t="s">
        <v>251</v>
      </c>
      <c r="AR12" t="s">
        <v>242</v>
      </c>
      <c r="AS12" t="s">
        <v>321</v>
      </c>
      <c r="AT12" t="s">
        <v>318</v>
      </c>
      <c r="AU12" t="s">
        <v>256</v>
      </c>
      <c r="AV12" t="s">
        <v>243</v>
      </c>
      <c r="AW12" t="s">
        <v>244</v>
      </c>
      <c r="AX12" t="s">
        <v>245</v>
      </c>
      <c r="AY12" t="s">
        <v>257</v>
      </c>
      <c r="AZ12" t="s">
        <v>247</v>
      </c>
      <c r="BA12" t="s">
        <v>324</v>
      </c>
      <c r="BB12" t="s">
        <v>320</v>
      </c>
      <c r="BC12" t="s">
        <v>63</v>
      </c>
      <c r="BD12" t="s">
        <v>61</v>
      </c>
      <c r="BE12" t="s">
        <v>62</v>
      </c>
      <c r="BF12" s="10">
        <v>40018</v>
      </c>
      <c r="BG12" t="s">
        <v>59</v>
      </c>
    </row>
    <row r="13" spans="1:60" x14ac:dyDescent="0.2">
      <c r="A13" t="s">
        <v>253</v>
      </c>
      <c r="G13" t="s">
        <v>126</v>
      </c>
      <c r="H13" s="12" t="s">
        <v>71</v>
      </c>
      <c r="J13">
        <v>100</v>
      </c>
      <c r="K13" t="s">
        <v>136</v>
      </c>
      <c r="L13" s="11" t="s">
        <v>22</v>
      </c>
      <c r="N13" s="13"/>
      <c r="Y13" t="s">
        <v>46</v>
      </c>
      <c r="BF13" s="10"/>
    </row>
    <row r="14" spans="1:60" x14ac:dyDescent="0.2">
      <c r="A14" t="s">
        <v>253</v>
      </c>
      <c r="H14" t="s">
        <v>120</v>
      </c>
      <c r="BF14" s="10"/>
    </row>
    <row r="15" spans="1:60" x14ac:dyDescent="0.2">
      <c r="A15" t="s">
        <v>238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142</v>
      </c>
      <c r="D15" t="s">
        <v>8</v>
      </c>
      <c r="E15" t="s">
        <v>141</v>
      </c>
      <c r="F15" t="s">
        <v>80</v>
      </c>
      <c r="G15" t="s">
        <v>73</v>
      </c>
      <c r="H15" s="11" t="s">
        <v>9</v>
      </c>
      <c r="I15" s="11" t="s">
        <v>10</v>
      </c>
      <c r="J15" t="s">
        <v>11</v>
      </c>
      <c r="K15" t="s">
        <v>95</v>
      </c>
      <c r="M15" t="s">
        <v>104</v>
      </c>
      <c r="N15" s="11" t="s">
        <v>13</v>
      </c>
      <c r="O15" t="s">
        <v>150</v>
      </c>
      <c r="P15" t="s">
        <v>82</v>
      </c>
      <c r="Q15" t="s">
        <v>90</v>
      </c>
      <c r="R15" t="s">
        <v>148</v>
      </c>
      <c r="S15" t="s">
        <v>129</v>
      </c>
      <c r="T15" t="s">
        <v>139</v>
      </c>
      <c r="U15" t="s">
        <v>102</v>
      </c>
      <c r="Y15" t="s">
        <v>64</v>
      </c>
      <c r="Z15" t="s">
        <v>17</v>
      </c>
      <c r="AA15">
        <v>10</v>
      </c>
      <c r="AB15" t="s">
        <v>77</v>
      </c>
      <c r="AC15" s="1" t="s">
        <v>364</v>
      </c>
      <c r="AD15" s="11" t="s">
        <v>14</v>
      </c>
      <c r="AE15" t="s">
        <v>15</v>
      </c>
      <c r="AF15" t="s">
        <v>149</v>
      </c>
      <c r="AG15" t="s">
        <v>146</v>
      </c>
      <c r="AH15">
        <v>8</v>
      </c>
      <c r="AI15">
        <v>2</v>
      </c>
      <c r="AJ15" t="s">
        <v>240</v>
      </c>
      <c r="AK15" t="s">
        <v>241</v>
      </c>
      <c r="AL15" t="s">
        <v>312</v>
      </c>
      <c r="AM15" t="s">
        <v>313</v>
      </c>
      <c r="AN15" t="s">
        <v>314</v>
      </c>
      <c r="AO15" t="s">
        <v>314</v>
      </c>
      <c r="AP15" t="s">
        <v>315</v>
      </c>
      <c r="AQ15" t="s">
        <v>316</v>
      </c>
      <c r="AR15" t="s">
        <v>242</v>
      </c>
      <c r="AS15" t="s">
        <v>321</v>
      </c>
      <c r="AT15" t="s">
        <v>318</v>
      </c>
      <c r="AU15" t="s">
        <v>319</v>
      </c>
      <c r="AV15" t="s">
        <v>243</v>
      </c>
      <c r="AW15" t="s">
        <v>244</v>
      </c>
      <c r="AX15" t="s">
        <v>245</v>
      </c>
      <c r="AY15" t="s">
        <v>246</v>
      </c>
      <c r="AZ15" t="s">
        <v>247</v>
      </c>
      <c r="BA15" t="s">
        <v>324</v>
      </c>
      <c r="BB15" t="s">
        <v>324</v>
      </c>
      <c r="BC15" t="s">
        <v>58</v>
      </c>
      <c r="BD15" t="s">
        <v>32</v>
      </c>
      <c r="BE15" t="s">
        <v>62</v>
      </c>
      <c r="BF15" s="10">
        <v>40227</v>
      </c>
      <c r="BG15" t="s">
        <v>59</v>
      </c>
    </row>
    <row r="16" spans="1:60" x14ac:dyDescent="0.2">
      <c r="A16" t="s">
        <v>238</v>
      </c>
      <c r="H16" t="s">
        <v>120</v>
      </c>
      <c r="Y16" t="s">
        <v>46</v>
      </c>
      <c r="BF16" s="10"/>
    </row>
    <row r="17" spans="1:59" x14ac:dyDescent="0.2">
      <c r="A17" t="s">
        <v>238</v>
      </c>
      <c r="G17" t="s">
        <v>126</v>
      </c>
      <c r="H17" t="s">
        <v>71</v>
      </c>
      <c r="J17">
        <v>100</v>
      </c>
      <c r="K17" t="s">
        <v>136</v>
      </c>
      <c r="L17" s="11" t="s">
        <v>12</v>
      </c>
      <c r="BF17" s="10"/>
    </row>
    <row r="18" spans="1:59" x14ac:dyDescent="0.2">
      <c r="A18" t="s">
        <v>238</v>
      </c>
      <c r="G18" t="s">
        <v>99</v>
      </c>
      <c r="H18" s="11" t="s">
        <v>18</v>
      </c>
      <c r="I18" s="11" t="s">
        <v>19</v>
      </c>
      <c r="J18">
        <v>5</v>
      </c>
      <c r="K18" t="s">
        <v>136</v>
      </c>
      <c r="L18" s="11" t="s">
        <v>20</v>
      </c>
      <c r="BF18" s="10"/>
    </row>
    <row r="19" spans="1:59" x14ac:dyDescent="0.2">
      <c r="A19" t="s">
        <v>210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1" t="s">
        <v>142</v>
      </c>
      <c r="D19" s="1" t="s">
        <v>8</v>
      </c>
      <c r="E19" s="1" t="s">
        <v>141</v>
      </c>
      <c r="F19" s="13" t="s">
        <v>80</v>
      </c>
      <c r="G19" s="1" t="s">
        <v>73</v>
      </c>
      <c r="H19" s="11" t="s">
        <v>9</v>
      </c>
      <c r="I19" s="11" t="s">
        <v>371</v>
      </c>
      <c r="J19" s="1">
        <v>10</v>
      </c>
      <c r="K19" s="11" t="s">
        <v>374</v>
      </c>
      <c r="L19" s="1"/>
      <c r="M19" s="1" t="s">
        <v>104</v>
      </c>
      <c r="N19" s="11" t="s">
        <v>375</v>
      </c>
      <c r="O19" s="1" t="s">
        <v>147</v>
      </c>
      <c r="P19" s="1" t="s">
        <v>151</v>
      </c>
      <c r="Q19" s="1"/>
      <c r="R19" s="1" t="s">
        <v>148</v>
      </c>
      <c r="S19" s="1" t="s">
        <v>129</v>
      </c>
      <c r="T19" s="1" t="s">
        <v>139</v>
      </c>
      <c r="U19" s="1" t="s">
        <v>107</v>
      </c>
      <c r="V19" s="1"/>
      <c r="W19" s="1"/>
      <c r="X19" s="1"/>
      <c r="Y19" s="1" t="s">
        <v>46</v>
      </c>
      <c r="Z19" s="1" t="s">
        <v>17</v>
      </c>
      <c r="AA19" s="1">
        <v>50</v>
      </c>
      <c r="AB19" s="1" t="s">
        <v>116</v>
      </c>
      <c r="AC19" s="1" t="s">
        <v>364</v>
      </c>
      <c r="AD19" s="11" t="s">
        <v>14</v>
      </c>
      <c r="AE19" s="1" t="s">
        <v>15</v>
      </c>
      <c r="AF19" s="1" t="s">
        <v>149</v>
      </c>
      <c r="AG19" s="1" t="s">
        <v>98</v>
      </c>
      <c r="AH19" s="1">
        <v>1</v>
      </c>
      <c r="AI19" s="1">
        <v>2</v>
      </c>
      <c r="AJ19" t="s">
        <v>240</v>
      </c>
      <c r="AK19" t="s">
        <v>211</v>
      </c>
      <c r="AL19" t="s">
        <v>255</v>
      </c>
      <c r="AM19" t="s">
        <v>313</v>
      </c>
      <c r="AN19" t="s">
        <v>314</v>
      </c>
      <c r="AO19" t="s">
        <v>314</v>
      </c>
      <c r="AP19" t="s">
        <v>315</v>
      </c>
      <c r="AQ19" t="s">
        <v>316</v>
      </c>
      <c r="AR19" t="s">
        <v>209</v>
      </c>
      <c r="AS19" t="s">
        <v>321</v>
      </c>
      <c r="AT19" t="s">
        <v>235</v>
      </c>
      <c r="AU19" t="s">
        <v>237</v>
      </c>
      <c r="AV19" t="s">
        <v>243</v>
      </c>
      <c r="AW19" t="s">
        <v>244</v>
      </c>
      <c r="AX19" t="s">
        <v>245</v>
      </c>
      <c r="AY19" t="s">
        <v>212</v>
      </c>
      <c r="AZ19" t="s">
        <v>247</v>
      </c>
      <c r="BA19" t="s">
        <v>324</v>
      </c>
      <c r="BB19" t="s">
        <v>320</v>
      </c>
      <c r="BC19" t="s">
        <v>33</v>
      </c>
      <c r="BD19" t="s">
        <v>61</v>
      </c>
      <c r="BE19" t="s">
        <v>57</v>
      </c>
      <c r="BF19" s="10">
        <v>40247</v>
      </c>
      <c r="BG19" t="s">
        <v>59</v>
      </c>
    </row>
    <row r="20" spans="1:59" s="1" customFormat="1" x14ac:dyDescent="0.2">
      <c r="A20" s="1" t="s">
        <v>210</v>
      </c>
      <c r="F20" s="13"/>
      <c r="H20" s="11" t="s">
        <v>372</v>
      </c>
      <c r="I20" s="11" t="s">
        <v>373</v>
      </c>
      <c r="BF20" s="10"/>
    </row>
    <row r="21" spans="1:59" s="1" customFormat="1" x14ac:dyDescent="0.2">
      <c r="A21" s="1" t="s">
        <v>210</v>
      </c>
      <c r="F21" s="13"/>
      <c r="G21" s="1" t="s">
        <v>99</v>
      </c>
      <c r="H21" s="13" t="s">
        <v>70</v>
      </c>
      <c r="I21" s="11" t="s">
        <v>388</v>
      </c>
      <c r="J21" s="1">
        <v>5</v>
      </c>
      <c r="K21" s="1" t="s">
        <v>131</v>
      </c>
      <c r="L21" s="13"/>
      <c r="BF21" s="10"/>
    </row>
    <row r="22" spans="1:59" x14ac:dyDescent="0.2">
      <c r="A22" t="s">
        <v>213</v>
      </c>
      <c r="B22" s="1"/>
      <c r="C22" t="s">
        <v>142</v>
      </c>
      <c r="D22" s="1" t="s">
        <v>8</v>
      </c>
      <c r="E22" t="s">
        <v>141</v>
      </c>
      <c r="F22" s="13" t="s">
        <v>80</v>
      </c>
      <c r="G22" t="s">
        <v>73</v>
      </c>
      <c r="H22" s="11" t="s">
        <v>9</v>
      </c>
      <c r="I22" s="11" t="s">
        <v>371</v>
      </c>
      <c r="J22">
        <v>10</v>
      </c>
      <c r="K22" s="11" t="s">
        <v>374</v>
      </c>
      <c r="M22" t="s">
        <v>104</v>
      </c>
      <c r="N22" s="11" t="s">
        <v>375</v>
      </c>
      <c r="O22" t="s">
        <v>147</v>
      </c>
      <c r="P22" t="s">
        <v>151</v>
      </c>
      <c r="R22" t="s">
        <v>148</v>
      </c>
      <c r="S22" t="s">
        <v>129</v>
      </c>
      <c r="T22" t="s">
        <v>139</v>
      </c>
      <c r="U22" t="s">
        <v>107</v>
      </c>
      <c r="Y22" t="s">
        <v>46</v>
      </c>
      <c r="Z22" t="s">
        <v>16</v>
      </c>
      <c r="AA22">
        <v>50</v>
      </c>
      <c r="AB22" t="s">
        <v>116</v>
      </c>
      <c r="AC22" s="1" t="s">
        <v>364</v>
      </c>
      <c r="AD22" s="11" t="s">
        <v>14</v>
      </c>
      <c r="AE22" s="1" t="s">
        <v>15</v>
      </c>
      <c r="AF22" s="1" t="s">
        <v>149</v>
      </c>
      <c r="AG22" t="s">
        <v>121</v>
      </c>
      <c r="AH22">
        <v>4</v>
      </c>
      <c r="AI22">
        <v>2</v>
      </c>
      <c r="AJ22" t="s">
        <v>240</v>
      </c>
      <c r="AK22" t="s">
        <v>214</v>
      </c>
      <c r="AL22" t="s">
        <v>255</v>
      </c>
      <c r="AM22" t="s">
        <v>313</v>
      </c>
      <c r="AN22" t="s">
        <v>314</v>
      </c>
      <c r="AO22" t="s">
        <v>314</v>
      </c>
      <c r="AP22" t="s">
        <v>315</v>
      </c>
      <c r="AQ22" t="s">
        <v>316</v>
      </c>
      <c r="AR22" t="s">
        <v>209</v>
      </c>
      <c r="AS22" t="s">
        <v>321</v>
      </c>
      <c r="AT22" t="s">
        <v>235</v>
      </c>
      <c r="AU22" t="s">
        <v>237</v>
      </c>
      <c r="AV22" t="s">
        <v>243</v>
      </c>
      <c r="AW22" t="s">
        <v>244</v>
      </c>
      <c r="AX22" t="s">
        <v>245</v>
      </c>
      <c r="AY22" t="s">
        <v>215</v>
      </c>
      <c r="AZ22" t="s">
        <v>247</v>
      </c>
      <c r="BA22" t="s">
        <v>324</v>
      </c>
      <c r="BB22" t="s">
        <v>320</v>
      </c>
      <c r="BC22" t="s">
        <v>34</v>
      </c>
      <c r="BD22" t="s">
        <v>32</v>
      </c>
      <c r="BE22" t="s">
        <v>62</v>
      </c>
      <c r="BF22" s="10">
        <v>40247</v>
      </c>
      <c r="BG22" t="s">
        <v>59</v>
      </c>
    </row>
    <row r="23" spans="1:59" s="1" customFormat="1" x14ac:dyDescent="0.2">
      <c r="A23" s="1" t="s">
        <v>213</v>
      </c>
      <c r="F23" s="13"/>
      <c r="H23" s="11" t="s">
        <v>372</v>
      </c>
      <c r="I23" s="11" t="s">
        <v>373</v>
      </c>
      <c r="BF23" s="10"/>
    </row>
    <row r="24" spans="1:59" s="1" customFormat="1" x14ac:dyDescent="0.2">
      <c r="A24" s="1" t="s">
        <v>213</v>
      </c>
      <c r="F24" s="13"/>
      <c r="G24" s="1" t="s">
        <v>99</v>
      </c>
      <c r="H24" s="11" t="s">
        <v>18</v>
      </c>
      <c r="I24" s="11" t="s">
        <v>19</v>
      </c>
      <c r="J24" s="1">
        <v>5</v>
      </c>
      <c r="K24" s="1" t="s">
        <v>136</v>
      </c>
      <c r="L24" s="11" t="s">
        <v>20</v>
      </c>
      <c r="BF24" s="10"/>
    </row>
    <row r="25" spans="1:59" x14ac:dyDescent="0.2">
      <c r="A25" t="s">
        <v>216</v>
      </c>
      <c r="B25" t="str">
        <f>IF(OR($A22=$A25,ISBLANK($A25)),"",IF(ISERR(SEARCH("cell-based",E25)),IF(AND(ISERR(SEARCH("biochem",E25)),ISERR(SEARCH("protein",E25)),ISERR(SEARCH("nucleic",E25))),"",IF(ISERR(SEARCH("target",G22)),"Define a Target component","")),IF(ISERR(SEARCH("cell",G22)),"Define a Cell component",""))&amp;IF(ISERR(SEARCH("small-molecule",E25)),IF(ISBLANK(K22), "Need a Detector Role",""),"")&amp;IF(ISERR(SEARCH("fluorescence",L22)),"",IF(ISBLANK(S25), "Need Emission",IF(ISBLANK(R25), "Need Excitation","")))&amp;IF(ISERR(SEARCH("absorbance",L22)),"",IF(ISBLANK(T25), "Need Absorbance","")))</f>
        <v/>
      </c>
      <c r="C25" s="1" t="s">
        <v>142</v>
      </c>
      <c r="D25" s="1" t="s">
        <v>8</v>
      </c>
      <c r="E25" s="1" t="s">
        <v>141</v>
      </c>
      <c r="F25" s="13" t="s">
        <v>80</v>
      </c>
      <c r="G25" s="1" t="s">
        <v>73</v>
      </c>
      <c r="H25" s="11" t="s">
        <v>9</v>
      </c>
      <c r="I25" s="11" t="s">
        <v>371</v>
      </c>
      <c r="J25" s="1">
        <v>10</v>
      </c>
      <c r="K25" s="11" t="s">
        <v>374</v>
      </c>
      <c r="L25" s="1"/>
      <c r="M25" s="1" t="s">
        <v>104</v>
      </c>
      <c r="N25" s="11" t="s">
        <v>375</v>
      </c>
      <c r="O25" s="1" t="s">
        <v>147</v>
      </c>
      <c r="P25" s="1" t="s">
        <v>151</v>
      </c>
      <c r="Q25" s="1"/>
      <c r="R25" s="1" t="s">
        <v>148</v>
      </c>
      <c r="S25" s="1" t="s">
        <v>129</v>
      </c>
      <c r="T25" s="1" t="s">
        <v>139</v>
      </c>
      <c r="U25" s="1" t="s">
        <v>107</v>
      </c>
      <c r="V25" s="1"/>
      <c r="W25" s="1"/>
      <c r="X25" s="1"/>
      <c r="Y25" s="1" t="s">
        <v>46</v>
      </c>
      <c r="Z25" s="1" t="s">
        <v>16</v>
      </c>
      <c r="AA25" s="1">
        <v>50</v>
      </c>
      <c r="AB25" s="1" t="s">
        <v>116</v>
      </c>
      <c r="AC25" s="1" t="s">
        <v>364</v>
      </c>
      <c r="AD25" s="11" t="s">
        <v>14</v>
      </c>
      <c r="AE25" s="1" t="s">
        <v>15</v>
      </c>
      <c r="AF25" s="1" t="s">
        <v>149</v>
      </c>
      <c r="AG25" s="1" t="s">
        <v>121</v>
      </c>
      <c r="AH25" s="1">
        <v>4</v>
      </c>
      <c r="AI25" s="1">
        <v>2</v>
      </c>
      <c r="AJ25" t="s">
        <v>240</v>
      </c>
      <c r="AK25" t="s">
        <v>214</v>
      </c>
      <c r="AL25" t="s">
        <v>255</v>
      </c>
      <c r="AM25" t="s">
        <v>313</v>
      </c>
      <c r="AN25" t="s">
        <v>314</v>
      </c>
      <c r="AO25" t="s">
        <v>314</v>
      </c>
      <c r="AP25" t="s">
        <v>315</v>
      </c>
      <c r="AQ25" t="s">
        <v>316</v>
      </c>
      <c r="AR25" t="s">
        <v>209</v>
      </c>
      <c r="AS25" t="s">
        <v>321</v>
      </c>
      <c r="AT25" t="s">
        <v>235</v>
      </c>
      <c r="AU25" t="s">
        <v>237</v>
      </c>
      <c r="AV25" t="s">
        <v>243</v>
      </c>
      <c r="AW25" t="s">
        <v>244</v>
      </c>
      <c r="AX25" t="s">
        <v>245</v>
      </c>
      <c r="AY25" t="s">
        <v>215</v>
      </c>
      <c r="AZ25" t="s">
        <v>247</v>
      </c>
      <c r="BA25" t="s">
        <v>324</v>
      </c>
      <c r="BB25" t="s">
        <v>320</v>
      </c>
      <c r="BC25" t="s">
        <v>34</v>
      </c>
      <c r="BD25" t="s">
        <v>61</v>
      </c>
      <c r="BE25" t="s">
        <v>62</v>
      </c>
      <c r="BF25" s="10">
        <v>40247</v>
      </c>
      <c r="BG25" t="s">
        <v>59</v>
      </c>
    </row>
    <row r="26" spans="1:59" s="1" customFormat="1" x14ac:dyDescent="0.2">
      <c r="A26" s="1" t="s">
        <v>216</v>
      </c>
      <c r="F26" s="13"/>
      <c r="H26" s="11" t="s">
        <v>372</v>
      </c>
      <c r="I26" s="11" t="s">
        <v>373</v>
      </c>
      <c r="BF26" s="10"/>
    </row>
    <row r="27" spans="1:59" s="1" customFormat="1" x14ac:dyDescent="0.2">
      <c r="A27" s="1" t="s">
        <v>216</v>
      </c>
      <c r="F27" s="13"/>
      <c r="G27" s="1" t="s">
        <v>99</v>
      </c>
      <c r="H27" s="11" t="s">
        <v>18</v>
      </c>
      <c r="I27" s="11" t="s">
        <v>19</v>
      </c>
      <c r="J27" s="1">
        <v>5</v>
      </c>
      <c r="K27" s="1" t="s">
        <v>136</v>
      </c>
      <c r="L27" s="11" t="s">
        <v>20</v>
      </c>
      <c r="BF27" s="10"/>
    </row>
    <row r="28" spans="1:59" x14ac:dyDescent="0.2">
      <c r="A28" t="s">
        <v>217</v>
      </c>
      <c r="C28" t="s">
        <v>142</v>
      </c>
      <c r="D28" t="s">
        <v>8</v>
      </c>
      <c r="E28" t="s">
        <v>141</v>
      </c>
      <c r="F28" t="s">
        <v>80</v>
      </c>
      <c r="G28" t="s">
        <v>73</v>
      </c>
      <c r="H28" s="14" t="s">
        <v>9</v>
      </c>
      <c r="I28" s="14" t="s">
        <v>10</v>
      </c>
      <c r="J28" t="s">
        <v>11</v>
      </c>
      <c r="K28" t="s">
        <v>95</v>
      </c>
      <c r="M28" t="s">
        <v>104</v>
      </c>
      <c r="N28" s="14" t="s">
        <v>13</v>
      </c>
      <c r="O28" t="s">
        <v>150</v>
      </c>
      <c r="P28" t="s">
        <v>82</v>
      </c>
      <c r="Q28" t="s">
        <v>90</v>
      </c>
      <c r="R28" t="s">
        <v>148</v>
      </c>
      <c r="S28" t="s">
        <v>129</v>
      </c>
      <c r="T28" t="s">
        <v>139</v>
      </c>
      <c r="U28" t="s">
        <v>102</v>
      </c>
      <c r="Y28" t="s">
        <v>64</v>
      </c>
      <c r="Z28" t="s">
        <v>17</v>
      </c>
      <c r="AA28">
        <v>10</v>
      </c>
      <c r="AB28" t="s">
        <v>77</v>
      </c>
      <c r="AC28" s="1" t="s">
        <v>364</v>
      </c>
      <c r="AD28" s="11" t="s">
        <v>14</v>
      </c>
      <c r="AE28" t="s">
        <v>15</v>
      </c>
      <c r="AF28" t="s">
        <v>149</v>
      </c>
      <c r="AG28" t="s">
        <v>146</v>
      </c>
      <c r="AH28">
        <v>8</v>
      </c>
      <c r="AI28">
        <v>2</v>
      </c>
      <c r="AJ28" t="s">
        <v>240</v>
      </c>
      <c r="AK28" t="s">
        <v>241</v>
      </c>
      <c r="AL28" t="s">
        <v>312</v>
      </c>
      <c r="AM28" t="s">
        <v>313</v>
      </c>
      <c r="AN28" t="s">
        <v>314</v>
      </c>
      <c r="AO28" t="s">
        <v>314</v>
      </c>
      <c r="AP28" t="s">
        <v>315</v>
      </c>
      <c r="AQ28" t="s">
        <v>316</v>
      </c>
      <c r="AR28" t="s">
        <v>242</v>
      </c>
      <c r="AS28" t="s">
        <v>321</v>
      </c>
      <c r="AT28" t="s">
        <v>318</v>
      </c>
      <c r="AU28" t="s">
        <v>319</v>
      </c>
      <c r="AV28" t="s">
        <v>243</v>
      </c>
      <c r="AW28" t="s">
        <v>244</v>
      </c>
      <c r="AX28" t="s">
        <v>245</v>
      </c>
      <c r="AY28" t="s">
        <v>246</v>
      </c>
      <c r="AZ28" t="s">
        <v>247</v>
      </c>
      <c r="BA28" t="s">
        <v>324</v>
      </c>
      <c r="BB28" t="s">
        <v>324</v>
      </c>
      <c r="BC28" t="s">
        <v>58</v>
      </c>
      <c r="BD28" t="s">
        <v>32</v>
      </c>
      <c r="BE28" t="s">
        <v>62</v>
      </c>
      <c r="BF28" s="10">
        <v>40249</v>
      </c>
      <c r="BG28" t="s">
        <v>59</v>
      </c>
    </row>
    <row r="29" spans="1:59" x14ac:dyDescent="0.2">
      <c r="A29" t="s">
        <v>217</v>
      </c>
      <c r="H29" t="s">
        <v>120</v>
      </c>
      <c r="Y29" t="s">
        <v>46</v>
      </c>
      <c r="BF29" s="10"/>
    </row>
    <row r="30" spans="1:59" x14ac:dyDescent="0.2">
      <c r="A30" t="s">
        <v>217</v>
      </c>
      <c r="G30" t="s">
        <v>126</v>
      </c>
      <c r="H30" t="s">
        <v>71</v>
      </c>
      <c r="J30">
        <v>100</v>
      </c>
      <c r="K30" t="s">
        <v>136</v>
      </c>
      <c r="L30" s="11" t="s">
        <v>12</v>
      </c>
      <c r="BF30" s="10"/>
    </row>
    <row r="31" spans="1:59" x14ac:dyDescent="0.2">
      <c r="A31" t="s">
        <v>217</v>
      </c>
      <c r="G31" t="s">
        <v>99</v>
      </c>
      <c r="H31" s="14" t="s">
        <v>18</v>
      </c>
      <c r="I31" s="14" t="s">
        <v>19</v>
      </c>
      <c r="J31">
        <v>5</v>
      </c>
      <c r="K31" t="s">
        <v>136</v>
      </c>
      <c r="L31" s="11" t="s">
        <v>20</v>
      </c>
      <c r="BF31" s="10"/>
    </row>
    <row r="32" spans="1:59" x14ac:dyDescent="0.2">
      <c r="A32" t="s">
        <v>218</v>
      </c>
      <c r="B32" s="1"/>
      <c r="C32" s="1" t="s">
        <v>142</v>
      </c>
      <c r="D32" s="1" t="s">
        <v>8</v>
      </c>
      <c r="E32" s="1" t="s">
        <v>141</v>
      </c>
      <c r="F32" s="13" t="s">
        <v>80</v>
      </c>
      <c r="G32" s="1" t="s">
        <v>73</v>
      </c>
      <c r="H32" s="11" t="s">
        <v>9</v>
      </c>
      <c r="I32" s="11" t="s">
        <v>371</v>
      </c>
      <c r="J32" s="1">
        <v>10</v>
      </c>
      <c r="K32" s="11" t="s">
        <v>374</v>
      </c>
      <c r="L32" s="1"/>
      <c r="M32" s="1" t="s">
        <v>104</v>
      </c>
      <c r="N32" s="11" t="s">
        <v>375</v>
      </c>
      <c r="O32" s="1" t="s">
        <v>147</v>
      </c>
      <c r="P32" s="1" t="s">
        <v>151</v>
      </c>
      <c r="Q32" s="1"/>
      <c r="R32" s="1" t="s">
        <v>148</v>
      </c>
      <c r="S32" s="1" t="s">
        <v>129</v>
      </c>
      <c r="T32" s="1" t="s">
        <v>139</v>
      </c>
      <c r="U32" s="1" t="s">
        <v>107</v>
      </c>
      <c r="V32" s="1"/>
      <c r="W32" s="1"/>
      <c r="X32" s="1"/>
      <c r="Y32" s="1" t="s">
        <v>46</v>
      </c>
      <c r="Z32" s="1" t="s">
        <v>17</v>
      </c>
      <c r="AA32" s="1">
        <v>50</v>
      </c>
      <c r="AB32" s="1" t="s">
        <v>116</v>
      </c>
      <c r="AC32" s="1" t="s">
        <v>364</v>
      </c>
      <c r="AD32" s="11" t="s">
        <v>14</v>
      </c>
      <c r="AE32" s="1" t="s">
        <v>15</v>
      </c>
      <c r="AF32" s="1" t="s">
        <v>149</v>
      </c>
      <c r="AG32" s="1" t="s">
        <v>98</v>
      </c>
      <c r="AH32" s="1">
        <v>1</v>
      </c>
      <c r="AI32" s="1">
        <v>2</v>
      </c>
      <c r="AJ32" t="s">
        <v>240</v>
      </c>
      <c r="AK32" t="s">
        <v>219</v>
      </c>
      <c r="AL32" t="s">
        <v>255</v>
      </c>
      <c r="AM32" t="s">
        <v>313</v>
      </c>
      <c r="AN32" t="s">
        <v>314</v>
      </c>
      <c r="AO32" t="s">
        <v>314</v>
      </c>
      <c r="AP32" t="s">
        <v>315</v>
      </c>
      <c r="AQ32" t="s">
        <v>316</v>
      </c>
      <c r="AR32" t="s">
        <v>209</v>
      </c>
      <c r="AS32" t="s">
        <v>321</v>
      </c>
      <c r="AT32" t="s">
        <v>235</v>
      </c>
      <c r="AU32" t="s">
        <v>237</v>
      </c>
      <c r="AV32" t="s">
        <v>243</v>
      </c>
      <c r="AW32" t="s">
        <v>244</v>
      </c>
      <c r="AX32" t="s">
        <v>245</v>
      </c>
      <c r="AY32" t="s">
        <v>220</v>
      </c>
      <c r="AZ32" t="s">
        <v>247</v>
      </c>
      <c r="BA32" t="s">
        <v>324</v>
      </c>
      <c r="BB32" t="s">
        <v>320</v>
      </c>
      <c r="BC32" t="s">
        <v>35</v>
      </c>
      <c r="BD32" t="s">
        <v>61</v>
      </c>
      <c r="BE32" t="s">
        <v>57</v>
      </c>
      <c r="BF32" s="10">
        <v>40247</v>
      </c>
      <c r="BG32" t="s">
        <v>59</v>
      </c>
    </row>
    <row r="33" spans="1:59" s="1" customFormat="1" x14ac:dyDescent="0.2">
      <c r="A33" s="1" t="s">
        <v>218</v>
      </c>
      <c r="F33" s="13"/>
      <c r="H33" s="11" t="s">
        <v>372</v>
      </c>
      <c r="I33" s="11" t="s">
        <v>373</v>
      </c>
      <c r="BF33" s="10"/>
    </row>
    <row r="34" spans="1:59" s="1" customFormat="1" x14ac:dyDescent="0.2">
      <c r="A34" s="1" t="s">
        <v>218</v>
      </c>
      <c r="F34" s="13"/>
      <c r="G34" s="1" t="s">
        <v>99</v>
      </c>
      <c r="H34" s="13" t="s">
        <v>71</v>
      </c>
      <c r="I34" s="11" t="s">
        <v>389</v>
      </c>
      <c r="J34" s="1">
        <v>10</v>
      </c>
      <c r="K34" s="1" t="s">
        <v>136</v>
      </c>
      <c r="L34" s="13"/>
      <c r="BF34" s="10"/>
    </row>
    <row r="35" spans="1:59" x14ac:dyDescent="0.2">
      <c r="A35" t="s">
        <v>221</v>
      </c>
      <c r="B35" t="str">
        <f>IF(OR($A32=$A35,ISBLANK($A35)),"",IF(ISERR(SEARCH("cell-based",E35)),IF(AND(ISERR(SEARCH("biochem",E35)),ISERR(SEARCH("protein",E35)),ISERR(SEARCH("nucleic",E35))),"",IF(ISERR(SEARCH("target",G32)),"Define a Target component","")),IF(ISERR(SEARCH("cell",G32)),"Define a Cell component",""))&amp;IF(ISERR(SEARCH("small-molecule",E35)),IF(ISBLANK(K32), "Need a Detector Role",""),"")&amp;IF(ISERR(SEARCH("fluorescence",L32)),"",IF(ISBLANK(S35), "Need Emission",IF(ISBLANK(R35), "Need Excitation","")))&amp;IF(ISERR(SEARCH("absorbance",L32)),"",IF(ISBLANK(T35), "Need Absorbance","")))</f>
        <v/>
      </c>
      <c r="C35" s="1" t="s">
        <v>142</v>
      </c>
      <c r="D35" s="1" t="s">
        <v>8</v>
      </c>
      <c r="E35" s="1" t="s">
        <v>141</v>
      </c>
      <c r="F35" s="13" t="s">
        <v>80</v>
      </c>
      <c r="G35" s="1" t="s">
        <v>73</v>
      </c>
      <c r="H35" s="11" t="s">
        <v>9</v>
      </c>
      <c r="I35" s="11" t="s">
        <v>371</v>
      </c>
      <c r="J35" s="1">
        <v>10</v>
      </c>
      <c r="K35" s="11" t="s">
        <v>374</v>
      </c>
      <c r="L35" s="1"/>
      <c r="M35" s="1" t="s">
        <v>104</v>
      </c>
      <c r="N35" s="11" t="s">
        <v>375</v>
      </c>
      <c r="O35" s="1" t="s">
        <v>147</v>
      </c>
      <c r="P35" s="1" t="s">
        <v>151</v>
      </c>
      <c r="Q35" s="1"/>
      <c r="R35" s="1" t="s">
        <v>148</v>
      </c>
      <c r="S35" s="1" t="s">
        <v>129</v>
      </c>
      <c r="T35" s="1" t="s">
        <v>139</v>
      </c>
      <c r="U35" s="1" t="s">
        <v>107</v>
      </c>
      <c r="V35" s="1"/>
      <c r="W35" s="1"/>
      <c r="X35" s="1"/>
      <c r="Y35" s="1" t="s">
        <v>46</v>
      </c>
      <c r="Z35" s="1" t="s">
        <v>17</v>
      </c>
      <c r="AA35" s="1">
        <v>50</v>
      </c>
      <c r="AB35" s="1" t="s">
        <v>116</v>
      </c>
      <c r="AC35" s="1" t="s">
        <v>364</v>
      </c>
      <c r="AD35" s="11" t="s">
        <v>14</v>
      </c>
      <c r="AE35" s="1" t="s">
        <v>15</v>
      </c>
      <c r="AF35" s="1" t="s">
        <v>149</v>
      </c>
      <c r="AG35" s="1" t="s">
        <v>98</v>
      </c>
      <c r="AH35" s="1">
        <v>1</v>
      </c>
      <c r="AI35" s="1">
        <v>2</v>
      </c>
      <c r="AJ35" t="s">
        <v>240</v>
      </c>
      <c r="AK35" t="s">
        <v>219</v>
      </c>
      <c r="AL35" t="s">
        <v>255</v>
      </c>
      <c r="AM35" t="s">
        <v>313</v>
      </c>
      <c r="AN35" t="s">
        <v>314</v>
      </c>
      <c r="AO35" t="s">
        <v>314</v>
      </c>
      <c r="AP35" t="s">
        <v>315</v>
      </c>
      <c r="AQ35" t="s">
        <v>316</v>
      </c>
      <c r="AR35" t="s">
        <v>209</v>
      </c>
      <c r="AS35" t="s">
        <v>321</v>
      </c>
      <c r="AT35" t="s">
        <v>235</v>
      </c>
      <c r="AU35" t="s">
        <v>237</v>
      </c>
      <c r="AV35" t="s">
        <v>243</v>
      </c>
      <c r="AW35" t="s">
        <v>244</v>
      </c>
      <c r="AX35" t="s">
        <v>245</v>
      </c>
      <c r="AY35" t="s">
        <v>220</v>
      </c>
      <c r="AZ35" t="s">
        <v>247</v>
      </c>
      <c r="BA35" t="s">
        <v>324</v>
      </c>
      <c r="BB35" t="s">
        <v>320</v>
      </c>
      <c r="BC35" t="s">
        <v>35</v>
      </c>
      <c r="BD35" t="s">
        <v>32</v>
      </c>
      <c r="BE35" t="s">
        <v>57</v>
      </c>
      <c r="BF35" s="10">
        <v>40247</v>
      </c>
      <c r="BG35" t="s">
        <v>59</v>
      </c>
    </row>
    <row r="36" spans="1:59" s="1" customFormat="1" x14ac:dyDescent="0.2">
      <c r="A36" s="1" t="s">
        <v>221</v>
      </c>
      <c r="F36" s="13"/>
      <c r="H36" s="11" t="s">
        <v>372</v>
      </c>
      <c r="I36" s="11" t="s">
        <v>373</v>
      </c>
      <c r="BF36" s="10"/>
    </row>
    <row r="37" spans="1:59" s="1" customFormat="1" x14ac:dyDescent="0.2">
      <c r="A37" s="1" t="s">
        <v>221</v>
      </c>
      <c r="F37" s="13"/>
      <c r="G37" s="1" t="s">
        <v>99</v>
      </c>
      <c r="H37" s="13" t="s">
        <v>71</v>
      </c>
      <c r="I37" s="11" t="s">
        <v>389</v>
      </c>
      <c r="J37" s="1">
        <v>10</v>
      </c>
      <c r="K37" s="1" t="s">
        <v>136</v>
      </c>
      <c r="L37" s="13"/>
      <c r="BF37" s="10"/>
    </row>
    <row r="38" spans="1:59" x14ac:dyDescent="0.2">
      <c r="A38" t="s">
        <v>222</v>
      </c>
      <c r="B38" s="1"/>
      <c r="C38" s="1" t="s">
        <v>142</v>
      </c>
      <c r="D38" s="1" t="s">
        <v>8</v>
      </c>
      <c r="E38" s="1" t="s">
        <v>141</v>
      </c>
      <c r="F38" s="13" t="s">
        <v>80</v>
      </c>
      <c r="G38" s="1" t="s">
        <v>73</v>
      </c>
      <c r="H38" s="11" t="s">
        <v>9</v>
      </c>
      <c r="I38" s="11" t="s">
        <v>371</v>
      </c>
      <c r="J38" s="1">
        <v>10</v>
      </c>
      <c r="K38" s="11" t="s">
        <v>374</v>
      </c>
      <c r="L38" s="1"/>
      <c r="M38" s="1" t="s">
        <v>104</v>
      </c>
      <c r="N38" s="11" t="s">
        <v>375</v>
      </c>
      <c r="O38" s="1" t="s">
        <v>147</v>
      </c>
      <c r="P38" s="1" t="s">
        <v>151</v>
      </c>
      <c r="Q38" s="1"/>
      <c r="R38" s="1" t="s">
        <v>148</v>
      </c>
      <c r="S38" s="1" t="s">
        <v>129</v>
      </c>
      <c r="T38" s="1" t="s">
        <v>139</v>
      </c>
      <c r="U38" s="1" t="s">
        <v>107</v>
      </c>
      <c r="V38" s="1"/>
      <c r="W38" s="1"/>
      <c r="X38" s="1"/>
      <c r="Y38" s="1" t="s">
        <v>46</v>
      </c>
      <c r="Z38" s="1" t="s">
        <v>17</v>
      </c>
      <c r="AA38" s="1">
        <v>50</v>
      </c>
      <c r="AB38" s="1" t="s">
        <v>116</v>
      </c>
      <c r="AC38" s="1" t="s">
        <v>364</v>
      </c>
      <c r="AD38" s="11" t="s">
        <v>14</v>
      </c>
      <c r="AE38" s="1" t="s">
        <v>15</v>
      </c>
      <c r="AF38" s="1" t="s">
        <v>149</v>
      </c>
      <c r="AG38" s="1" t="s">
        <v>98</v>
      </c>
      <c r="AH38" s="1">
        <v>1</v>
      </c>
      <c r="AI38" s="1">
        <v>2</v>
      </c>
      <c r="AJ38" t="s">
        <v>240</v>
      </c>
      <c r="AK38" t="s">
        <v>211</v>
      </c>
      <c r="AL38" t="s">
        <v>255</v>
      </c>
      <c r="AM38" t="s">
        <v>313</v>
      </c>
      <c r="AN38" t="s">
        <v>314</v>
      </c>
      <c r="AO38" t="s">
        <v>314</v>
      </c>
      <c r="AP38" t="s">
        <v>315</v>
      </c>
      <c r="AQ38" t="s">
        <v>316</v>
      </c>
      <c r="AR38" t="s">
        <v>209</v>
      </c>
      <c r="AS38" t="s">
        <v>321</v>
      </c>
      <c r="AT38" t="s">
        <v>235</v>
      </c>
      <c r="AU38" t="s">
        <v>237</v>
      </c>
      <c r="AV38" t="s">
        <v>243</v>
      </c>
      <c r="AW38" t="s">
        <v>244</v>
      </c>
      <c r="AX38" t="s">
        <v>245</v>
      </c>
      <c r="AY38" t="s">
        <v>212</v>
      </c>
      <c r="AZ38" t="s">
        <v>247</v>
      </c>
      <c r="BA38" t="s">
        <v>324</v>
      </c>
      <c r="BB38" t="s">
        <v>320</v>
      </c>
      <c r="BC38" t="s">
        <v>33</v>
      </c>
      <c r="BD38" t="s">
        <v>32</v>
      </c>
      <c r="BE38" t="s">
        <v>57</v>
      </c>
      <c r="BF38" s="10">
        <v>40247</v>
      </c>
      <c r="BG38" t="s">
        <v>59</v>
      </c>
    </row>
    <row r="39" spans="1:59" s="1" customFormat="1" x14ac:dyDescent="0.2">
      <c r="A39" s="1" t="s">
        <v>222</v>
      </c>
      <c r="F39" s="13"/>
      <c r="H39" s="11" t="s">
        <v>372</v>
      </c>
      <c r="I39" s="11" t="s">
        <v>373</v>
      </c>
      <c r="BF39" s="10"/>
    </row>
    <row r="40" spans="1:59" s="1" customFormat="1" x14ac:dyDescent="0.2">
      <c r="A40" s="1" t="s">
        <v>222</v>
      </c>
      <c r="F40" s="13"/>
      <c r="G40" s="1" t="s">
        <v>99</v>
      </c>
      <c r="H40" s="13" t="s">
        <v>70</v>
      </c>
      <c r="I40" s="11" t="s">
        <v>388</v>
      </c>
      <c r="J40" s="1">
        <v>5</v>
      </c>
      <c r="K40" s="1" t="s">
        <v>131</v>
      </c>
      <c r="L40" s="13"/>
      <c r="BF40" s="10"/>
    </row>
    <row r="41" spans="1:59" x14ac:dyDescent="0.2">
      <c r="A41" t="s">
        <v>223</v>
      </c>
      <c r="B41" s="1"/>
      <c r="C41" t="s">
        <v>142</v>
      </c>
      <c r="D41" s="1" t="s">
        <v>8</v>
      </c>
      <c r="E41" t="s">
        <v>141</v>
      </c>
      <c r="F41" t="s">
        <v>110</v>
      </c>
      <c r="G41" t="s">
        <v>73</v>
      </c>
      <c r="H41" s="11" t="s">
        <v>9</v>
      </c>
      <c r="I41" s="11" t="s">
        <v>371</v>
      </c>
      <c r="J41">
        <v>100</v>
      </c>
      <c r="K41" s="11" t="s">
        <v>374</v>
      </c>
      <c r="M41" t="s">
        <v>104</v>
      </c>
      <c r="N41" s="11" t="s">
        <v>384</v>
      </c>
      <c r="O41" t="s">
        <v>150</v>
      </c>
      <c r="P41" t="s">
        <v>76</v>
      </c>
      <c r="R41" t="s">
        <v>148</v>
      </c>
      <c r="S41" t="s">
        <v>144</v>
      </c>
      <c r="T41" t="s">
        <v>124</v>
      </c>
      <c r="U41" t="s">
        <v>133</v>
      </c>
      <c r="Y41" t="s">
        <v>65</v>
      </c>
      <c r="Z41" t="s">
        <v>16</v>
      </c>
      <c r="AA41">
        <v>50</v>
      </c>
      <c r="AB41" t="s">
        <v>116</v>
      </c>
      <c r="AC41" s="1" t="s">
        <v>364</v>
      </c>
      <c r="AD41" s="11" t="s">
        <v>14</v>
      </c>
      <c r="AE41" s="1" t="s">
        <v>15</v>
      </c>
      <c r="AF41" s="1" t="s">
        <v>149</v>
      </c>
      <c r="AG41" t="s">
        <v>121</v>
      </c>
      <c r="AH41">
        <v>1</v>
      </c>
      <c r="AI41">
        <v>2</v>
      </c>
      <c r="AJ41" t="s">
        <v>240</v>
      </c>
      <c r="AK41" t="s">
        <v>224</v>
      </c>
      <c r="AL41" t="s">
        <v>255</v>
      </c>
      <c r="AM41" t="s">
        <v>319</v>
      </c>
      <c r="AN41" t="s">
        <v>314</v>
      </c>
      <c r="AO41" t="s">
        <v>314</v>
      </c>
      <c r="AP41" t="s">
        <v>315</v>
      </c>
      <c r="AQ41" t="s">
        <v>316</v>
      </c>
      <c r="AR41" t="s">
        <v>209</v>
      </c>
      <c r="AS41" t="s">
        <v>321</v>
      </c>
      <c r="AT41" t="s">
        <v>235</v>
      </c>
      <c r="AU41" t="s">
        <v>256</v>
      </c>
      <c r="AV41" t="s">
        <v>243</v>
      </c>
      <c r="AW41" t="s">
        <v>244</v>
      </c>
      <c r="AX41" t="s">
        <v>245</v>
      </c>
      <c r="AY41" t="s">
        <v>225</v>
      </c>
      <c r="AZ41" t="s">
        <v>247</v>
      </c>
      <c r="BA41" t="s">
        <v>324</v>
      </c>
      <c r="BB41" t="s">
        <v>324</v>
      </c>
      <c r="BC41" t="s">
        <v>36</v>
      </c>
      <c r="BD41" t="s">
        <v>61</v>
      </c>
      <c r="BE41" t="s">
        <v>57</v>
      </c>
      <c r="BF41" s="10">
        <v>40259</v>
      </c>
      <c r="BG41" t="s">
        <v>59</v>
      </c>
    </row>
    <row r="42" spans="1:59" s="1" customFormat="1" x14ac:dyDescent="0.2">
      <c r="A42" s="1" t="s">
        <v>223</v>
      </c>
      <c r="G42" s="1" t="s">
        <v>126</v>
      </c>
      <c r="H42" s="1" t="s">
        <v>71</v>
      </c>
      <c r="I42" s="11" t="s">
        <v>381</v>
      </c>
      <c r="J42" s="1">
        <v>1</v>
      </c>
      <c r="K42" s="1" t="s">
        <v>136</v>
      </c>
      <c r="L42" s="11" t="s">
        <v>380</v>
      </c>
      <c r="BF42" s="10"/>
    </row>
    <row r="43" spans="1:59" s="1" customFormat="1" x14ac:dyDescent="0.2">
      <c r="A43" s="1" t="s">
        <v>223</v>
      </c>
      <c r="G43" s="1" t="s">
        <v>105</v>
      </c>
      <c r="H43" s="1" t="s">
        <v>71</v>
      </c>
      <c r="I43" s="11" t="s">
        <v>383</v>
      </c>
      <c r="L43" s="11" t="s">
        <v>382</v>
      </c>
      <c r="BF43" s="10"/>
    </row>
    <row r="44" spans="1:59" x14ac:dyDescent="0.2">
      <c r="A44" t="s">
        <v>226</v>
      </c>
      <c r="B44" t="str">
        <f>IF(OR($A41=$A44,ISBLANK($A44)),"",IF(ISERR(SEARCH("cell-based",E44)),IF(AND(ISERR(SEARCH("biochem",E44)),ISERR(SEARCH("protein",E44)),ISERR(SEARCH("nucleic",E44))),"",IF(ISERR(SEARCH("target",G41)),"Define a Target component","")),IF(ISERR(SEARCH("cell",G41)),"Define a Cell component",""))&amp;IF(ISERR(SEARCH("small-molecule",E44)),IF(ISBLANK(K41), "Need a Detector Role",""),"")&amp;IF(ISERR(SEARCH("fluorescence",L41)),"",IF(ISBLANK(S44), "Need Emission",IF(ISBLANK(R44), "Need Excitation","")))&amp;IF(ISERR(SEARCH("absorbance",L41)),"",IF(ISBLANK(T44), "Need Absorbance","")))</f>
        <v/>
      </c>
      <c r="C44" s="1" t="s">
        <v>142</v>
      </c>
      <c r="D44" s="1" t="s">
        <v>8</v>
      </c>
      <c r="E44" s="1" t="s">
        <v>141</v>
      </c>
      <c r="F44" s="1" t="s">
        <v>110</v>
      </c>
      <c r="G44" s="1" t="s">
        <v>73</v>
      </c>
      <c r="H44" s="11" t="s">
        <v>9</v>
      </c>
      <c r="I44" s="11" t="s">
        <v>371</v>
      </c>
      <c r="J44" s="1">
        <v>100</v>
      </c>
      <c r="K44" s="11" t="s">
        <v>374</v>
      </c>
      <c r="L44" s="1"/>
      <c r="M44" s="1" t="s">
        <v>104</v>
      </c>
      <c r="N44" s="11" t="s">
        <v>384</v>
      </c>
      <c r="O44" s="1" t="s">
        <v>150</v>
      </c>
      <c r="P44" s="1" t="s">
        <v>76</v>
      </c>
      <c r="Q44" s="1"/>
      <c r="R44" s="1" t="s">
        <v>148</v>
      </c>
      <c r="S44" s="1" t="s">
        <v>144</v>
      </c>
      <c r="T44" s="1" t="s">
        <v>124</v>
      </c>
      <c r="U44" s="1" t="s">
        <v>133</v>
      </c>
      <c r="V44" s="1"/>
      <c r="W44" s="1"/>
      <c r="X44" s="1"/>
      <c r="Y44" s="1" t="s">
        <v>65</v>
      </c>
      <c r="Z44" s="1" t="s">
        <v>16</v>
      </c>
      <c r="AA44" s="1">
        <v>50</v>
      </c>
      <c r="AB44" s="1" t="s">
        <v>116</v>
      </c>
      <c r="AC44" s="1" t="s">
        <v>364</v>
      </c>
      <c r="AD44" s="11" t="s">
        <v>14</v>
      </c>
      <c r="AE44" s="1" t="s">
        <v>15</v>
      </c>
      <c r="AF44" s="1" t="s">
        <v>149</v>
      </c>
      <c r="AG44" s="1" t="s">
        <v>121</v>
      </c>
      <c r="AH44" s="1">
        <v>1</v>
      </c>
      <c r="AI44" s="1">
        <v>2</v>
      </c>
      <c r="BA44" t="s">
        <v>324</v>
      </c>
      <c r="BB44" t="s">
        <v>324</v>
      </c>
      <c r="BC44" t="s">
        <v>36</v>
      </c>
      <c r="BD44" t="s">
        <v>32</v>
      </c>
      <c r="BE44" t="s">
        <v>57</v>
      </c>
      <c r="BF44" s="10">
        <v>40259</v>
      </c>
      <c r="BG44" t="s">
        <v>59</v>
      </c>
    </row>
    <row r="45" spans="1:59" s="1" customFormat="1" x14ac:dyDescent="0.2">
      <c r="A45" s="1" t="s">
        <v>226</v>
      </c>
      <c r="G45" s="1" t="s">
        <v>126</v>
      </c>
      <c r="H45" s="1" t="s">
        <v>71</v>
      </c>
      <c r="I45" s="11" t="s">
        <v>381</v>
      </c>
      <c r="J45" s="1">
        <v>1</v>
      </c>
      <c r="K45" s="1" t="s">
        <v>136</v>
      </c>
      <c r="L45" s="11" t="s">
        <v>380</v>
      </c>
      <c r="BF45" s="10"/>
    </row>
    <row r="46" spans="1:59" s="1" customFormat="1" x14ac:dyDescent="0.2">
      <c r="A46" s="1" t="s">
        <v>226</v>
      </c>
      <c r="G46" s="1" t="s">
        <v>105</v>
      </c>
      <c r="H46" s="1" t="s">
        <v>71</v>
      </c>
      <c r="I46" s="11" t="s">
        <v>383</v>
      </c>
      <c r="L46" s="11" t="s">
        <v>382</v>
      </c>
      <c r="BF46" s="10"/>
    </row>
    <row r="47" spans="1:59" x14ac:dyDescent="0.2">
      <c r="A47" t="s">
        <v>227</v>
      </c>
      <c r="B47" t="str">
        <f>IF(OR($A44=$A47,ISBLANK($A47)),"",IF(ISERR(SEARCH("cell-based",E47)),IF(AND(ISERR(SEARCH("biochem",E47)),ISERR(SEARCH("protein",E47)),ISERR(SEARCH("nucleic",E47))),"",IF(ISERR(SEARCH("target",G44)),"Define a Target component","")),IF(ISERR(SEARCH("cell",G44)),"Define a Cell component",""))&amp;IF(ISERR(SEARCH("small-molecule",E47)),IF(ISBLANK(K44), "Need a Detector Role",""),"")&amp;IF(ISERR(SEARCH("fluorescence",L44)),"",IF(ISBLANK(S47), "Need Emission",IF(ISBLANK(R47), "Need Excitation","")))&amp;IF(ISERR(SEARCH("absorbance",L44)),"",IF(ISBLANK(T47), "Need Absorbance","")))</f>
        <v/>
      </c>
      <c r="C47" s="1" t="s">
        <v>142</v>
      </c>
      <c r="D47" s="1" t="s">
        <v>8</v>
      </c>
      <c r="E47" s="1" t="s">
        <v>141</v>
      </c>
      <c r="F47" s="1" t="s">
        <v>125</v>
      </c>
      <c r="G47" s="1" t="s">
        <v>73</v>
      </c>
      <c r="H47" s="11" t="s">
        <v>9</v>
      </c>
      <c r="I47" s="11" t="s">
        <v>385</v>
      </c>
      <c r="J47" s="1">
        <v>50</v>
      </c>
      <c r="K47" s="11" t="s">
        <v>374</v>
      </c>
      <c r="L47" s="1"/>
      <c r="M47" s="1"/>
      <c r="N47" s="11" t="s">
        <v>387</v>
      </c>
      <c r="O47" s="1" t="s">
        <v>123</v>
      </c>
      <c r="P47" s="1" t="s">
        <v>151</v>
      </c>
      <c r="Q47" s="1"/>
      <c r="R47" s="1" t="s">
        <v>148</v>
      </c>
      <c r="S47" s="1" t="s">
        <v>129</v>
      </c>
      <c r="T47" s="1" t="s">
        <v>145</v>
      </c>
      <c r="U47" s="1" t="s">
        <v>107</v>
      </c>
      <c r="V47" s="1"/>
      <c r="W47" s="1"/>
      <c r="X47" s="1"/>
      <c r="Y47" s="1" t="s">
        <v>65</v>
      </c>
      <c r="Z47" s="1"/>
      <c r="AA47" s="1">
        <v>50</v>
      </c>
      <c r="AB47" s="1" t="s">
        <v>116</v>
      </c>
      <c r="AC47" s="1" t="s">
        <v>364</v>
      </c>
      <c r="AD47" s="11" t="s">
        <v>14</v>
      </c>
      <c r="AE47" s="1" t="s">
        <v>15</v>
      </c>
      <c r="AF47" s="1"/>
      <c r="AG47" s="1" t="s">
        <v>93</v>
      </c>
      <c r="AH47" s="1">
        <v>1</v>
      </c>
      <c r="AI47" s="1">
        <v>2</v>
      </c>
      <c r="AJ47" t="s">
        <v>240</v>
      </c>
      <c r="AK47" t="s">
        <v>228</v>
      </c>
      <c r="AL47" t="s">
        <v>255</v>
      </c>
      <c r="AM47" t="s">
        <v>319</v>
      </c>
      <c r="AN47" t="s">
        <v>314</v>
      </c>
      <c r="AO47" t="s">
        <v>314</v>
      </c>
      <c r="AP47" t="s">
        <v>315</v>
      </c>
      <c r="AQ47" t="s">
        <v>316</v>
      </c>
      <c r="AR47" t="s">
        <v>248</v>
      </c>
      <c r="AS47" t="s">
        <v>321</v>
      </c>
      <c r="AT47" t="s">
        <v>235</v>
      </c>
      <c r="AU47" t="s">
        <v>237</v>
      </c>
      <c r="AV47" t="s">
        <v>243</v>
      </c>
      <c r="AW47" t="s">
        <v>244</v>
      </c>
      <c r="AX47" t="s">
        <v>245</v>
      </c>
      <c r="AY47" t="s">
        <v>229</v>
      </c>
      <c r="AZ47" t="s">
        <v>247</v>
      </c>
      <c r="BA47" t="s">
        <v>324</v>
      </c>
      <c r="BB47" t="s">
        <v>324</v>
      </c>
      <c r="BC47" t="s">
        <v>37</v>
      </c>
      <c r="BD47" t="s">
        <v>32</v>
      </c>
      <c r="BE47" t="s">
        <v>57</v>
      </c>
      <c r="BF47" s="10">
        <v>40259</v>
      </c>
      <c r="BG47" t="s">
        <v>59</v>
      </c>
    </row>
    <row r="48" spans="1:59" s="1" customFormat="1" x14ac:dyDescent="0.2">
      <c r="A48" s="1" t="s">
        <v>227</v>
      </c>
      <c r="G48" s="1" t="s">
        <v>99</v>
      </c>
      <c r="H48" s="11" t="s">
        <v>18</v>
      </c>
      <c r="I48" s="11" t="s">
        <v>19</v>
      </c>
      <c r="J48" s="1">
        <v>5</v>
      </c>
      <c r="K48" s="1" t="s">
        <v>136</v>
      </c>
      <c r="BF48" s="10"/>
    </row>
    <row r="49" spans="1:59" s="1" customFormat="1" x14ac:dyDescent="0.2">
      <c r="A49" s="1" t="s">
        <v>227</v>
      </c>
      <c r="G49" s="1" t="s">
        <v>94</v>
      </c>
      <c r="H49" s="1" t="s">
        <v>71</v>
      </c>
      <c r="I49" s="11" t="s">
        <v>386</v>
      </c>
      <c r="J49" s="1">
        <v>10</v>
      </c>
      <c r="K49" s="1" t="s">
        <v>136</v>
      </c>
      <c r="L49" s="11" t="s">
        <v>387</v>
      </c>
      <c r="BF49" s="10"/>
    </row>
    <row r="50" spans="1:59" x14ac:dyDescent="0.2">
      <c r="A50" t="s">
        <v>230</v>
      </c>
      <c r="B50" s="1"/>
      <c r="C50" t="s">
        <v>142</v>
      </c>
      <c r="D50" s="1" t="s">
        <v>8</v>
      </c>
      <c r="E50" t="s">
        <v>141</v>
      </c>
      <c r="F50" t="s">
        <v>80</v>
      </c>
      <c r="G50" s="1" t="s">
        <v>73</v>
      </c>
      <c r="H50" s="14" t="s">
        <v>9</v>
      </c>
      <c r="I50" s="14" t="s">
        <v>10</v>
      </c>
      <c r="J50" s="1" t="s">
        <v>376</v>
      </c>
      <c r="K50" s="1" t="s">
        <v>95</v>
      </c>
      <c r="M50" t="s">
        <v>104</v>
      </c>
      <c r="N50" s="11" t="s">
        <v>379</v>
      </c>
      <c r="O50" t="s">
        <v>137</v>
      </c>
      <c r="P50" t="s">
        <v>75</v>
      </c>
      <c r="R50" t="s">
        <v>148</v>
      </c>
      <c r="S50" t="s">
        <v>129</v>
      </c>
      <c r="T50" t="s">
        <v>139</v>
      </c>
      <c r="U50" t="s">
        <v>107</v>
      </c>
      <c r="Y50" t="s">
        <v>46</v>
      </c>
      <c r="Z50" t="s">
        <v>16</v>
      </c>
      <c r="AA50">
        <v>50</v>
      </c>
      <c r="AB50" t="s">
        <v>116</v>
      </c>
      <c r="AC50" s="1" t="s">
        <v>364</v>
      </c>
      <c r="AD50" s="11" t="s">
        <v>14</v>
      </c>
      <c r="AE50" s="1" t="s">
        <v>15</v>
      </c>
      <c r="AF50" t="s">
        <v>149</v>
      </c>
      <c r="AG50" t="s">
        <v>112</v>
      </c>
      <c r="AH50">
        <v>1</v>
      </c>
      <c r="AI50">
        <v>2</v>
      </c>
      <c r="AJ50" t="s">
        <v>240</v>
      </c>
      <c r="AK50" t="s">
        <v>231</v>
      </c>
      <c r="AL50" t="s">
        <v>255</v>
      </c>
      <c r="AM50" t="s">
        <v>319</v>
      </c>
      <c r="AN50" t="s">
        <v>314</v>
      </c>
      <c r="AO50" t="s">
        <v>314</v>
      </c>
      <c r="AP50" t="s">
        <v>315</v>
      </c>
      <c r="AQ50" t="s">
        <v>316</v>
      </c>
      <c r="AR50" t="s">
        <v>319</v>
      </c>
      <c r="AS50" t="s">
        <v>321</v>
      </c>
      <c r="AT50" t="s">
        <v>232</v>
      </c>
      <c r="AU50" t="s">
        <v>237</v>
      </c>
      <c r="AV50" t="s">
        <v>243</v>
      </c>
      <c r="AW50" t="s">
        <v>244</v>
      </c>
      <c r="AX50" t="s">
        <v>245</v>
      </c>
      <c r="AY50" t="s">
        <v>233</v>
      </c>
      <c r="AZ50" t="s">
        <v>247</v>
      </c>
      <c r="BA50" t="s">
        <v>324</v>
      </c>
      <c r="BB50" t="s">
        <v>324</v>
      </c>
      <c r="BC50" t="s">
        <v>38</v>
      </c>
      <c r="BD50" t="s">
        <v>61</v>
      </c>
      <c r="BE50" t="s">
        <v>57</v>
      </c>
      <c r="BF50" s="10">
        <v>40259</v>
      </c>
      <c r="BG50" t="s">
        <v>59</v>
      </c>
    </row>
    <row r="51" spans="1:59" s="1" customFormat="1" x14ac:dyDescent="0.2">
      <c r="A51" s="1" t="s">
        <v>230</v>
      </c>
      <c r="G51" s="1" t="s">
        <v>99</v>
      </c>
      <c r="H51" s="11" t="s">
        <v>18</v>
      </c>
      <c r="I51" s="11" t="s">
        <v>19</v>
      </c>
      <c r="J51" s="1">
        <v>5</v>
      </c>
      <c r="K51" s="1" t="s">
        <v>136</v>
      </c>
      <c r="BF51" s="10"/>
    </row>
    <row r="52" spans="1:59" s="1" customFormat="1" x14ac:dyDescent="0.2">
      <c r="A52" s="1" t="s">
        <v>230</v>
      </c>
      <c r="G52" s="1" t="s">
        <v>106</v>
      </c>
      <c r="H52" s="1" t="s">
        <v>71</v>
      </c>
      <c r="I52" s="11" t="s">
        <v>377</v>
      </c>
      <c r="J52" s="1">
        <v>0.22500000000000001</v>
      </c>
      <c r="K52" s="11" t="s">
        <v>378</v>
      </c>
      <c r="BF52" s="10"/>
    </row>
    <row r="53" spans="1:59" x14ac:dyDescent="0.2">
      <c r="A53" t="s">
        <v>234</v>
      </c>
      <c r="B53" t="str">
        <f>IF(OR($A50=$A53,ISBLANK($A53)),"",IF(ISERR(SEARCH("cell-based",E53)),IF(AND(ISERR(SEARCH("biochem",E53)),ISERR(SEARCH("protein",E53)),ISERR(SEARCH("nucleic",E53))),"",IF(ISERR(SEARCH("target",G50)),"Define a Target component","")),IF(ISERR(SEARCH("cell",G50)),"Define a Cell component",""))&amp;IF(ISERR(SEARCH("small-molecule",E53)),IF(ISBLANK(K50), "Need a Detector Role",""),"")&amp;IF(ISERR(SEARCH("fluorescence",L50)),"",IF(ISBLANK(S53), "Need Emission",IF(ISBLANK(R53), "Need Excitation","")))&amp;IF(ISERR(SEARCH("absorbance",L50)),"",IF(ISBLANK(T53), "Need Absorbance","")))</f>
        <v/>
      </c>
      <c r="C53" t="s">
        <v>142</v>
      </c>
      <c r="D53" s="1" t="s">
        <v>8</v>
      </c>
      <c r="E53" t="s">
        <v>141</v>
      </c>
      <c r="F53" t="s">
        <v>125</v>
      </c>
      <c r="G53" t="s">
        <v>73</v>
      </c>
      <c r="H53" s="11" t="s">
        <v>9</v>
      </c>
      <c r="I53" s="11" t="s">
        <v>385</v>
      </c>
      <c r="J53">
        <v>50</v>
      </c>
      <c r="K53" s="11" t="s">
        <v>374</v>
      </c>
      <c r="N53" s="11" t="s">
        <v>387</v>
      </c>
      <c r="O53" t="s">
        <v>123</v>
      </c>
      <c r="P53" t="s">
        <v>151</v>
      </c>
      <c r="R53" t="s">
        <v>148</v>
      </c>
      <c r="S53" t="s">
        <v>129</v>
      </c>
      <c r="T53" t="s">
        <v>145</v>
      </c>
      <c r="U53" t="s">
        <v>107</v>
      </c>
      <c r="Y53" t="s">
        <v>65</v>
      </c>
      <c r="AA53">
        <v>50</v>
      </c>
      <c r="AB53" t="s">
        <v>116</v>
      </c>
      <c r="AC53" s="1" t="s">
        <v>364</v>
      </c>
      <c r="AD53" s="11" t="s">
        <v>14</v>
      </c>
      <c r="AE53" s="1" t="s">
        <v>15</v>
      </c>
      <c r="AG53" t="s">
        <v>93</v>
      </c>
      <c r="AH53">
        <v>1</v>
      </c>
      <c r="AI53">
        <v>2</v>
      </c>
      <c r="AJ53" t="s">
        <v>240</v>
      </c>
      <c r="AK53" t="s">
        <v>228</v>
      </c>
      <c r="AL53" t="s">
        <v>255</v>
      </c>
      <c r="AM53" t="s">
        <v>319</v>
      </c>
      <c r="AN53" t="s">
        <v>314</v>
      </c>
      <c r="AO53" t="s">
        <v>314</v>
      </c>
      <c r="AP53" t="s">
        <v>315</v>
      </c>
      <c r="AQ53" t="s">
        <v>316</v>
      </c>
      <c r="AR53" t="s">
        <v>248</v>
      </c>
      <c r="AS53" t="s">
        <v>321</v>
      </c>
      <c r="AT53" t="s">
        <v>235</v>
      </c>
      <c r="AU53" t="s">
        <v>237</v>
      </c>
      <c r="AV53" t="s">
        <v>243</v>
      </c>
      <c r="AW53" t="s">
        <v>244</v>
      </c>
      <c r="AX53" t="s">
        <v>245</v>
      </c>
      <c r="AY53" t="s">
        <v>229</v>
      </c>
      <c r="AZ53" t="s">
        <v>247</v>
      </c>
      <c r="BA53" t="s">
        <v>324</v>
      </c>
      <c r="BB53" t="s">
        <v>324</v>
      </c>
      <c r="BC53" t="s">
        <v>37</v>
      </c>
      <c r="BD53" t="s">
        <v>61</v>
      </c>
      <c r="BE53" t="s">
        <v>57</v>
      </c>
      <c r="BF53" s="10">
        <v>40259</v>
      </c>
      <c r="BG53" t="s">
        <v>59</v>
      </c>
    </row>
    <row r="54" spans="1:59" s="1" customFormat="1" x14ac:dyDescent="0.2">
      <c r="A54" s="1" t="s">
        <v>234</v>
      </c>
      <c r="G54" s="1" t="s">
        <v>99</v>
      </c>
      <c r="H54" s="11" t="s">
        <v>18</v>
      </c>
      <c r="I54" s="11" t="s">
        <v>19</v>
      </c>
      <c r="J54" s="1">
        <v>5</v>
      </c>
      <c r="K54" s="1" t="s">
        <v>136</v>
      </c>
      <c r="BF54" s="10"/>
    </row>
    <row r="55" spans="1:59" s="1" customFormat="1" x14ac:dyDescent="0.2">
      <c r="A55" s="1" t="s">
        <v>234</v>
      </c>
      <c r="G55" s="1" t="s">
        <v>94</v>
      </c>
      <c r="H55" s="1" t="s">
        <v>71</v>
      </c>
      <c r="I55" s="11" t="s">
        <v>386</v>
      </c>
      <c r="J55" s="1">
        <v>10</v>
      </c>
      <c r="K55" s="1" t="s">
        <v>136</v>
      </c>
      <c r="L55" s="11" t="s">
        <v>387</v>
      </c>
      <c r="BF55" s="10"/>
    </row>
    <row r="56" spans="1:59" x14ac:dyDescent="0.2">
      <c r="A56" t="s">
        <v>200</v>
      </c>
      <c r="B56" s="1"/>
      <c r="C56" t="s">
        <v>109</v>
      </c>
      <c r="D56" t="s">
        <v>353</v>
      </c>
      <c r="E56" t="s">
        <v>143</v>
      </c>
      <c r="F56" t="s">
        <v>110</v>
      </c>
      <c r="G56" t="s">
        <v>86</v>
      </c>
      <c r="H56" t="s">
        <v>68</v>
      </c>
      <c r="I56" s="11" t="s">
        <v>353</v>
      </c>
      <c r="J56">
        <v>0.67</v>
      </c>
      <c r="K56" t="s">
        <v>136</v>
      </c>
      <c r="M56" t="s">
        <v>104</v>
      </c>
      <c r="N56" s="11" t="s">
        <v>358</v>
      </c>
      <c r="O56" t="s">
        <v>150</v>
      </c>
      <c r="P56" t="s">
        <v>85</v>
      </c>
      <c r="Q56" t="s">
        <v>91</v>
      </c>
      <c r="R56" t="s">
        <v>148</v>
      </c>
      <c r="S56" t="s">
        <v>129</v>
      </c>
      <c r="T56" t="s">
        <v>139</v>
      </c>
      <c r="U56" t="s">
        <v>102</v>
      </c>
      <c r="Y56" t="s">
        <v>46</v>
      </c>
      <c r="Z56" t="s">
        <v>16</v>
      </c>
      <c r="AA56">
        <v>75</v>
      </c>
      <c r="AB56" t="s">
        <v>116</v>
      </c>
      <c r="AC56" s="1" t="s">
        <v>363</v>
      </c>
      <c r="AD56" s="11" t="s">
        <v>14</v>
      </c>
      <c r="AE56" s="1" t="s">
        <v>353</v>
      </c>
      <c r="AF56" t="s">
        <v>149</v>
      </c>
      <c r="AG56" t="s">
        <v>135</v>
      </c>
      <c r="AH56">
        <v>1</v>
      </c>
      <c r="AI56">
        <v>2</v>
      </c>
      <c r="AJ56" t="s">
        <v>201</v>
      </c>
      <c r="AK56" t="s">
        <v>202</v>
      </c>
      <c r="AL56" t="s">
        <v>312</v>
      </c>
      <c r="AM56" t="s">
        <v>313</v>
      </c>
      <c r="AN56" t="s">
        <v>314</v>
      </c>
      <c r="AO56" t="s">
        <v>258</v>
      </c>
      <c r="AP56" t="s">
        <v>250</v>
      </c>
      <c r="AQ56" t="s">
        <v>251</v>
      </c>
      <c r="AR56" t="s">
        <v>242</v>
      </c>
      <c r="AS56" t="s">
        <v>321</v>
      </c>
      <c r="AT56" t="s">
        <v>322</v>
      </c>
      <c r="AU56" t="s">
        <v>319</v>
      </c>
      <c r="AV56" t="s">
        <v>203</v>
      </c>
      <c r="AW56" t="s">
        <v>204</v>
      </c>
      <c r="AX56" t="s">
        <v>205</v>
      </c>
      <c r="AY56" t="s">
        <v>206</v>
      </c>
      <c r="AZ56" t="s">
        <v>207</v>
      </c>
      <c r="BA56" t="s">
        <v>324</v>
      </c>
      <c r="BB56" t="s">
        <v>324</v>
      </c>
      <c r="BC56" t="s">
        <v>41</v>
      </c>
      <c r="BD56" t="s">
        <v>56</v>
      </c>
      <c r="BE56" t="s">
        <v>57</v>
      </c>
      <c r="BF56" s="10">
        <v>40443</v>
      </c>
      <c r="BG56" t="s">
        <v>59</v>
      </c>
    </row>
    <row r="57" spans="1:59" s="1" customFormat="1" x14ac:dyDescent="0.2">
      <c r="A57" s="1" t="s">
        <v>200</v>
      </c>
      <c r="G57" s="1" t="s">
        <v>87</v>
      </c>
      <c r="H57" s="1" t="s">
        <v>69</v>
      </c>
      <c r="I57" s="11" t="s">
        <v>354</v>
      </c>
      <c r="J57" s="1">
        <v>2.7E-2</v>
      </c>
      <c r="K57" s="11" t="s">
        <v>355</v>
      </c>
      <c r="M57" s="11" t="s">
        <v>356</v>
      </c>
      <c r="BF57" s="10"/>
    </row>
    <row r="58" spans="1:59" s="1" customFormat="1" x14ac:dyDescent="0.2">
      <c r="A58" s="1" t="s">
        <v>200</v>
      </c>
      <c r="G58" s="1" t="s">
        <v>78</v>
      </c>
      <c r="H58" s="1" t="s">
        <v>71</v>
      </c>
      <c r="I58" s="11" t="s">
        <v>357</v>
      </c>
      <c r="J58" s="1">
        <v>133.30000000000001</v>
      </c>
      <c r="K58" s="1" t="s">
        <v>136</v>
      </c>
      <c r="BF58" s="10"/>
    </row>
    <row r="59" spans="1:59" s="1" customFormat="1" x14ac:dyDescent="0.2">
      <c r="A59" s="1" t="s">
        <v>200</v>
      </c>
      <c r="G59" s="1" t="s">
        <v>96</v>
      </c>
      <c r="H59" s="11" t="s">
        <v>358</v>
      </c>
      <c r="I59" s="11" t="s">
        <v>359</v>
      </c>
      <c r="BF59" s="10"/>
    </row>
    <row r="60" spans="1:59" s="1" customFormat="1" x14ac:dyDescent="0.2">
      <c r="A60" s="1" t="s">
        <v>200</v>
      </c>
      <c r="G60" s="1" t="s">
        <v>126</v>
      </c>
      <c r="H60" s="1" t="s">
        <v>68</v>
      </c>
      <c r="I60" s="11" t="s">
        <v>353</v>
      </c>
      <c r="J60" s="1">
        <v>0.67</v>
      </c>
      <c r="K60" s="1" t="s">
        <v>136</v>
      </c>
      <c r="L60" s="11" t="s">
        <v>360</v>
      </c>
      <c r="M60" s="1" t="s">
        <v>104</v>
      </c>
      <c r="BF60" s="10"/>
    </row>
    <row r="61" spans="1:59" x14ac:dyDescent="0.2">
      <c r="A61" t="s">
        <v>208</v>
      </c>
      <c r="B61" t="str">
        <f>IF(OR($A56=$A61,ISBLANK($A61)),"",IF(ISERR(SEARCH("cell-based",E61)),IF(AND(ISERR(SEARCH("biochem",E61)),ISERR(SEARCH("protein",E61)),ISERR(SEARCH("nucleic",E61))),"",IF(ISERR(SEARCH("target",G56)),"Define a Target component","")),IF(ISERR(SEARCH("cell",G56)),"Define a Cell component",""))&amp;IF(ISERR(SEARCH("small-molecule",E61)),IF(ISBLANK(K56), "Need a Detector Role",""),"")&amp;IF(ISERR(SEARCH("fluorescence",L56)),"",IF(ISBLANK(S61), "Need Emission",IF(ISBLANK(R61), "Need Excitation","")))&amp;IF(ISERR(SEARCH("absorbance",L56)),"",IF(ISBLANK(T61), "Need Absorbance","")))</f>
        <v/>
      </c>
      <c r="C61" s="1" t="s">
        <v>109</v>
      </c>
      <c r="D61" s="1" t="s">
        <v>353</v>
      </c>
      <c r="AC61" s="1" t="s">
        <v>363</v>
      </c>
      <c r="AD61" s="11" t="s">
        <v>14</v>
      </c>
      <c r="AE61" s="1" t="s">
        <v>353</v>
      </c>
      <c r="AF61" s="1" t="s">
        <v>149</v>
      </c>
      <c r="AG61" t="s">
        <v>100</v>
      </c>
      <c r="AJ61" t="s">
        <v>201</v>
      </c>
      <c r="AK61" t="s">
        <v>202</v>
      </c>
      <c r="AL61" t="s">
        <v>312</v>
      </c>
      <c r="AM61" t="s">
        <v>313</v>
      </c>
      <c r="AN61" t="s">
        <v>314</v>
      </c>
      <c r="AO61" t="s">
        <v>258</v>
      </c>
      <c r="AP61" t="s">
        <v>250</v>
      </c>
      <c r="AQ61" t="s">
        <v>251</v>
      </c>
      <c r="AR61" t="s">
        <v>242</v>
      </c>
      <c r="AS61" t="s">
        <v>321</v>
      </c>
      <c r="AT61" t="s">
        <v>322</v>
      </c>
      <c r="AU61" t="s">
        <v>319</v>
      </c>
      <c r="AV61" t="s">
        <v>203</v>
      </c>
      <c r="AW61" t="s">
        <v>204</v>
      </c>
      <c r="AX61" t="s">
        <v>205</v>
      </c>
      <c r="AY61" t="s">
        <v>206</v>
      </c>
      <c r="AZ61" t="s">
        <v>207</v>
      </c>
      <c r="BA61" t="s">
        <v>324</v>
      </c>
      <c r="BB61" t="s">
        <v>324</v>
      </c>
      <c r="BD61" t="s">
        <v>60</v>
      </c>
      <c r="BF61" s="10">
        <v>40464</v>
      </c>
      <c r="BG61" t="s">
        <v>59</v>
      </c>
    </row>
    <row r="62" spans="1:59" x14ac:dyDescent="0.2">
      <c r="A62" t="s">
        <v>181</v>
      </c>
      <c r="C62" t="s">
        <v>142</v>
      </c>
      <c r="D62" s="1" t="s">
        <v>350</v>
      </c>
      <c r="E62" t="s">
        <v>101</v>
      </c>
      <c r="F62" t="s">
        <v>83</v>
      </c>
      <c r="G62" t="s">
        <v>81</v>
      </c>
      <c r="H62" t="s">
        <v>72</v>
      </c>
      <c r="I62" s="11" t="s">
        <v>340</v>
      </c>
      <c r="J62">
        <v>0.15</v>
      </c>
      <c r="K62" s="11" t="s">
        <v>341</v>
      </c>
      <c r="L62" s="11" t="s">
        <v>342</v>
      </c>
      <c r="M62" t="s">
        <v>114</v>
      </c>
      <c r="N62" s="11" t="s">
        <v>351</v>
      </c>
      <c r="O62" t="s">
        <v>150</v>
      </c>
      <c r="P62" t="s">
        <v>138</v>
      </c>
      <c r="Q62" t="s">
        <v>90</v>
      </c>
      <c r="R62" t="s">
        <v>148</v>
      </c>
      <c r="S62" t="s">
        <v>129</v>
      </c>
      <c r="T62" t="s">
        <v>139</v>
      </c>
      <c r="U62" t="s">
        <v>115</v>
      </c>
      <c r="V62">
        <v>587</v>
      </c>
      <c r="W62">
        <v>610</v>
      </c>
      <c r="Y62" t="s">
        <v>46</v>
      </c>
      <c r="Z62" t="s">
        <v>16</v>
      </c>
      <c r="AA62">
        <v>50</v>
      </c>
      <c r="AB62" t="s">
        <v>116</v>
      </c>
      <c r="AC62" s="1" t="s">
        <v>365</v>
      </c>
      <c r="AD62" s="11" t="s">
        <v>14</v>
      </c>
      <c r="AE62" s="1" t="s">
        <v>350</v>
      </c>
      <c r="AF62" t="s">
        <v>149</v>
      </c>
      <c r="AG62" t="s">
        <v>135</v>
      </c>
      <c r="AH62">
        <v>1</v>
      </c>
      <c r="AI62">
        <v>2</v>
      </c>
      <c r="AJ62" t="s">
        <v>182</v>
      </c>
      <c r="AK62" t="s">
        <v>183</v>
      </c>
      <c r="AL62" t="s">
        <v>312</v>
      </c>
      <c r="AM62" t="s">
        <v>313</v>
      </c>
      <c r="AN62" t="s">
        <v>314</v>
      </c>
      <c r="AO62" t="s">
        <v>314</v>
      </c>
      <c r="AP62" t="s">
        <v>250</v>
      </c>
      <c r="AQ62" t="s">
        <v>316</v>
      </c>
      <c r="AR62" t="s">
        <v>180</v>
      </c>
      <c r="AS62" t="s">
        <v>184</v>
      </c>
      <c r="AT62" t="s">
        <v>235</v>
      </c>
      <c r="AU62" t="s">
        <v>319</v>
      </c>
      <c r="AV62" t="s">
        <v>185</v>
      </c>
      <c r="AW62" t="s">
        <v>186</v>
      </c>
      <c r="AX62" t="s">
        <v>187</v>
      </c>
      <c r="AY62" t="s">
        <v>188</v>
      </c>
      <c r="AZ62" t="s">
        <v>189</v>
      </c>
      <c r="BA62" t="s">
        <v>324</v>
      </c>
      <c r="BB62" t="s">
        <v>324</v>
      </c>
      <c r="BC62" t="s">
        <v>42</v>
      </c>
      <c r="BD62" t="s">
        <v>56</v>
      </c>
      <c r="BE62" t="s">
        <v>57</v>
      </c>
      <c r="BF62" s="10">
        <v>40473</v>
      </c>
      <c r="BG62" t="s">
        <v>59</v>
      </c>
    </row>
    <row r="63" spans="1:59" s="1" customFormat="1" x14ac:dyDescent="0.2">
      <c r="A63" s="1" t="s">
        <v>181</v>
      </c>
      <c r="G63" s="1" t="s">
        <v>132</v>
      </c>
      <c r="H63" s="16" t="s">
        <v>71</v>
      </c>
      <c r="I63" s="11" t="s">
        <v>343</v>
      </c>
      <c r="J63" s="1">
        <v>100</v>
      </c>
      <c r="K63" s="11" t="s">
        <v>347</v>
      </c>
      <c r="BF63" s="10"/>
    </row>
    <row r="64" spans="1:59" s="1" customFormat="1" x14ac:dyDescent="0.2">
      <c r="A64" s="1" t="s">
        <v>181</v>
      </c>
      <c r="G64" s="1" t="s">
        <v>132</v>
      </c>
      <c r="H64" s="16" t="s">
        <v>71</v>
      </c>
      <c r="I64" s="11" t="s">
        <v>344</v>
      </c>
      <c r="J64" s="1">
        <v>68</v>
      </c>
      <c r="K64" s="11" t="s">
        <v>347</v>
      </c>
      <c r="BF64" s="10"/>
    </row>
    <row r="65" spans="1:59" s="1" customFormat="1" x14ac:dyDescent="0.2">
      <c r="A65" s="1" t="s">
        <v>181</v>
      </c>
      <c r="G65" s="1" t="s">
        <v>92</v>
      </c>
      <c r="H65" s="16" t="s">
        <v>71</v>
      </c>
      <c r="I65" s="11" t="s">
        <v>345</v>
      </c>
      <c r="J65" s="1">
        <v>100</v>
      </c>
      <c r="K65" s="1" t="s">
        <v>128</v>
      </c>
      <c r="BF65" s="10"/>
    </row>
    <row r="66" spans="1:59" s="1" customFormat="1" x14ac:dyDescent="0.2">
      <c r="A66" s="1" t="s">
        <v>181</v>
      </c>
      <c r="G66" s="1" t="s">
        <v>92</v>
      </c>
      <c r="H66" s="16" t="s">
        <v>71</v>
      </c>
      <c r="I66" s="11" t="s">
        <v>346</v>
      </c>
      <c r="J66" s="1">
        <v>2</v>
      </c>
      <c r="K66" s="1" t="s">
        <v>128</v>
      </c>
      <c r="BF66" s="10"/>
    </row>
    <row r="67" spans="1:59" s="1" customFormat="1" x14ac:dyDescent="0.2">
      <c r="A67" s="1" t="s">
        <v>181</v>
      </c>
      <c r="G67" s="1" t="s">
        <v>126</v>
      </c>
      <c r="H67" s="1" t="s">
        <v>71</v>
      </c>
      <c r="J67" s="1">
        <v>33.299999999999997</v>
      </c>
      <c r="K67" s="1" t="s">
        <v>136</v>
      </c>
      <c r="L67" s="11" t="s">
        <v>348</v>
      </c>
      <c r="BF67" s="10"/>
    </row>
    <row r="68" spans="1:59" s="1" customFormat="1" x14ac:dyDescent="0.2">
      <c r="A68" s="1" t="s">
        <v>181</v>
      </c>
      <c r="G68" s="1" t="s">
        <v>118</v>
      </c>
      <c r="H68" s="16" t="s">
        <v>71</v>
      </c>
      <c r="I68" s="11" t="s">
        <v>349</v>
      </c>
      <c r="J68" s="1">
        <v>1.25</v>
      </c>
      <c r="K68" s="11" t="s">
        <v>30</v>
      </c>
      <c r="BF68" s="10"/>
    </row>
    <row r="69" spans="1:59" x14ac:dyDescent="0.2">
      <c r="A69" t="s">
        <v>190</v>
      </c>
      <c r="B69" s="1" t="str">
        <f>IF(OR($A62=$A69,ISBLANK($A69)),"",IF(ISERR(SEARCH("cell-based",E69)),IF(AND(ISERR(SEARCH("biochem",E69)),ISERR(SEARCH("protein",E69)),ISERR(SEARCH("nucleic",E69))),"",IF(ISERR(SEARCH("target",G62)),"Define a Target component","")),IF(ISERR(SEARCH("cell",G62)),"Define a Cell component",""))&amp;IF(ISERR(SEARCH("small-molecule",E69)),IF(ISBLANK(K62), "Need a Detector Role",""),"")&amp;IF(ISERR(SEARCH("fluorescence",L62)),"",IF(ISBLANK(S69), "Need Emission",IF(ISBLANK(R69), "Need Excitation","")))&amp;IF(ISERR(SEARCH("absorbance",L62)),"",IF(ISBLANK(T69), "Need Absorbance","")))</f>
        <v/>
      </c>
      <c r="C69" s="1" t="s">
        <v>142</v>
      </c>
      <c r="D69" s="1" t="s">
        <v>350</v>
      </c>
      <c r="AC69" s="1" t="s">
        <v>365</v>
      </c>
      <c r="AD69" s="11" t="s">
        <v>14</v>
      </c>
      <c r="AE69" s="1" t="s">
        <v>350</v>
      </c>
      <c r="AF69" s="1" t="s">
        <v>149</v>
      </c>
      <c r="AG69" t="s">
        <v>100</v>
      </c>
      <c r="AJ69" t="s">
        <v>182</v>
      </c>
      <c r="AK69" t="s">
        <v>183</v>
      </c>
      <c r="AL69" t="s">
        <v>312</v>
      </c>
      <c r="AM69" t="s">
        <v>313</v>
      </c>
      <c r="AN69" t="s">
        <v>314</v>
      </c>
      <c r="AO69" t="s">
        <v>314</v>
      </c>
      <c r="AP69" t="s">
        <v>250</v>
      </c>
      <c r="AQ69" t="s">
        <v>316</v>
      </c>
      <c r="AR69" t="s">
        <v>180</v>
      </c>
      <c r="AS69" t="s">
        <v>184</v>
      </c>
      <c r="AT69" t="s">
        <v>235</v>
      </c>
      <c r="AU69" t="s">
        <v>319</v>
      </c>
      <c r="AV69" t="s">
        <v>185</v>
      </c>
      <c r="AW69" t="s">
        <v>186</v>
      </c>
      <c r="AX69" t="s">
        <v>187</v>
      </c>
      <c r="AY69" t="s">
        <v>188</v>
      </c>
      <c r="AZ69" t="s">
        <v>189</v>
      </c>
      <c r="BA69" t="s">
        <v>324</v>
      </c>
      <c r="BB69" t="s">
        <v>324</v>
      </c>
      <c r="BD69" t="s">
        <v>60</v>
      </c>
      <c r="BF69" s="10">
        <v>40477</v>
      </c>
      <c r="BG69" t="s">
        <v>59</v>
      </c>
    </row>
    <row r="70" spans="1:59" x14ac:dyDescent="0.2">
      <c r="A70" t="s">
        <v>177</v>
      </c>
      <c r="B70" s="1"/>
      <c r="C70" s="1" t="s">
        <v>142</v>
      </c>
      <c r="D70" s="1" t="s">
        <v>8</v>
      </c>
      <c r="E70" s="1" t="s">
        <v>141</v>
      </c>
      <c r="F70" s="13" t="s">
        <v>80</v>
      </c>
      <c r="G70" s="1" t="s">
        <v>73</v>
      </c>
      <c r="H70" s="11" t="s">
        <v>9</v>
      </c>
      <c r="I70" s="11" t="s">
        <v>371</v>
      </c>
      <c r="J70" s="1">
        <v>10</v>
      </c>
      <c r="K70" s="11" t="s">
        <v>374</v>
      </c>
      <c r="L70" s="1"/>
      <c r="M70" s="1" t="s">
        <v>104</v>
      </c>
      <c r="N70" s="11" t="s">
        <v>375</v>
      </c>
      <c r="O70" s="1" t="s">
        <v>147</v>
      </c>
      <c r="P70" s="1" t="s">
        <v>151</v>
      </c>
      <c r="Q70" s="1"/>
      <c r="R70" s="1" t="s">
        <v>148</v>
      </c>
      <c r="S70" s="1" t="s">
        <v>129</v>
      </c>
      <c r="T70" s="1" t="s">
        <v>139</v>
      </c>
      <c r="U70" s="1" t="s">
        <v>107</v>
      </c>
      <c r="V70" s="1"/>
      <c r="W70" s="1"/>
      <c r="X70" s="1"/>
      <c r="Y70" s="1" t="s">
        <v>46</v>
      </c>
      <c r="Z70" s="1" t="s">
        <v>16</v>
      </c>
      <c r="AA70" s="1">
        <v>50</v>
      </c>
      <c r="AB70" s="1" t="s">
        <v>116</v>
      </c>
      <c r="AC70" s="1" t="s">
        <v>364</v>
      </c>
      <c r="AD70" s="11" t="s">
        <v>14</v>
      </c>
      <c r="AE70" s="1" t="s">
        <v>15</v>
      </c>
      <c r="AF70" s="1" t="s">
        <v>149</v>
      </c>
      <c r="AG70" s="1" t="s">
        <v>121</v>
      </c>
      <c r="AH70" s="1">
        <v>1</v>
      </c>
      <c r="AI70" s="1">
        <v>2</v>
      </c>
      <c r="AJ70" s="1" t="s">
        <v>240</v>
      </c>
      <c r="AK70" t="s">
        <v>214</v>
      </c>
      <c r="AL70" t="s">
        <v>255</v>
      </c>
      <c r="AM70" t="s">
        <v>313</v>
      </c>
      <c r="AN70" t="s">
        <v>314</v>
      </c>
      <c r="AO70" t="s">
        <v>314</v>
      </c>
      <c r="AP70" t="s">
        <v>315</v>
      </c>
      <c r="AQ70" t="s">
        <v>316</v>
      </c>
      <c r="AR70" t="s">
        <v>209</v>
      </c>
      <c r="AS70" t="s">
        <v>321</v>
      </c>
      <c r="AT70" t="s">
        <v>235</v>
      </c>
      <c r="AU70" t="s">
        <v>237</v>
      </c>
      <c r="AV70" t="s">
        <v>243</v>
      </c>
      <c r="AW70" t="s">
        <v>244</v>
      </c>
      <c r="AX70" t="s">
        <v>245</v>
      </c>
      <c r="AY70" t="s">
        <v>215</v>
      </c>
      <c r="AZ70" t="s">
        <v>247</v>
      </c>
      <c r="BA70" t="s">
        <v>324</v>
      </c>
      <c r="BB70" t="s">
        <v>324</v>
      </c>
      <c r="BC70" t="s">
        <v>34</v>
      </c>
      <c r="BD70" t="s">
        <v>32</v>
      </c>
      <c r="BE70" t="s">
        <v>57</v>
      </c>
      <c r="BF70" s="10">
        <v>40562</v>
      </c>
      <c r="BG70" t="s">
        <v>59</v>
      </c>
    </row>
    <row r="71" spans="1:59" s="1" customFormat="1" x14ac:dyDescent="0.2">
      <c r="A71" s="1" t="s">
        <v>177</v>
      </c>
      <c r="F71" s="13"/>
      <c r="H71" s="11" t="s">
        <v>372</v>
      </c>
      <c r="I71" s="11" t="s">
        <v>373</v>
      </c>
      <c r="BF71" s="10"/>
    </row>
    <row r="72" spans="1:59" s="1" customFormat="1" x14ac:dyDescent="0.2">
      <c r="A72" s="1" t="s">
        <v>177</v>
      </c>
      <c r="F72" s="13"/>
      <c r="G72" s="1" t="s">
        <v>99</v>
      </c>
      <c r="H72" s="11" t="s">
        <v>18</v>
      </c>
      <c r="I72" s="11" t="s">
        <v>19</v>
      </c>
      <c r="J72" s="1">
        <v>5</v>
      </c>
      <c r="K72" s="1" t="s">
        <v>136</v>
      </c>
      <c r="L72" s="11" t="s">
        <v>20</v>
      </c>
      <c r="BF72" s="10"/>
    </row>
    <row r="73" spans="1:59" x14ac:dyDescent="0.2">
      <c r="A73" t="s">
        <v>178</v>
      </c>
      <c r="B73" s="1" t="str">
        <f>IF(OR($A70=$A73,ISBLANK($A73)),"",IF(ISERR(SEARCH("cell-based",E73)),IF(AND(ISERR(SEARCH("biochem",E73)),ISERR(SEARCH("protein",E73)),ISERR(SEARCH("nucleic",E73))),"",IF(ISERR(SEARCH("target",G70)),"Define a Target component","")),IF(ISERR(SEARCH("cell",G70)),"Define a Cell component",""))&amp;IF(ISERR(SEARCH("small-molecule",E73)),IF(ISBLANK(K70), "Need a Detector Role",""),"")&amp;IF(ISERR(SEARCH("fluorescence",L70)),"",IF(ISBLANK(S73), "Need Emission",IF(ISBLANK(R73), "Need Excitation","")))&amp;IF(ISERR(SEARCH("absorbance",L70)),"",IF(ISBLANK(T73), "Need Absorbance","")))</f>
        <v/>
      </c>
      <c r="C73" s="1" t="s">
        <v>142</v>
      </c>
      <c r="D73" s="1" t="s">
        <v>8</v>
      </c>
      <c r="E73" s="1" t="s">
        <v>141</v>
      </c>
      <c r="F73" s="13" t="s">
        <v>80</v>
      </c>
      <c r="G73" s="1" t="s">
        <v>73</v>
      </c>
      <c r="H73" s="11" t="s">
        <v>9</v>
      </c>
      <c r="I73" s="11" t="s">
        <v>371</v>
      </c>
      <c r="J73" s="1">
        <v>10</v>
      </c>
      <c r="K73" s="11" t="s">
        <v>374</v>
      </c>
      <c r="L73" s="1"/>
      <c r="M73" s="1" t="s">
        <v>104</v>
      </c>
      <c r="N73" s="11" t="s">
        <v>375</v>
      </c>
      <c r="O73" s="1" t="s">
        <v>147</v>
      </c>
      <c r="P73" s="1" t="s">
        <v>151</v>
      </c>
      <c r="Q73" s="1"/>
      <c r="R73" s="1" t="s">
        <v>148</v>
      </c>
      <c r="S73" s="1" t="s">
        <v>129</v>
      </c>
      <c r="T73" s="1" t="s">
        <v>139</v>
      </c>
      <c r="U73" s="1" t="s">
        <v>107</v>
      </c>
      <c r="V73" s="1"/>
      <c r="W73" s="1"/>
      <c r="X73" s="1"/>
      <c r="Y73" s="1" t="s">
        <v>46</v>
      </c>
      <c r="Z73" s="1" t="s">
        <v>16</v>
      </c>
      <c r="AA73" s="1">
        <v>50</v>
      </c>
      <c r="AB73" s="1" t="s">
        <v>116</v>
      </c>
      <c r="AC73" s="1" t="s">
        <v>364</v>
      </c>
      <c r="AD73" s="11" t="s">
        <v>14</v>
      </c>
      <c r="AE73" s="1" t="s">
        <v>15</v>
      </c>
      <c r="AF73" s="1" t="s">
        <v>149</v>
      </c>
      <c r="AG73" s="1" t="s">
        <v>121</v>
      </c>
      <c r="AH73" s="1">
        <v>7</v>
      </c>
      <c r="AI73" s="1">
        <v>2</v>
      </c>
      <c r="AJ73" t="s">
        <v>240</v>
      </c>
      <c r="AK73" t="s">
        <v>214</v>
      </c>
      <c r="AL73" t="s">
        <v>255</v>
      </c>
      <c r="AM73" t="s">
        <v>313</v>
      </c>
      <c r="AN73" t="s">
        <v>314</v>
      </c>
      <c r="AO73" t="s">
        <v>314</v>
      </c>
      <c r="AP73" t="s">
        <v>315</v>
      </c>
      <c r="AQ73" t="s">
        <v>316</v>
      </c>
      <c r="AR73" t="s">
        <v>209</v>
      </c>
      <c r="AS73" t="s">
        <v>321</v>
      </c>
      <c r="AT73" t="s">
        <v>235</v>
      </c>
      <c r="AU73" t="s">
        <v>237</v>
      </c>
      <c r="AV73" t="s">
        <v>243</v>
      </c>
      <c r="AW73" t="s">
        <v>244</v>
      </c>
      <c r="AX73" t="s">
        <v>245</v>
      </c>
      <c r="AY73" t="s">
        <v>215</v>
      </c>
      <c r="AZ73" t="s">
        <v>247</v>
      </c>
      <c r="BA73" t="s">
        <v>324</v>
      </c>
      <c r="BB73" t="s">
        <v>324</v>
      </c>
      <c r="BC73" t="s">
        <v>34</v>
      </c>
      <c r="BD73" t="s">
        <v>32</v>
      </c>
      <c r="BE73" t="s">
        <v>62</v>
      </c>
      <c r="BF73" s="10">
        <v>40562</v>
      </c>
      <c r="BG73" t="s">
        <v>59</v>
      </c>
    </row>
    <row r="74" spans="1:59" s="1" customFormat="1" x14ac:dyDescent="0.2">
      <c r="A74" s="1" t="s">
        <v>178</v>
      </c>
      <c r="F74" s="13"/>
      <c r="H74" s="11" t="s">
        <v>372</v>
      </c>
      <c r="I74" s="11" t="s">
        <v>373</v>
      </c>
      <c r="BF74" s="10"/>
    </row>
    <row r="75" spans="1:59" s="1" customFormat="1" x14ac:dyDescent="0.2">
      <c r="A75" s="1" t="s">
        <v>178</v>
      </c>
      <c r="F75" s="13"/>
      <c r="G75" s="1" t="s">
        <v>99</v>
      </c>
      <c r="H75" s="11" t="s">
        <v>18</v>
      </c>
      <c r="I75" s="11" t="s">
        <v>19</v>
      </c>
      <c r="J75" s="1">
        <v>5</v>
      </c>
      <c r="K75" s="1" t="s">
        <v>136</v>
      </c>
      <c r="L75" s="11" t="s">
        <v>20</v>
      </c>
      <c r="BF75" s="10"/>
    </row>
    <row r="76" spans="1:59" x14ac:dyDescent="0.2">
      <c r="A76" t="s">
        <v>179</v>
      </c>
      <c r="C76" s="1" t="s">
        <v>142</v>
      </c>
      <c r="D76" s="1" t="s">
        <v>8</v>
      </c>
      <c r="E76" s="1" t="s">
        <v>141</v>
      </c>
      <c r="F76" s="1" t="s">
        <v>80</v>
      </c>
      <c r="G76" s="1" t="s">
        <v>73</v>
      </c>
      <c r="H76" s="14" t="s">
        <v>9</v>
      </c>
      <c r="I76" s="14" t="s">
        <v>10</v>
      </c>
      <c r="J76" s="1" t="s">
        <v>11</v>
      </c>
      <c r="K76" s="1" t="s">
        <v>95</v>
      </c>
      <c r="L76" s="1"/>
      <c r="M76" s="1" t="s">
        <v>104</v>
      </c>
      <c r="N76" s="14" t="s">
        <v>13</v>
      </c>
      <c r="O76" s="1" t="s">
        <v>150</v>
      </c>
      <c r="P76" s="1" t="s">
        <v>82</v>
      </c>
      <c r="Q76" s="1" t="s">
        <v>90</v>
      </c>
      <c r="R76" s="1" t="s">
        <v>148</v>
      </c>
      <c r="S76" s="1" t="s">
        <v>129</v>
      </c>
      <c r="T76" s="1" t="s">
        <v>139</v>
      </c>
      <c r="U76" s="1" t="s">
        <v>102</v>
      </c>
      <c r="V76" s="1"/>
      <c r="W76" s="1"/>
      <c r="X76" s="1"/>
      <c r="Y76" s="1" t="s">
        <v>64</v>
      </c>
      <c r="Z76" s="1" t="s">
        <v>17</v>
      </c>
      <c r="AA76" s="1">
        <v>10</v>
      </c>
      <c r="AB76" s="1" t="s">
        <v>77</v>
      </c>
      <c r="AC76" s="1" t="s">
        <v>364</v>
      </c>
      <c r="AD76" s="11" t="s">
        <v>14</v>
      </c>
      <c r="AE76" s="1" t="s">
        <v>15</v>
      </c>
      <c r="AF76" s="1" t="s">
        <v>149</v>
      </c>
      <c r="AG76" s="1" t="s">
        <v>146</v>
      </c>
      <c r="AH76" s="1">
        <v>8</v>
      </c>
      <c r="AI76" s="1">
        <v>2</v>
      </c>
      <c r="AJ76" t="s">
        <v>240</v>
      </c>
      <c r="AK76" t="s">
        <v>241</v>
      </c>
      <c r="AL76" t="s">
        <v>312</v>
      </c>
      <c r="AM76" t="s">
        <v>313</v>
      </c>
      <c r="AN76" t="s">
        <v>314</v>
      </c>
      <c r="AO76" t="s">
        <v>314</v>
      </c>
      <c r="AP76" t="s">
        <v>315</v>
      </c>
      <c r="AQ76" t="s">
        <v>316</v>
      </c>
      <c r="AR76" t="s">
        <v>242</v>
      </c>
      <c r="AS76" t="s">
        <v>321</v>
      </c>
      <c r="AT76" t="s">
        <v>318</v>
      </c>
      <c r="AU76" t="s">
        <v>319</v>
      </c>
      <c r="AV76" t="s">
        <v>243</v>
      </c>
      <c r="AW76" t="s">
        <v>244</v>
      </c>
      <c r="AX76" t="s">
        <v>245</v>
      </c>
      <c r="AY76" t="s">
        <v>246</v>
      </c>
      <c r="AZ76" t="s">
        <v>247</v>
      </c>
      <c r="BA76" t="s">
        <v>324</v>
      </c>
      <c r="BB76" t="s">
        <v>324</v>
      </c>
      <c r="BC76" t="s">
        <v>58</v>
      </c>
      <c r="BD76" t="s">
        <v>32</v>
      </c>
      <c r="BE76" t="s">
        <v>62</v>
      </c>
      <c r="BF76" s="10">
        <v>40568</v>
      </c>
      <c r="BG76" t="s">
        <v>59</v>
      </c>
    </row>
    <row r="77" spans="1:59" s="1" customFormat="1" x14ac:dyDescent="0.2">
      <c r="A77" s="1" t="s">
        <v>179</v>
      </c>
      <c r="B77" s="1" t="str">
        <f t="shared" ref="B77:B79" si="1">IF(OR($A76=$A77,ISBLANK($A77)),"",IF(ISERR(SEARCH("cell-based",E77)),IF(AND(ISERR(SEARCH("biochem",E77)),ISERR(SEARCH("protein",E77)),ISERR(SEARCH("nucleic",E77))),"",IF(ISERR(SEARCH("target",G76)),"Define a Target component","")),IF(ISERR(SEARCH("cell",G76)),"Define a Cell component",""))&amp;IF(ISERR(SEARCH("small-molecule",E77)),IF(ISBLANK(K76), "Need a Detector Role",""),"")&amp;IF(ISERR(SEARCH("fluorescence",L76)),"",IF(ISBLANK(S77), "Need Emission",IF(ISBLANK(R77), "Need Excitation","")))&amp;IF(ISERR(SEARCH("absorbance",L76)),"",IF(ISBLANK(T77), "Need Absorbance","")))</f>
        <v/>
      </c>
      <c r="H77" s="1" t="s">
        <v>120</v>
      </c>
      <c r="Y77" s="1" t="s">
        <v>46</v>
      </c>
      <c r="BF77" s="10"/>
    </row>
    <row r="78" spans="1:59" s="1" customFormat="1" x14ac:dyDescent="0.2">
      <c r="A78" s="1" t="s">
        <v>179</v>
      </c>
      <c r="B78" s="1" t="str">
        <f t="shared" si="1"/>
        <v/>
      </c>
      <c r="G78" s="1" t="s">
        <v>126</v>
      </c>
      <c r="H78" s="1" t="s">
        <v>71</v>
      </c>
      <c r="J78" s="1">
        <v>100</v>
      </c>
      <c r="K78" s="1" t="s">
        <v>136</v>
      </c>
      <c r="L78" s="11" t="s">
        <v>12</v>
      </c>
      <c r="BF78" s="10"/>
    </row>
    <row r="79" spans="1:59" s="1" customFormat="1" x14ac:dyDescent="0.2">
      <c r="A79" s="1" t="s">
        <v>179</v>
      </c>
      <c r="B79" s="1" t="str">
        <f t="shared" si="1"/>
        <v/>
      </c>
      <c r="G79" s="1" t="s">
        <v>99</v>
      </c>
      <c r="H79" s="14" t="s">
        <v>18</v>
      </c>
      <c r="I79" s="14" t="s">
        <v>19</v>
      </c>
      <c r="J79" s="1">
        <v>5</v>
      </c>
      <c r="K79" s="1" t="s">
        <v>136</v>
      </c>
      <c r="L79" s="11" t="s">
        <v>20</v>
      </c>
      <c r="BF79" s="10"/>
    </row>
    <row r="80" spans="1:59" x14ac:dyDescent="0.2">
      <c r="A80" t="s">
        <v>175</v>
      </c>
      <c r="B80" s="1"/>
      <c r="C80" s="1" t="s">
        <v>109</v>
      </c>
      <c r="D80" s="1" t="s">
        <v>353</v>
      </c>
      <c r="E80" s="1" t="s">
        <v>143</v>
      </c>
      <c r="F80" s="1" t="s">
        <v>110</v>
      </c>
      <c r="G80" s="1" t="s">
        <v>86</v>
      </c>
      <c r="H80" s="1" t="s">
        <v>68</v>
      </c>
      <c r="I80" s="11" t="s">
        <v>353</v>
      </c>
      <c r="J80" s="1">
        <v>0.67</v>
      </c>
      <c r="K80" s="1" t="s">
        <v>136</v>
      </c>
      <c r="L80" s="1"/>
      <c r="M80" s="1" t="s">
        <v>104</v>
      </c>
      <c r="N80" s="11" t="s">
        <v>358</v>
      </c>
      <c r="O80" s="1" t="s">
        <v>150</v>
      </c>
      <c r="P80" s="1" t="s">
        <v>85</v>
      </c>
      <c r="Q80" s="1" t="s">
        <v>91</v>
      </c>
      <c r="R80" s="1" t="s">
        <v>148</v>
      </c>
      <c r="S80" s="1" t="s">
        <v>129</v>
      </c>
      <c r="T80" s="1" t="s">
        <v>139</v>
      </c>
      <c r="U80" s="1" t="s">
        <v>102</v>
      </c>
      <c r="V80" s="1"/>
      <c r="W80" s="1"/>
      <c r="X80" s="1"/>
      <c r="Y80" s="1" t="s">
        <v>64</v>
      </c>
      <c r="Z80" s="1" t="s">
        <v>17</v>
      </c>
      <c r="AA80" s="1">
        <v>10</v>
      </c>
      <c r="AB80" s="1" t="s">
        <v>77</v>
      </c>
      <c r="AC80" s="1" t="s">
        <v>363</v>
      </c>
      <c r="AD80" s="11" t="s">
        <v>14</v>
      </c>
      <c r="AE80" s="1" t="s">
        <v>353</v>
      </c>
      <c r="AF80" s="1" t="s">
        <v>149</v>
      </c>
      <c r="AG80" t="s">
        <v>146</v>
      </c>
      <c r="AH80">
        <v>8</v>
      </c>
      <c r="AI80">
        <v>2</v>
      </c>
      <c r="AJ80" t="s">
        <v>201</v>
      </c>
      <c r="AK80" t="s">
        <v>202</v>
      </c>
      <c r="AL80" t="s">
        <v>312</v>
      </c>
      <c r="AM80" t="s">
        <v>313</v>
      </c>
      <c r="AN80" t="s">
        <v>314</v>
      </c>
      <c r="AO80" t="s">
        <v>258</v>
      </c>
      <c r="AP80" t="s">
        <v>250</v>
      </c>
      <c r="AQ80" t="s">
        <v>251</v>
      </c>
      <c r="AR80" t="s">
        <v>242</v>
      </c>
      <c r="AS80" t="s">
        <v>321</v>
      </c>
      <c r="AT80" t="s">
        <v>322</v>
      </c>
      <c r="AU80" t="s">
        <v>319</v>
      </c>
      <c r="AV80" t="s">
        <v>203</v>
      </c>
      <c r="AW80" t="s">
        <v>204</v>
      </c>
      <c r="AX80" t="s">
        <v>205</v>
      </c>
      <c r="AY80" t="s">
        <v>206</v>
      </c>
      <c r="AZ80" t="s">
        <v>207</v>
      </c>
      <c r="BA80" t="s">
        <v>324</v>
      </c>
      <c r="BB80" t="s">
        <v>324</v>
      </c>
      <c r="BC80" t="s">
        <v>41</v>
      </c>
      <c r="BD80" t="s">
        <v>61</v>
      </c>
      <c r="BE80" t="s">
        <v>43</v>
      </c>
      <c r="BF80" s="10">
        <v>40591</v>
      </c>
      <c r="BG80" t="s">
        <v>59</v>
      </c>
    </row>
    <row r="81" spans="1:59" s="1" customFormat="1" x14ac:dyDescent="0.2">
      <c r="A81" s="1" t="s">
        <v>175</v>
      </c>
      <c r="G81" s="1" t="s">
        <v>87</v>
      </c>
      <c r="H81" s="1" t="s">
        <v>69</v>
      </c>
      <c r="I81" s="11" t="s">
        <v>354</v>
      </c>
      <c r="J81" s="1">
        <v>2.7E-2</v>
      </c>
      <c r="K81" s="11" t="s">
        <v>355</v>
      </c>
      <c r="M81" s="11" t="s">
        <v>356</v>
      </c>
      <c r="Y81" s="1" t="s">
        <v>46</v>
      </c>
      <c r="BF81" s="10"/>
    </row>
    <row r="82" spans="1:59" s="1" customFormat="1" x14ac:dyDescent="0.2">
      <c r="A82" s="1" t="s">
        <v>175</v>
      </c>
      <c r="G82" s="1" t="s">
        <v>78</v>
      </c>
      <c r="H82" s="1" t="s">
        <v>71</v>
      </c>
      <c r="I82" s="11" t="s">
        <v>357</v>
      </c>
      <c r="J82" s="1">
        <v>133.30000000000001</v>
      </c>
      <c r="K82" s="1" t="s">
        <v>136</v>
      </c>
      <c r="BF82" s="10"/>
    </row>
    <row r="83" spans="1:59" s="1" customFormat="1" x14ac:dyDescent="0.2">
      <c r="A83" s="1" t="s">
        <v>175</v>
      </c>
      <c r="G83" s="1" t="s">
        <v>96</v>
      </c>
      <c r="H83" s="11" t="s">
        <v>358</v>
      </c>
      <c r="I83" s="11" t="s">
        <v>359</v>
      </c>
      <c r="BF83" s="10"/>
    </row>
    <row r="84" spans="1:59" s="1" customFormat="1" x14ac:dyDescent="0.2">
      <c r="A84" s="1" t="s">
        <v>175</v>
      </c>
      <c r="G84" s="1" t="s">
        <v>126</v>
      </c>
      <c r="H84" s="1" t="s">
        <v>68</v>
      </c>
      <c r="I84" s="11" t="s">
        <v>353</v>
      </c>
      <c r="J84" s="1">
        <v>0.67</v>
      </c>
      <c r="K84" s="1" t="s">
        <v>136</v>
      </c>
      <c r="L84" s="11" t="s">
        <v>360</v>
      </c>
      <c r="M84" s="1" t="s">
        <v>104</v>
      </c>
      <c r="BF84" s="10"/>
    </row>
    <row r="85" spans="1:59" x14ac:dyDescent="0.2">
      <c r="A85" t="s">
        <v>176</v>
      </c>
      <c r="B85" s="1"/>
      <c r="C85" t="s">
        <v>142</v>
      </c>
      <c r="D85" s="1" t="s">
        <v>368</v>
      </c>
      <c r="E85" s="1" t="s">
        <v>141</v>
      </c>
      <c r="F85" s="1" t="s">
        <v>122</v>
      </c>
      <c r="G85" s="1" t="s">
        <v>81</v>
      </c>
      <c r="H85" s="1" t="s">
        <v>79</v>
      </c>
      <c r="I85" s="11" t="s">
        <v>391</v>
      </c>
      <c r="J85" s="3">
        <v>40000</v>
      </c>
      <c r="K85" t="s">
        <v>95</v>
      </c>
      <c r="L85" t="s">
        <v>370</v>
      </c>
      <c r="M85" t="s">
        <v>104</v>
      </c>
      <c r="N85" s="1" t="s">
        <v>120</v>
      </c>
      <c r="O85" t="s">
        <v>150</v>
      </c>
      <c r="P85" t="s">
        <v>82</v>
      </c>
      <c r="Q85" t="s">
        <v>90</v>
      </c>
      <c r="R85" t="s">
        <v>148</v>
      </c>
      <c r="S85" t="s">
        <v>129</v>
      </c>
      <c r="T85" t="s">
        <v>139</v>
      </c>
      <c r="U85" t="s">
        <v>102</v>
      </c>
      <c r="Y85" t="s">
        <v>393</v>
      </c>
      <c r="Z85" t="s">
        <v>16</v>
      </c>
      <c r="AA85">
        <v>300</v>
      </c>
      <c r="AB85" s="18" t="s">
        <v>77</v>
      </c>
      <c r="AC85" s="1" t="s">
        <v>366</v>
      </c>
      <c r="AD85" s="11" t="s">
        <v>367</v>
      </c>
      <c r="AE85" s="1" t="s">
        <v>368</v>
      </c>
      <c r="AF85" t="s">
        <v>149</v>
      </c>
      <c r="AG85" t="s">
        <v>103</v>
      </c>
      <c r="AH85">
        <v>9</v>
      </c>
      <c r="AI85">
        <v>2</v>
      </c>
      <c r="AJ85" t="s">
        <v>191</v>
      </c>
      <c r="AK85" t="s">
        <v>198</v>
      </c>
      <c r="AL85" t="s">
        <v>255</v>
      </c>
      <c r="AM85" t="s">
        <v>313</v>
      </c>
      <c r="AN85" t="s">
        <v>314</v>
      </c>
      <c r="AO85" t="s">
        <v>314</v>
      </c>
      <c r="AP85" t="s">
        <v>315</v>
      </c>
      <c r="AQ85" t="s">
        <v>316</v>
      </c>
      <c r="AR85" t="s">
        <v>317</v>
      </c>
      <c r="AS85" t="s">
        <v>321</v>
      </c>
      <c r="AT85" t="s">
        <v>318</v>
      </c>
      <c r="AU85" t="s">
        <v>256</v>
      </c>
      <c r="AV85" t="s">
        <v>193</v>
      </c>
      <c r="AW85" t="s">
        <v>194</v>
      </c>
      <c r="AX85" t="s">
        <v>236</v>
      </c>
      <c r="AY85" t="s">
        <v>199</v>
      </c>
      <c r="AZ85" t="s">
        <v>196</v>
      </c>
      <c r="BA85" t="s">
        <v>324</v>
      </c>
      <c r="BB85" t="s">
        <v>324</v>
      </c>
      <c r="BC85" t="s">
        <v>40</v>
      </c>
      <c r="BD85" t="s">
        <v>32</v>
      </c>
      <c r="BE85" t="s">
        <v>43</v>
      </c>
      <c r="BF85" s="10">
        <v>40591</v>
      </c>
      <c r="BG85" t="s">
        <v>59</v>
      </c>
    </row>
    <row r="86" spans="1:59" s="1" customFormat="1" x14ac:dyDescent="0.2">
      <c r="A86" s="1" t="s">
        <v>176</v>
      </c>
      <c r="H86" s="1" t="s">
        <v>120</v>
      </c>
      <c r="L86" s="16"/>
      <c r="AB86" s="13"/>
      <c r="AD86" s="13"/>
      <c r="BF86" s="10"/>
    </row>
    <row r="87" spans="1:59" x14ac:dyDescent="0.2">
      <c r="A87" t="s">
        <v>170</v>
      </c>
      <c r="B87" s="1"/>
      <c r="C87" t="s">
        <v>142</v>
      </c>
      <c r="D87" s="1" t="s">
        <v>368</v>
      </c>
      <c r="E87" t="s">
        <v>141</v>
      </c>
      <c r="F87" t="s">
        <v>122</v>
      </c>
      <c r="G87" t="s">
        <v>81</v>
      </c>
      <c r="H87" t="s">
        <v>79</v>
      </c>
      <c r="I87" s="11" t="s">
        <v>391</v>
      </c>
      <c r="J87" s="3">
        <v>40000</v>
      </c>
      <c r="K87" t="s">
        <v>95</v>
      </c>
      <c r="L87" s="16" t="s">
        <v>369</v>
      </c>
      <c r="M87" t="s">
        <v>104</v>
      </c>
      <c r="N87" s="1" t="s">
        <v>120</v>
      </c>
      <c r="O87" t="s">
        <v>150</v>
      </c>
      <c r="P87" t="s">
        <v>82</v>
      </c>
      <c r="Q87" t="s">
        <v>90</v>
      </c>
      <c r="R87" t="s">
        <v>148</v>
      </c>
      <c r="S87" t="s">
        <v>129</v>
      </c>
      <c r="T87" t="s">
        <v>139</v>
      </c>
      <c r="U87" t="s">
        <v>102</v>
      </c>
      <c r="Y87" t="s">
        <v>64</v>
      </c>
      <c r="Z87" t="s">
        <v>17</v>
      </c>
      <c r="AA87">
        <v>10</v>
      </c>
      <c r="AB87" t="s">
        <v>89</v>
      </c>
      <c r="AC87" s="1" t="s">
        <v>366</v>
      </c>
      <c r="AD87" s="11" t="s">
        <v>367</v>
      </c>
      <c r="AE87" s="1" t="s">
        <v>368</v>
      </c>
      <c r="AF87" t="s">
        <v>149</v>
      </c>
      <c r="AG87" t="s">
        <v>146</v>
      </c>
      <c r="AH87">
        <v>9</v>
      </c>
      <c r="AI87">
        <v>2</v>
      </c>
      <c r="AJ87" t="s">
        <v>191</v>
      </c>
      <c r="AK87" t="s">
        <v>192</v>
      </c>
      <c r="AL87" t="s">
        <v>312</v>
      </c>
      <c r="AM87" t="s">
        <v>313</v>
      </c>
      <c r="AN87" t="s">
        <v>314</v>
      </c>
      <c r="AO87" t="s">
        <v>314</v>
      </c>
      <c r="AP87" t="s">
        <v>315</v>
      </c>
      <c r="AQ87" t="s">
        <v>316</v>
      </c>
      <c r="AR87" t="s">
        <v>317</v>
      </c>
      <c r="AS87" t="s">
        <v>321</v>
      </c>
      <c r="AT87" t="s">
        <v>318</v>
      </c>
      <c r="AU87" t="s">
        <v>319</v>
      </c>
      <c r="AV87" t="s">
        <v>193</v>
      </c>
      <c r="AW87" t="s">
        <v>194</v>
      </c>
      <c r="AX87" t="s">
        <v>236</v>
      </c>
      <c r="AY87" t="s">
        <v>195</v>
      </c>
      <c r="AZ87" t="s">
        <v>196</v>
      </c>
      <c r="BA87" t="s">
        <v>324</v>
      </c>
      <c r="BB87" t="s">
        <v>324</v>
      </c>
      <c r="BC87" t="s">
        <v>39</v>
      </c>
      <c r="BD87" t="s">
        <v>32</v>
      </c>
      <c r="BE87" t="s">
        <v>43</v>
      </c>
      <c r="BF87" s="10">
        <v>40613</v>
      </c>
      <c r="BG87" t="s">
        <v>59</v>
      </c>
    </row>
    <row r="88" spans="1:59" s="1" customFormat="1" x14ac:dyDescent="0.2">
      <c r="A88" s="1" t="s">
        <v>170</v>
      </c>
      <c r="H88" s="1" t="s">
        <v>120</v>
      </c>
      <c r="L88" s="16"/>
      <c r="BF88" s="10"/>
    </row>
    <row r="89" spans="1:59" x14ac:dyDescent="0.2">
      <c r="A89" t="s">
        <v>171</v>
      </c>
      <c r="B89" t="str">
        <f>IF(OR($A87=$A89,ISBLANK($A89)),"",IF(ISERR(SEARCH("cell-based",E89)),IF(AND(ISERR(SEARCH("biochem",E89)),ISERR(SEARCH("protein",E89)),ISERR(SEARCH("nucleic",E89))),"",IF(ISERR(SEARCH("target",G87)),"Define a Target component","")),IF(ISERR(SEARCH("cell",G87)),"Define a Cell component",""))&amp;IF(ISERR(SEARCH("small-molecule",E89)),IF(ISBLANK(K87), "Need a Detector Role",""),"")&amp;IF(ISERR(SEARCH("fluorescence",L87)),"",IF(ISBLANK(S89), "Need Emission",IF(ISBLANK(R89), "Need Excitation","")))&amp;IF(ISERR(SEARCH("absorbance",L87)),"",IF(ISBLANK(T89), "Need Absorbance","")))</f>
        <v/>
      </c>
      <c r="C89" s="1" t="s">
        <v>142</v>
      </c>
      <c r="D89" s="1" t="s">
        <v>368</v>
      </c>
      <c r="E89" s="1" t="s">
        <v>141</v>
      </c>
      <c r="F89" s="1" t="s">
        <v>122</v>
      </c>
      <c r="G89" s="1" t="s">
        <v>81</v>
      </c>
      <c r="H89" s="1" t="s">
        <v>79</v>
      </c>
      <c r="I89" s="11" t="s">
        <v>391</v>
      </c>
      <c r="J89" s="3">
        <v>40000</v>
      </c>
      <c r="K89" s="1" t="s">
        <v>95</v>
      </c>
      <c r="L89" s="16" t="s">
        <v>370</v>
      </c>
      <c r="M89" s="1" t="s">
        <v>104</v>
      </c>
      <c r="N89" s="1" t="s">
        <v>120</v>
      </c>
      <c r="O89" s="1" t="s">
        <v>150</v>
      </c>
      <c r="P89" s="1" t="s">
        <v>82</v>
      </c>
      <c r="Q89" s="1" t="s">
        <v>90</v>
      </c>
      <c r="R89" s="1" t="s">
        <v>148</v>
      </c>
      <c r="S89" s="1" t="s">
        <v>129</v>
      </c>
      <c r="T89" s="1" t="s">
        <v>139</v>
      </c>
      <c r="U89" s="1" t="s">
        <v>102</v>
      </c>
      <c r="V89" s="1"/>
      <c r="W89" s="1"/>
      <c r="X89" s="1"/>
      <c r="Y89" s="18" t="s">
        <v>393</v>
      </c>
      <c r="Z89" s="18" t="s">
        <v>16</v>
      </c>
      <c r="AA89" s="18">
        <v>300</v>
      </c>
      <c r="AB89" s="18" t="s">
        <v>77</v>
      </c>
      <c r="AC89" s="1" t="s">
        <v>366</v>
      </c>
      <c r="AD89" s="11" t="s">
        <v>367</v>
      </c>
      <c r="AE89" s="1" t="s">
        <v>368</v>
      </c>
      <c r="AF89" s="1" t="s">
        <v>149</v>
      </c>
      <c r="AG89" s="1" t="s">
        <v>103</v>
      </c>
      <c r="AH89" s="1">
        <v>9</v>
      </c>
      <c r="AI89" s="1">
        <v>2</v>
      </c>
      <c r="AJ89" t="s">
        <v>191</v>
      </c>
      <c r="AK89" t="s">
        <v>198</v>
      </c>
      <c r="AL89" t="s">
        <v>255</v>
      </c>
      <c r="AM89" t="s">
        <v>313</v>
      </c>
      <c r="AN89" t="s">
        <v>314</v>
      </c>
      <c r="AO89" t="s">
        <v>314</v>
      </c>
      <c r="AP89" t="s">
        <v>315</v>
      </c>
      <c r="AQ89" t="s">
        <v>316</v>
      </c>
      <c r="AR89" t="s">
        <v>317</v>
      </c>
      <c r="AS89" t="s">
        <v>321</v>
      </c>
      <c r="AT89" t="s">
        <v>318</v>
      </c>
      <c r="AU89" t="s">
        <v>256</v>
      </c>
      <c r="AV89" t="s">
        <v>193</v>
      </c>
      <c r="AW89" t="s">
        <v>194</v>
      </c>
      <c r="AX89" t="s">
        <v>236</v>
      </c>
      <c r="AY89" t="s">
        <v>199</v>
      </c>
      <c r="AZ89" t="s">
        <v>196</v>
      </c>
      <c r="BA89" t="s">
        <v>324</v>
      </c>
      <c r="BB89" t="s">
        <v>324</v>
      </c>
      <c r="BC89" t="s">
        <v>40</v>
      </c>
      <c r="BD89" t="s">
        <v>32</v>
      </c>
      <c r="BE89" t="s">
        <v>43</v>
      </c>
      <c r="BF89" s="10">
        <v>40613</v>
      </c>
      <c r="BG89" t="s">
        <v>59</v>
      </c>
    </row>
    <row r="90" spans="1:59" s="1" customFormat="1" x14ac:dyDescent="0.2">
      <c r="A90" s="1" t="s">
        <v>171</v>
      </c>
      <c r="H90" s="1" t="s">
        <v>120</v>
      </c>
      <c r="L90" s="16"/>
      <c r="AB90" s="13"/>
      <c r="AD90" s="13"/>
      <c r="BF90" s="10"/>
    </row>
    <row r="91" spans="1:59" x14ac:dyDescent="0.2">
      <c r="A91" t="s">
        <v>172</v>
      </c>
      <c r="B91" s="1" t="str">
        <f>IF(OR($A89=$A91,ISBLANK($A91)),"",IF(ISERR(SEARCH("cell-based",E91)),IF(AND(ISERR(SEARCH("biochem",E91)),ISERR(SEARCH("protein",E91)),ISERR(SEARCH("nucleic",E91))),"",IF(ISERR(SEARCH("target",G89)),"Define a Target component","")),IF(ISERR(SEARCH("cell",G89)),"Define a Cell component",""))&amp;IF(ISERR(SEARCH("small-molecule",E91)),IF(ISBLANK(K89), "Need a Detector Role",""),"")&amp;IF(ISERR(SEARCH("fluorescence",L89)),"",IF(ISBLANK(S91), "Need Emission",IF(ISBLANK(R91), "Need Excitation","")))&amp;IF(ISERR(SEARCH("absorbance",L89)),"",IF(ISBLANK(T91), "Need Absorbance","")))</f>
        <v/>
      </c>
      <c r="C91" s="1" t="s">
        <v>142</v>
      </c>
      <c r="D91" s="1" t="s">
        <v>368</v>
      </c>
      <c r="E91" s="1" t="s">
        <v>141</v>
      </c>
      <c r="F91" s="1" t="s">
        <v>122</v>
      </c>
      <c r="G91" s="1" t="s">
        <v>81</v>
      </c>
      <c r="H91" s="1" t="s">
        <v>79</v>
      </c>
      <c r="I91" s="11" t="s">
        <v>391</v>
      </c>
      <c r="J91" s="3">
        <v>40000</v>
      </c>
      <c r="K91" s="1" t="s">
        <v>95</v>
      </c>
      <c r="L91" s="16" t="s">
        <v>370</v>
      </c>
      <c r="M91" s="1" t="s">
        <v>104</v>
      </c>
      <c r="N91" s="1" t="s">
        <v>120</v>
      </c>
      <c r="O91" s="1" t="s">
        <v>150</v>
      </c>
      <c r="P91" s="1" t="s">
        <v>82</v>
      </c>
      <c r="Q91" s="1" t="s">
        <v>90</v>
      </c>
      <c r="R91" s="1" t="s">
        <v>148</v>
      </c>
      <c r="S91" s="1" t="s">
        <v>129</v>
      </c>
      <c r="T91" s="1" t="s">
        <v>139</v>
      </c>
      <c r="U91" s="1" t="s">
        <v>102</v>
      </c>
      <c r="V91" s="1"/>
      <c r="W91" s="1"/>
      <c r="X91" s="1"/>
      <c r="Y91" s="18" t="s">
        <v>393</v>
      </c>
      <c r="Z91" s="18" t="s">
        <v>16</v>
      </c>
      <c r="AA91" s="18">
        <v>300</v>
      </c>
      <c r="AB91" s="18" t="s">
        <v>77</v>
      </c>
      <c r="AC91" s="1" t="s">
        <v>366</v>
      </c>
      <c r="AD91" s="11" t="s">
        <v>367</v>
      </c>
      <c r="AE91" s="1" t="s">
        <v>368</v>
      </c>
      <c r="AF91" s="1" t="s">
        <v>149</v>
      </c>
      <c r="AG91" s="1" t="s">
        <v>103</v>
      </c>
      <c r="AH91" s="1">
        <v>9</v>
      </c>
      <c r="AI91" s="1">
        <v>2</v>
      </c>
      <c r="AJ91" t="s">
        <v>191</v>
      </c>
      <c r="AK91" t="s">
        <v>198</v>
      </c>
      <c r="AL91" t="s">
        <v>255</v>
      </c>
      <c r="AM91" t="s">
        <v>313</v>
      </c>
      <c r="AN91" t="s">
        <v>314</v>
      </c>
      <c r="AO91" t="s">
        <v>314</v>
      </c>
      <c r="AP91" t="s">
        <v>315</v>
      </c>
      <c r="AQ91" t="s">
        <v>316</v>
      </c>
      <c r="AR91" t="s">
        <v>317</v>
      </c>
      <c r="AS91" t="s">
        <v>321</v>
      </c>
      <c r="AT91" t="s">
        <v>318</v>
      </c>
      <c r="AU91" t="s">
        <v>256</v>
      </c>
      <c r="AV91" t="s">
        <v>193</v>
      </c>
      <c r="AW91" t="s">
        <v>194</v>
      </c>
      <c r="AX91" t="s">
        <v>236</v>
      </c>
      <c r="AY91" t="s">
        <v>199</v>
      </c>
      <c r="AZ91" t="s">
        <v>196</v>
      </c>
      <c r="BA91" t="s">
        <v>324</v>
      </c>
      <c r="BB91" t="s">
        <v>324</v>
      </c>
      <c r="BC91" t="s">
        <v>40</v>
      </c>
      <c r="BD91" t="s">
        <v>32</v>
      </c>
      <c r="BE91" t="s">
        <v>43</v>
      </c>
      <c r="BF91" s="10">
        <v>40624</v>
      </c>
      <c r="BG91" t="s">
        <v>59</v>
      </c>
    </row>
    <row r="92" spans="1:59" s="1" customFormat="1" x14ac:dyDescent="0.2">
      <c r="A92" s="1" t="s">
        <v>172</v>
      </c>
      <c r="H92" s="1" t="s">
        <v>120</v>
      </c>
      <c r="L92" s="16"/>
      <c r="AB92" s="13"/>
      <c r="AD92" s="13"/>
      <c r="BF92" s="10"/>
    </row>
    <row r="93" spans="1:59" x14ac:dyDescent="0.2">
      <c r="A93" t="s">
        <v>173</v>
      </c>
      <c r="B93" s="1"/>
      <c r="C93" s="1" t="s">
        <v>142</v>
      </c>
      <c r="D93" s="1" t="s">
        <v>368</v>
      </c>
      <c r="E93" s="1" t="s">
        <v>141</v>
      </c>
      <c r="F93" s="1" t="s">
        <v>122</v>
      </c>
      <c r="G93" s="1" t="s">
        <v>81</v>
      </c>
      <c r="H93" s="1" t="s">
        <v>79</v>
      </c>
      <c r="I93" s="11" t="s">
        <v>391</v>
      </c>
      <c r="J93" s="3">
        <v>40000</v>
      </c>
      <c r="K93" s="1" t="s">
        <v>95</v>
      </c>
      <c r="L93" s="16" t="s">
        <v>369</v>
      </c>
      <c r="M93" s="1" t="s">
        <v>104</v>
      </c>
      <c r="N93" s="1" t="s">
        <v>120</v>
      </c>
      <c r="O93" s="1" t="s">
        <v>150</v>
      </c>
      <c r="P93" s="1" t="s">
        <v>82</v>
      </c>
      <c r="Q93" s="1" t="s">
        <v>90</v>
      </c>
      <c r="R93" s="1" t="s">
        <v>148</v>
      </c>
      <c r="S93" s="1" t="s">
        <v>129</v>
      </c>
      <c r="T93" s="1" t="s">
        <v>139</v>
      </c>
      <c r="U93" s="1" t="s">
        <v>102</v>
      </c>
      <c r="V93" s="1"/>
      <c r="W93" s="1"/>
      <c r="X93" s="1"/>
      <c r="Y93" s="1" t="s">
        <v>64</v>
      </c>
      <c r="Z93" s="1" t="s">
        <v>17</v>
      </c>
      <c r="AA93" s="1">
        <v>10</v>
      </c>
      <c r="AB93" s="1" t="s">
        <v>89</v>
      </c>
      <c r="AC93" s="1" t="s">
        <v>366</v>
      </c>
      <c r="AD93" s="11" t="s">
        <v>367</v>
      </c>
      <c r="AE93" s="1" t="s">
        <v>368</v>
      </c>
      <c r="AF93" s="1" t="s">
        <v>149</v>
      </c>
      <c r="AG93" s="1" t="s">
        <v>146</v>
      </c>
      <c r="AH93" s="1">
        <v>9</v>
      </c>
      <c r="AI93" s="1">
        <v>2</v>
      </c>
      <c r="AJ93" t="s">
        <v>191</v>
      </c>
      <c r="AK93" t="s">
        <v>192</v>
      </c>
      <c r="AL93" t="s">
        <v>312</v>
      </c>
      <c r="AM93" t="s">
        <v>313</v>
      </c>
      <c r="AN93" t="s">
        <v>314</v>
      </c>
      <c r="AO93" t="s">
        <v>314</v>
      </c>
      <c r="AP93" t="s">
        <v>315</v>
      </c>
      <c r="AQ93" t="s">
        <v>316</v>
      </c>
      <c r="AR93" t="s">
        <v>317</v>
      </c>
      <c r="AS93" t="s">
        <v>321</v>
      </c>
      <c r="AT93" t="s">
        <v>318</v>
      </c>
      <c r="AU93" t="s">
        <v>319</v>
      </c>
      <c r="AV93" t="s">
        <v>193</v>
      </c>
      <c r="AW93" t="s">
        <v>194</v>
      </c>
      <c r="AX93" t="s">
        <v>236</v>
      </c>
      <c r="AY93" t="s">
        <v>195</v>
      </c>
      <c r="AZ93" t="s">
        <v>196</v>
      </c>
      <c r="BA93" t="s">
        <v>324</v>
      </c>
      <c r="BB93" t="s">
        <v>324</v>
      </c>
      <c r="BC93" t="s">
        <v>39</v>
      </c>
      <c r="BD93" t="s">
        <v>32</v>
      </c>
      <c r="BE93" t="s">
        <v>43</v>
      </c>
      <c r="BF93" s="10">
        <v>40624</v>
      </c>
      <c r="BG93" t="s">
        <v>59</v>
      </c>
    </row>
    <row r="94" spans="1:59" s="1" customFormat="1" x14ac:dyDescent="0.2">
      <c r="A94" s="1" t="s">
        <v>173</v>
      </c>
      <c r="H94" s="1" t="s">
        <v>120</v>
      </c>
      <c r="L94" s="16"/>
      <c r="BF94" s="10"/>
    </row>
    <row r="95" spans="1:59" x14ac:dyDescent="0.2">
      <c r="A95" t="s">
        <v>164</v>
      </c>
      <c r="B95" s="1" t="str">
        <f>IF(OR($A93=$A95,ISBLANK($A95)),"",IF(ISERR(SEARCH("cell-based",E95)),IF(AND(ISERR(SEARCH("biochem",E95)),ISERR(SEARCH("protein",E95)),ISERR(SEARCH("nucleic",E95))),"",IF(ISERR(SEARCH("target",G93)),"Define a Target component","")),IF(ISERR(SEARCH("cell",G93)),"Define a Cell component",""))&amp;IF(ISERR(SEARCH("small-molecule",E95)),IF(ISBLANK(K93), "Need a Detector Role",""),"")&amp;IF(ISERR(SEARCH("fluorescence",L93)),"",IF(ISBLANK(S95), "Need Emission",IF(ISBLANK(R95), "Need Excitation","")))&amp;IF(ISERR(SEARCH("absorbance",L93)),"",IF(ISBLANK(T95), "Need Absorbance","")))</f>
        <v/>
      </c>
      <c r="C95" s="1" t="s">
        <v>142</v>
      </c>
      <c r="D95" s="1" t="s">
        <v>368</v>
      </c>
      <c r="E95" s="1" t="s">
        <v>141</v>
      </c>
      <c r="F95" s="1" t="s">
        <v>122</v>
      </c>
      <c r="G95" s="1" t="s">
        <v>81</v>
      </c>
      <c r="H95" s="1" t="s">
        <v>79</v>
      </c>
      <c r="I95" s="11" t="s">
        <v>391</v>
      </c>
      <c r="J95" s="3">
        <v>40000</v>
      </c>
      <c r="K95" s="1" t="s">
        <v>95</v>
      </c>
      <c r="L95" s="16" t="s">
        <v>370</v>
      </c>
      <c r="M95" s="1" t="s">
        <v>104</v>
      </c>
      <c r="N95" s="1" t="s">
        <v>120</v>
      </c>
      <c r="O95" s="1" t="s">
        <v>150</v>
      </c>
      <c r="P95" s="1" t="s">
        <v>82</v>
      </c>
      <c r="Q95" s="1" t="s">
        <v>90</v>
      </c>
      <c r="R95" s="1" t="s">
        <v>148</v>
      </c>
      <c r="S95" s="1" t="s">
        <v>129</v>
      </c>
      <c r="T95" s="1" t="s">
        <v>139</v>
      </c>
      <c r="U95" s="1" t="s">
        <v>102</v>
      </c>
      <c r="V95" s="1"/>
      <c r="W95" s="1"/>
      <c r="X95" s="1"/>
      <c r="Y95" s="18" t="s">
        <v>64</v>
      </c>
      <c r="Z95" s="18" t="s">
        <v>17</v>
      </c>
      <c r="AA95" s="18">
        <v>10</v>
      </c>
      <c r="AB95" s="18" t="s">
        <v>89</v>
      </c>
      <c r="AC95" s="1" t="s">
        <v>366</v>
      </c>
      <c r="AD95" s="11" t="s">
        <v>367</v>
      </c>
      <c r="AE95" s="1" t="s">
        <v>368</v>
      </c>
      <c r="AF95" s="1" t="s">
        <v>149</v>
      </c>
      <c r="AG95" s="1" t="s">
        <v>103</v>
      </c>
      <c r="AH95" s="1">
        <v>9</v>
      </c>
      <c r="AI95" s="1">
        <v>2</v>
      </c>
      <c r="AJ95" t="s">
        <v>191</v>
      </c>
      <c r="AK95" t="s">
        <v>198</v>
      </c>
      <c r="AL95" t="s">
        <v>255</v>
      </c>
      <c r="AM95" t="s">
        <v>313</v>
      </c>
      <c r="AN95" t="s">
        <v>314</v>
      </c>
      <c r="AO95" t="s">
        <v>314</v>
      </c>
      <c r="AP95" t="s">
        <v>315</v>
      </c>
      <c r="AQ95" t="s">
        <v>316</v>
      </c>
      <c r="AR95" t="s">
        <v>317</v>
      </c>
      <c r="AS95" t="s">
        <v>321</v>
      </c>
      <c r="AT95" t="s">
        <v>318</v>
      </c>
      <c r="AU95" t="s">
        <v>256</v>
      </c>
      <c r="AV95" t="s">
        <v>193</v>
      </c>
      <c r="AW95" t="s">
        <v>194</v>
      </c>
      <c r="AX95" t="s">
        <v>236</v>
      </c>
      <c r="AY95" t="s">
        <v>199</v>
      </c>
      <c r="AZ95" t="s">
        <v>196</v>
      </c>
      <c r="BA95" t="s">
        <v>324</v>
      </c>
      <c r="BB95" t="s">
        <v>324</v>
      </c>
      <c r="BC95" t="s">
        <v>40</v>
      </c>
      <c r="BD95" t="s">
        <v>32</v>
      </c>
      <c r="BE95" t="s">
        <v>43</v>
      </c>
      <c r="BF95" s="10">
        <v>40645</v>
      </c>
      <c r="BG95" t="s">
        <v>59</v>
      </c>
    </row>
    <row r="96" spans="1:59" s="1" customFormat="1" x14ac:dyDescent="0.2">
      <c r="A96" s="1" t="s">
        <v>164</v>
      </c>
      <c r="H96" s="1" t="s">
        <v>120</v>
      </c>
      <c r="L96" s="16"/>
      <c r="AB96" s="13"/>
      <c r="AD96" s="13"/>
      <c r="BF96" s="10"/>
    </row>
    <row r="97" spans="1:59" x14ac:dyDescent="0.2">
      <c r="A97" t="s">
        <v>165</v>
      </c>
      <c r="B97" s="1"/>
      <c r="C97" s="1" t="s">
        <v>142</v>
      </c>
      <c r="D97" s="1" t="s">
        <v>368</v>
      </c>
      <c r="E97" s="1" t="s">
        <v>141</v>
      </c>
      <c r="F97" s="1" t="s">
        <v>122</v>
      </c>
      <c r="G97" s="1" t="s">
        <v>81</v>
      </c>
      <c r="H97" s="1" t="s">
        <v>79</v>
      </c>
      <c r="I97" s="11" t="s">
        <v>391</v>
      </c>
      <c r="J97" s="3">
        <v>40000</v>
      </c>
      <c r="K97" s="1" t="s">
        <v>95</v>
      </c>
      <c r="L97" s="16" t="s">
        <v>369</v>
      </c>
      <c r="M97" s="1" t="s">
        <v>104</v>
      </c>
      <c r="N97" s="1" t="s">
        <v>120</v>
      </c>
      <c r="O97" s="1" t="s">
        <v>150</v>
      </c>
      <c r="P97" s="1" t="s">
        <v>82</v>
      </c>
      <c r="Q97" s="1" t="s">
        <v>90</v>
      </c>
      <c r="R97" s="1" t="s">
        <v>148</v>
      </c>
      <c r="S97" s="1" t="s">
        <v>129</v>
      </c>
      <c r="T97" s="1" t="s">
        <v>139</v>
      </c>
      <c r="U97" s="1" t="s">
        <v>102</v>
      </c>
      <c r="V97" s="1"/>
      <c r="W97" s="1"/>
      <c r="X97" s="1"/>
      <c r="Y97" s="1" t="s">
        <v>64</v>
      </c>
      <c r="Z97" s="1" t="s">
        <v>17</v>
      </c>
      <c r="AA97" s="1">
        <v>10</v>
      </c>
      <c r="AB97" s="1" t="s">
        <v>89</v>
      </c>
      <c r="AC97" s="1" t="s">
        <v>366</v>
      </c>
      <c r="AD97" s="11" t="s">
        <v>367</v>
      </c>
      <c r="AE97" s="1" t="s">
        <v>368</v>
      </c>
      <c r="AF97" s="1" t="s">
        <v>149</v>
      </c>
      <c r="AG97" s="1" t="s">
        <v>146</v>
      </c>
      <c r="AH97" s="1">
        <v>9</v>
      </c>
      <c r="AI97" s="1">
        <v>2</v>
      </c>
      <c r="AJ97" t="s">
        <v>191</v>
      </c>
      <c r="AK97" t="s">
        <v>192</v>
      </c>
      <c r="AL97" t="s">
        <v>312</v>
      </c>
      <c r="AM97" t="s">
        <v>313</v>
      </c>
      <c r="AN97" t="s">
        <v>314</v>
      </c>
      <c r="AO97" t="s">
        <v>314</v>
      </c>
      <c r="AP97" t="s">
        <v>315</v>
      </c>
      <c r="AQ97" t="s">
        <v>316</v>
      </c>
      <c r="AR97" t="s">
        <v>317</v>
      </c>
      <c r="AS97" t="s">
        <v>321</v>
      </c>
      <c r="AT97" t="s">
        <v>318</v>
      </c>
      <c r="AU97" t="s">
        <v>319</v>
      </c>
      <c r="AV97" t="s">
        <v>193</v>
      </c>
      <c r="AW97" t="s">
        <v>194</v>
      </c>
      <c r="AX97" t="s">
        <v>236</v>
      </c>
      <c r="AY97" t="s">
        <v>195</v>
      </c>
      <c r="AZ97" t="s">
        <v>196</v>
      </c>
      <c r="BA97" t="s">
        <v>324</v>
      </c>
      <c r="BB97" t="s">
        <v>324</v>
      </c>
      <c r="BC97" t="s">
        <v>39</v>
      </c>
      <c r="BD97" t="s">
        <v>32</v>
      </c>
      <c r="BE97" t="s">
        <v>43</v>
      </c>
      <c r="BF97" s="10">
        <v>40645</v>
      </c>
      <c r="BG97" t="s">
        <v>59</v>
      </c>
    </row>
    <row r="98" spans="1:59" s="1" customFormat="1" x14ac:dyDescent="0.2">
      <c r="A98" s="1" t="s">
        <v>165</v>
      </c>
      <c r="H98" s="1" t="s">
        <v>120</v>
      </c>
      <c r="BF98" s="10"/>
    </row>
    <row r="99" spans="1:59" x14ac:dyDescent="0.2">
      <c r="A99" t="s">
        <v>166</v>
      </c>
      <c r="C99" t="s">
        <v>142</v>
      </c>
      <c r="E99" t="s">
        <v>101</v>
      </c>
      <c r="F99" t="s">
        <v>74</v>
      </c>
      <c r="G99" t="s">
        <v>81</v>
      </c>
      <c r="H99" t="s">
        <v>72</v>
      </c>
      <c r="I99" s="14" t="s">
        <v>340</v>
      </c>
      <c r="J99" s="1">
        <v>0.15</v>
      </c>
      <c r="K99" s="14" t="s">
        <v>341</v>
      </c>
      <c r="L99" s="14" t="s">
        <v>342</v>
      </c>
      <c r="M99" s="1" t="s">
        <v>114</v>
      </c>
      <c r="N99" s="1" t="s">
        <v>127</v>
      </c>
      <c r="O99" t="s">
        <v>150</v>
      </c>
      <c r="P99" t="s">
        <v>82</v>
      </c>
      <c r="Q99" t="s">
        <v>90</v>
      </c>
      <c r="R99" t="s">
        <v>148</v>
      </c>
      <c r="S99" t="s">
        <v>129</v>
      </c>
      <c r="T99" t="s">
        <v>139</v>
      </c>
      <c r="U99" t="s">
        <v>115</v>
      </c>
      <c r="Y99" t="s">
        <v>47</v>
      </c>
      <c r="Z99" t="s">
        <v>16</v>
      </c>
      <c r="AA99">
        <v>20</v>
      </c>
      <c r="AB99" t="s">
        <v>116</v>
      </c>
      <c r="AC99" s="1" t="s">
        <v>365</v>
      </c>
      <c r="AD99" s="14" t="s">
        <v>14</v>
      </c>
      <c r="AE99" s="1" t="s">
        <v>350</v>
      </c>
      <c r="AF99" t="s">
        <v>149</v>
      </c>
      <c r="AG99" t="s">
        <v>119</v>
      </c>
      <c r="AH99">
        <v>8</v>
      </c>
      <c r="AI99">
        <v>2</v>
      </c>
      <c r="AJ99" t="s">
        <v>182</v>
      </c>
      <c r="AK99" t="s">
        <v>167</v>
      </c>
      <c r="AL99" t="s">
        <v>255</v>
      </c>
      <c r="AM99" t="s">
        <v>313</v>
      </c>
      <c r="AN99" t="s">
        <v>314</v>
      </c>
      <c r="AO99" t="s">
        <v>314</v>
      </c>
      <c r="AP99" t="s">
        <v>315</v>
      </c>
      <c r="AQ99" t="s">
        <v>316</v>
      </c>
      <c r="AR99" t="s">
        <v>317</v>
      </c>
      <c r="AS99" t="s">
        <v>184</v>
      </c>
      <c r="AT99" t="s">
        <v>249</v>
      </c>
      <c r="AU99" t="s">
        <v>256</v>
      </c>
      <c r="AV99" t="s">
        <v>185</v>
      </c>
      <c r="AW99" t="s">
        <v>186</v>
      </c>
      <c r="AX99" t="s">
        <v>187</v>
      </c>
      <c r="AY99" t="s">
        <v>168</v>
      </c>
      <c r="AZ99" t="s">
        <v>189</v>
      </c>
      <c r="BA99" t="s">
        <v>324</v>
      </c>
      <c r="BB99" t="s">
        <v>324</v>
      </c>
      <c r="BC99" t="s">
        <v>44</v>
      </c>
      <c r="BD99" t="s">
        <v>61</v>
      </c>
      <c r="BE99" t="s">
        <v>43</v>
      </c>
      <c r="BF99" s="10">
        <v>40709</v>
      </c>
      <c r="BG99" t="s">
        <v>59</v>
      </c>
    </row>
    <row r="100" spans="1:59" s="1" customFormat="1" x14ac:dyDescent="0.2">
      <c r="A100" s="1" t="s">
        <v>166</v>
      </c>
      <c r="H100" s="1" t="s">
        <v>127</v>
      </c>
      <c r="I100" s="14"/>
      <c r="K100" s="15"/>
      <c r="L100" s="15"/>
      <c r="Y100" s="1" t="s">
        <v>64</v>
      </c>
      <c r="BF100" s="10"/>
    </row>
    <row r="101" spans="1:59" s="1" customFormat="1" x14ac:dyDescent="0.2">
      <c r="A101" s="1" t="s">
        <v>166</v>
      </c>
      <c r="G101" s="1" t="s">
        <v>132</v>
      </c>
      <c r="H101" s="16" t="s">
        <v>71</v>
      </c>
      <c r="I101" s="11" t="s">
        <v>343</v>
      </c>
      <c r="J101" s="1">
        <v>100</v>
      </c>
      <c r="K101" s="14" t="s">
        <v>347</v>
      </c>
      <c r="BF101" s="10"/>
    </row>
    <row r="102" spans="1:59" s="1" customFormat="1" x14ac:dyDescent="0.2">
      <c r="A102" s="1" t="s">
        <v>166</v>
      </c>
      <c r="G102" s="1" t="s">
        <v>132</v>
      </c>
      <c r="H102" s="16" t="s">
        <v>71</v>
      </c>
      <c r="I102" s="11" t="s">
        <v>344</v>
      </c>
      <c r="J102" s="1">
        <v>68</v>
      </c>
      <c r="K102" s="14" t="s">
        <v>347</v>
      </c>
      <c r="BF102" s="10"/>
    </row>
    <row r="103" spans="1:59" s="1" customFormat="1" x14ac:dyDescent="0.2">
      <c r="A103" s="1" t="s">
        <v>166</v>
      </c>
      <c r="G103" s="1" t="s">
        <v>126</v>
      </c>
      <c r="H103" s="1" t="s">
        <v>71</v>
      </c>
      <c r="J103" s="1">
        <v>40</v>
      </c>
      <c r="K103" s="14" t="s">
        <v>347</v>
      </c>
      <c r="L103" s="11" t="s">
        <v>352</v>
      </c>
      <c r="BF103" s="10"/>
    </row>
    <row r="104" spans="1:59" x14ac:dyDescent="0.2">
      <c r="A104" t="s">
        <v>169</v>
      </c>
      <c r="B104" s="1" t="str">
        <f>IF(OR($A99=$A104,ISBLANK($A104)),"",IF(ISERR(SEARCH("cell-based",E104)),IF(AND(ISERR(SEARCH("biochem",E104)),ISERR(SEARCH("protein",E104)),ISERR(SEARCH("nucleic",E104))),"",IF(ISERR(SEARCH("target",G99)),"Define a Target component","")),IF(ISERR(SEARCH("cell",G99)),"Define a Cell component",""))&amp;IF(ISERR(SEARCH("small-molecule",E104)),IF(ISBLANK(K99), "Need a Detector Role",""),"")&amp;IF(ISERR(SEARCH("fluorescence",L99)),"",IF(ISBLANK(S104), "Need Emission",IF(ISBLANK(R104), "Need Excitation","")))&amp;IF(ISERR(SEARCH("absorbance",L99)),"",IF(ISBLANK(T104), "Need Absorbance","")))</f>
        <v/>
      </c>
      <c r="C104" t="s">
        <v>142</v>
      </c>
      <c r="D104" t="s">
        <v>350</v>
      </c>
      <c r="E104" t="s">
        <v>101</v>
      </c>
      <c r="F104" t="s">
        <v>83</v>
      </c>
      <c r="G104" t="s">
        <v>81</v>
      </c>
      <c r="H104" t="s">
        <v>72</v>
      </c>
      <c r="I104" s="14" t="s">
        <v>340</v>
      </c>
      <c r="J104">
        <v>0.15</v>
      </c>
      <c r="K104" s="14" t="s">
        <v>341</v>
      </c>
      <c r="L104" s="14" t="s">
        <v>342</v>
      </c>
      <c r="M104" t="s">
        <v>114</v>
      </c>
      <c r="N104" s="14" t="s">
        <v>351</v>
      </c>
      <c r="O104" t="s">
        <v>150</v>
      </c>
      <c r="P104" t="s">
        <v>138</v>
      </c>
      <c r="Q104" t="s">
        <v>90</v>
      </c>
      <c r="R104" t="s">
        <v>148</v>
      </c>
      <c r="S104" t="s">
        <v>129</v>
      </c>
      <c r="T104" t="s">
        <v>139</v>
      </c>
      <c r="U104" t="s">
        <v>115</v>
      </c>
      <c r="V104">
        <v>587</v>
      </c>
      <c r="W104">
        <v>610</v>
      </c>
      <c r="Y104" t="s">
        <v>46</v>
      </c>
      <c r="Z104" t="s">
        <v>16</v>
      </c>
      <c r="AA104">
        <v>50</v>
      </c>
      <c r="AB104" t="s">
        <v>116</v>
      </c>
      <c r="AC104" s="1" t="s">
        <v>365</v>
      </c>
      <c r="AD104" s="14" t="s">
        <v>14</v>
      </c>
      <c r="AE104" t="s">
        <v>350</v>
      </c>
      <c r="AF104" t="s">
        <v>149</v>
      </c>
      <c r="AG104" t="s">
        <v>146</v>
      </c>
      <c r="AH104">
        <v>8</v>
      </c>
      <c r="AI104">
        <v>2</v>
      </c>
      <c r="AJ104" t="s">
        <v>182</v>
      </c>
      <c r="AK104" t="s">
        <v>183</v>
      </c>
      <c r="AL104" t="s">
        <v>312</v>
      </c>
      <c r="AM104" t="s">
        <v>313</v>
      </c>
      <c r="AN104" t="s">
        <v>314</v>
      </c>
      <c r="AO104" t="s">
        <v>314</v>
      </c>
      <c r="AP104" t="s">
        <v>250</v>
      </c>
      <c r="AQ104" t="s">
        <v>316</v>
      </c>
      <c r="AR104" t="s">
        <v>180</v>
      </c>
      <c r="AS104" t="s">
        <v>184</v>
      </c>
      <c r="AT104" t="s">
        <v>235</v>
      </c>
      <c r="AU104" t="s">
        <v>319</v>
      </c>
      <c r="AV104" t="s">
        <v>185</v>
      </c>
      <c r="AW104" t="s">
        <v>186</v>
      </c>
      <c r="AX104" t="s">
        <v>187</v>
      </c>
      <c r="AY104" t="s">
        <v>188</v>
      </c>
      <c r="AZ104" t="s">
        <v>189</v>
      </c>
      <c r="BA104" t="s">
        <v>324</v>
      </c>
      <c r="BB104" t="s">
        <v>324</v>
      </c>
      <c r="BC104" t="s">
        <v>42</v>
      </c>
      <c r="BD104" t="s">
        <v>61</v>
      </c>
      <c r="BE104" t="s">
        <v>43</v>
      </c>
      <c r="BF104" s="10">
        <v>40732</v>
      </c>
      <c r="BG104" t="s">
        <v>59</v>
      </c>
    </row>
    <row r="105" spans="1:59" s="1" customFormat="1" x14ac:dyDescent="0.2">
      <c r="A105" s="1" t="s">
        <v>169</v>
      </c>
      <c r="C105"/>
      <c r="D105"/>
      <c r="E105"/>
      <c r="F105"/>
      <c r="G105" t="s">
        <v>132</v>
      </c>
      <c r="H105" s="16" t="s">
        <v>71</v>
      </c>
      <c r="I105" s="11" t="s">
        <v>343</v>
      </c>
      <c r="J105">
        <v>100</v>
      </c>
      <c r="K105" s="14" t="s">
        <v>347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BF105" s="10"/>
    </row>
    <row r="106" spans="1:59" s="1" customFormat="1" x14ac:dyDescent="0.2">
      <c r="A106" s="1" t="s">
        <v>169</v>
      </c>
      <c r="C106"/>
      <c r="D106"/>
      <c r="E106"/>
      <c r="F106"/>
      <c r="G106" t="s">
        <v>132</v>
      </c>
      <c r="H106" s="16" t="s">
        <v>71</v>
      </c>
      <c r="I106" s="11" t="s">
        <v>344</v>
      </c>
      <c r="J106">
        <v>68</v>
      </c>
      <c r="K106" s="14" t="s">
        <v>347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BF106" s="10"/>
    </row>
    <row r="107" spans="1:59" s="1" customFormat="1" x14ac:dyDescent="0.2">
      <c r="A107" s="1" t="s">
        <v>169</v>
      </c>
      <c r="C107"/>
      <c r="D107"/>
      <c r="E107"/>
      <c r="F107"/>
      <c r="G107" t="s">
        <v>92</v>
      </c>
      <c r="H107" s="16" t="s">
        <v>71</v>
      </c>
      <c r="I107" s="11" t="s">
        <v>345</v>
      </c>
      <c r="J107">
        <v>100</v>
      </c>
      <c r="K107" t="s">
        <v>128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BF107" s="10"/>
    </row>
    <row r="108" spans="1:59" s="1" customFormat="1" x14ac:dyDescent="0.2">
      <c r="A108" s="1" t="s">
        <v>169</v>
      </c>
      <c r="C108"/>
      <c r="D108"/>
      <c r="E108"/>
      <c r="F108"/>
      <c r="G108" t="s">
        <v>92</v>
      </c>
      <c r="H108" s="16" t="s">
        <v>71</v>
      </c>
      <c r="I108" s="11" t="s">
        <v>346</v>
      </c>
      <c r="J108">
        <v>2</v>
      </c>
      <c r="K108" t="s">
        <v>128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BF108" s="10"/>
    </row>
    <row r="109" spans="1:59" s="1" customFormat="1" x14ac:dyDescent="0.2">
      <c r="A109" s="1" t="s">
        <v>169</v>
      </c>
      <c r="C109"/>
      <c r="D109"/>
      <c r="E109"/>
      <c r="F109"/>
      <c r="G109" t="s">
        <v>126</v>
      </c>
      <c r="H109" t="s">
        <v>71</v>
      </c>
      <c r="I109"/>
      <c r="J109">
        <v>33.299999999999997</v>
      </c>
      <c r="K109" t="s">
        <v>136</v>
      </c>
      <c r="L109" s="11" t="s">
        <v>348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BF109" s="10"/>
    </row>
    <row r="110" spans="1:59" s="1" customFormat="1" x14ac:dyDescent="0.2">
      <c r="A110" s="1" t="s">
        <v>169</v>
      </c>
      <c r="C110"/>
      <c r="D110"/>
      <c r="E110"/>
      <c r="F110"/>
      <c r="G110" t="s">
        <v>118</v>
      </c>
      <c r="H110" s="16" t="s">
        <v>71</v>
      </c>
      <c r="I110" s="11" t="s">
        <v>349</v>
      </c>
      <c r="J110">
        <v>1.25</v>
      </c>
      <c r="K110" s="14" t="s">
        <v>30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BF110" s="10"/>
    </row>
    <row r="111" spans="1:59" x14ac:dyDescent="0.2">
      <c r="A111" t="s">
        <v>161</v>
      </c>
      <c r="B111" s="1"/>
      <c r="C111" t="s">
        <v>109</v>
      </c>
      <c r="D111" s="13" t="s">
        <v>354</v>
      </c>
      <c r="E111" s="1" t="s">
        <v>143</v>
      </c>
      <c r="F111" t="s">
        <v>113</v>
      </c>
      <c r="G111" t="s">
        <v>86</v>
      </c>
      <c r="H111" s="1" t="s">
        <v>69</v>
      </c>
      <c r="I111" s="11" t="s">
        <v>354</v>
      </c>
      <c r="J111">
        <v>2.7E-2</v>
      </c>
      <c r="K111" s="11" t="s">
        <v>355</v>
      </c>
      <c r="M111" s="11" t="s">
        <v>356</v>
      </c>
      <c r="O111" t="s">
        <v>150</v>
      </c>
      <c r="P111" t="s">
        <v>85</v>
      </c>
      <c r="Q111" t="s">
        <v>91</v>
      </c>
      <c r="R111" t="s">
        <v>148</v>
      </c>
      <c r="S111" t="s">
        <v>129</v>
      </c>
      <c r="T111" t="s">
        <v>139</v>
      </c>
      <c r="U111" t="s">
        <v>102</v>
      </c>
      <c r="Y111" t="s">
        <v>46</v>
      </c>
      <c r="Z111" t="s">
        <v>17</v>
      </c>
      <c r="AA111">
        <v>10</v>
      </c>
      <c r="AB111" t="s">
        <v>116</v>
      </c>
      <c r="AC111" s="1" t="s">
        <v>363</v>
      </c>
      <c r="AD111" s="14" t="s">
        <v>14</v>
      </c>
      <c r="AE111" s="1" t="s">
        <v>353</v>
      </c>
      <c r="AF111" t="s">
        <v>149</v>
      </c>
      <c r="AG111" t="s">
        <v>108</v>
      </c>
      <c r="AH111">
        <v>8</v>
      </c>
      <c r="AI111">
        <v>2</v>
      </c>
      <c r="AJ111" t="s">
        <v>201</v>
      </c>
      <c r="AK111" t="s">
        <v>162</v>
      </c>
      <c r="AL111" t="s">
        <v>255</v>
      </c>
      <c r="AM111" t="s">
        <v>313</v>
      </c>
      <c r="AN111" t="s">
        <v>314</v>
      </c>
      <c r="AO111" t="s">
        <v>258</v>
      </c>
      <c r="AP111" t="s">
        <v>250</v>
      </c>
      <c r="AQ111" t="s">
        <v>251</v>
      </c>
      <c r="AR111" t="s">
        <v>242</v>
      </c>
      <c r="AS111" t="s">
        <v>321</v>
      </c>
      <c r="AT111" t="s">
        <v>322</v>
      </c>
      <c r="AU111" t="s">
        <v>256</v>
      </c>
      <c r="AV111" t="s">
        <v>203</v>
      </c>
      <c r="AW111" t="s">
        <v>204</v>
      </c>
      <c r="AX111" t="s">
        <v>205</v>
      </c>
      <c r="AY111" t="s">
        <v>163</v>
      </c>
      <c r="AZ111" t="s">
        <v>207</v>
      </c>
      <c r="BA111" t="s">
        <v>324</v>
      </c>
      <c r="BB111" t="s">
        <v>324</v>
      </c>
      <c r="BC111" t="s">
        <v>45</v>
      </c>
      <c r="BD111" t="s">
        <v>61</v>
      </c>
      <c r="BE111" t="s">
        <v>43</v>
      </c>
      <c r="BF111" s="10">
        <v>40771</v>
      </c>
      <c r="BG111" t="s">
        <v>59</v>
      </c>
    </row>
    <row r="112" spans="1:59" s="1" customFormat="1" x14ac:dyDescent="0.2">
      <c r="A112" s="1" t="s">
        <v>161</v>
      </c>
      <c r="G112" s="1" t="s">
        <v>78</v>
      </c>
      <c r="H112" s="16" t="s">
        <v>71</v>
      </c>
      <c r="I112" s="11" t="s">
        <v>361</v>
      </c>
      <c r="J112" s="1">
        <v>67</v>
      </c>
      <c r="K112" s="1" t="s">
        <v>136</v>
      </c>
      <c r="BF112" s="10"/>
    </row>
    <row r="113" spans="1:59" s="1" customFormat="1" x14ac:dyDescent="0.2">
      <c r="A113" s="1" t="s">
        <v>161</v>
      </c>
      <c r="G113" s="1" t="s">
        <v>96</v>
      </c>
      <c r="H113" s="11" t="s">
        <v>358</v>
      </c>
      <c r="I113" s="11" t="s">
        <v>359</v>
      </c>
      <c r="BF113" s="10"/>
    </row>
    <row r="114" spans="1:59" s="1" customFormat="1" x14ac:dyDescent="0.2">
      <c r="A114" s="1" t="s">
        <v>161</v>
      </c>
      <c r="G114" s="1" t="s">
        <v>126</v>
      </c>
      <c r="H114" s="1" t="s">
        <v>71</v>
      </c>
      <c r="J114" s="1">
        <v>100</v>
      </c>
      <c r="K114" s="1" t="s">
        <v>136</v>
      </c>
      <c r="L114" s="11" t="s">
        <v>362</v>
      </c>
      <c r="BF114" s="10"/>
    </row>
    <row r="115" spans="1:59" x14ac:dyDescent="0.2">
      <c r="A115" t="s">
        <v>153</v>
      </c>
      <c r="C115" t="s">
        <v>142</v>
      </c>
      <c r="D115" t="s">
        <v>6</v>
      </c>
      <c r="AC115" s="1" t="s">
        <v>4</v>
      </c>
      <c r="AD115" s="11" t="s">
        <v>3</v>
      </c>
      <c r="AE115" s="1" t="s">
        <v>6</v>
      </c>
      <c r="AF115" t="s">
        <v>134</v>
      </c>
      <c r="AG115" t="s">
        <v>100</v>
      </c>
      <c r="AJ115" t="s">
        <v>154</v>
      </c>
      <c r="AK115" t="s">
        <v>155</v>
      </c>
      <c r="AL115" t="s">
        <v>312</v>
      </c>
      <c r="AM115" t="s">
        <v>313</v>
      </c>
      <c r="AN115" t="s">
        <v>314</v>
      </c>
      <c r="AO115" t="s">
        <v>314</v>
      </c>
      <c r="AP115" t="s">
        <v>315</v>
      </c>
      <c r="AQ115" t="s">
        <v>316</v>
      </c>
      <c r="AR115" t="s">
        <v>317</v>
      </c>
      <c r="AS115" t="s">
        <v>174</v>
      </c>
      <c r="AT115" t="s">
        <v>322</v>
      </c>
      <c r="AU115" t="s">
        <v>319</v>
      </c>
      <c r="AV115" t="s">
        <v>156</v>
      </c>
      <c r="AW115" t="s">
        <v>157</v>
      </c>
      <c r="AX115" t="s">
        <v>197</v>
      </c>
      <c r="AY115" t="s">
        <v>158</v>
      </c>
      <c r="AZ115" t="s">
        <v>159</v>
      </c>
      <c r="BA115" t="s">
        <v>324</v>
      </c>
      <c r="BB115" t="s">
        <v>324</v>
      </c>
      <c r="BD115" t="s">
        <v>60</v>
      </c>
      <c r="BF115" s="10">
        <v>40973</v>
      </c>
      <c r="BG115" t="s">
        <v>59</v>
      </c>
    </row>
    <row r="116" spans="1:59" x14ac:dyDescent="0.2">
      <c r="A116" t="s">
        <v>160</v>
      </c>
      <c r="C116" t="s">
        <v>142</v>
      </c>
      <c r="D116" t="s">
        <v>6</v>
      </c>
      <c r="E116" t="s">
        <v>141</v>
      </c>
      <c r="F116" t="s">
        <v>74</v>
      </c>
      <c r="G116" t="s">
        <v>73</v>
      </c>
      <c r="H116" s="11" t="s">
        <v>27</v>
      </c>
      <c r="I116" s="11" t="s">
        <v>25</v>
      </c>
      <c r="J116" s="3">
        <v>100000</v>
      </c>
      <c r="K116" t="s">
        <v>95</v>
      </c>
      <c r="M116" t="s">
        <v>97</v>
      </c>
      <c r="N116" t="s">
        <v>120</v>
      </c>
      <c r="O116" t="s">
        <v>150</v>
      </c>
      <c r="P116" t="s">
        <v>82</v>
      </c>
      <c r="Q116" t="s">
        <v>90</v>
      </c>
      <c r="R116" t="s">
        <v>148</v>
      </c>
      <c r="S116" t="s">
        <v>129</v>
      </c>
      <c r="T116" t="s">
        <v>140</v>
      </c>
      <c r="U116" t="s">
        <v>102</v>
      </c>
      <c r="Y116" t="s">
        <v>66</v>
      </c>
      <c r="Z116" t="s">
        <v>2</v>
      </c>
      <c r="AA116">
        <v>65</v>
      </c>
      <c r="AB116" t="s">
        <v>116</v>
      </c>
      <c r="AC116" t="s">
        <v>4</v>
      </c>
      <c r="AD116" s="11" t="s">
        <v>3</v>
      </c>
      <c r="AE116" s="1" t="s">
        <v>6</v>
      </c>
      <c r="AF116" t="s">
        <v>134</v>
      </c>
      <c r="AG116" t="s">
        <v>135</v>
      </c>
      <c r="AH116">
        <v>1</v>
      </c>
      <c r="AI116">
        <v>2</v>
      </c>
      <c r="AJ116" t="s">
        <v>154</v>
      </c>
      <c r="AK116" t="s">
        <v>155</v>
      </c>
      <c r="AL116" t="s">
        <v>312</v>
      </c>
      <c r="AM116" t="s">
        <v>313</v>
      </c>
      <c r="AN116" t="s">
        <v>314</v>
      </c>
      <c r="AO116" t="s">
        <v>314</v>
      </c>
      <c r="AP116" t="s">
        <v>315</v>
      </c>
      <c r="AQ116" t="s">
        <v>316</v>
      </c>
      <c r="AR116" t="s">
        <v>317</v>
      </c>
      <c r="AS116" t="s">
        <v>174</v>
      </c>
      <c r="AT116" t="s">
        <v>322</v>
      </c>
      <c r="AU116" t="s">
        <v>319</v>
      </c>
      <c r="AV116" t="s">
        <v>156</v>
      </c>
      <c r="AW116" t="s">
        <v>157</v>
      </c>
      <c r="AX116" t="s">
        <v>197</v>
      </c>
      <c r="AY116" t="s">
        <v>158</v>
      </c>
      <c r="AZ116" t="s">
        <v>159</v>
      </c>
      <c r="BA116" t="s">
        <v>324</v>
      </c>
      <c r="BB116" t="s">
        <v>324</v>
      </c>
      <c r="BC116" t="s">
        <v>7</v>
      </c>
      <c r="BD116" t="s">
        <v>56</v>
      </c>
      <c r="BE116" t="s">
        <v>57</v>
      </c>
      <c r="BF116" s="10">
        <v>40970</v>
      </c>
      <c r="BG116" t="s">
        <v>59</v>
      </c>
    </row>
    <row r="117" spans="1:59" x14ac:dyDescent="0.2">
      <c r="A117" s="1" t="s">
        <v>160</v>
      </c>
      <c r="H117" t="s">
        <v>120</v>
      </c>
      <c r="BF117" s="10"/>
    </row>
    <row r="118" spans="1:59" x14ac:dyDescent="0.2">
      <c r="A118" s="1" t="s">
        <v>160</v>
      </c>
      <c r="G118" s="1" t="s">
        <v>111</v>
      </c>
      <c r="H118" t="s">
        <v>84</v>
      </c>
      <c r="I118" s="11" t="s">
        <v>29</v>
      </c>
      <c r="J118">
        <v>2</v>
      </c>
      <c r="K118" s="11" t="s">
        <v>31</v>
      </c>
      <c r="BF118" s="10"/>
    </row>
    <row r="119" spans="1:59" x14ac:dyDescent="0.2">
      <c r="A119" s="1" t="s">
        <v>160</v>
      </c>
      <c r="G119" t="s">
        <v>88</v>
      </c>
      <c r="H119" t="s">
        <v>71</v>
      </c>
      <c r="J119">
        <v>10</v>
      </c>
      <c r="K119" t="s">
        <v>136</v>
      </c>
      <c r="L119" s="11" t="s">
        <v>0</v>
      </c>
      <c r="BF119" s="10"/>
    </row>
    <row r="120" spans="1:59" x14ac:dyDescent="0.2">
      <c r="A120" s="1" t="s">
        <v>160</v>
      </c>
      <c r="G120" t="s">
        <v>126</v>
      </c>
      <c r="H120" t="s">
        <v>71</v>
      </c>
      <c r="J120">
        <v>10</v>
      </c>
      <c r="K120" t="s">
        <v>136</v>
      </c>
      <c r="L120" s="11" t="s">
        <v>1</v>
      </c>
      <c r="BF120" s="10"/>
    </row>
    <row r="121" spans="1:59" x14ac:dyDescent="0.2">
      <c r="A121" t="s">
        <v>152</v>
      </c>
      <c r="C121" t="s">
        <v>142</v>
      </c>
      <c r="D121" t="s">
        <v>6</v>
      </c>
      <c r="E121" t="s">
        <v>141</v>
      </c>
      <c r="F121" t="s">
        <v>74</v>
      </c>
      <c r="G121" t="s">
        <v>73</v>
      </c>
      <c r="H121" s="11" t="s">
        <v>26</v>
      </c>
      <c r="I121" s="11" t="s">
        <v>24</v>
      </c>
      <c r="J121" s="2">
        <v>100000</v>
      </c>
      <c r="K121" t="s">
        <v>95</v>
      </c>
      <c r="M121" t="s">
        <v>97</v>
      </c>
      <c r="N121" t="s">
        <v>120</v>
      </c>
      <c r="O121" t="s">
        <v>150</v>
      </c>
      <c r="P121" t="s">
        <v>82</v>
      </c>
      <c r="Q121" t="s">
        <v>90</v>
      </c>
      <c r="R121" t="s">
        <v>148</v>
      </c>
      <c r="S121" t="s">
        <v>129</v>
      </c>
      <c r="T121" t="s">
        <v>140</v>
      </c>
      <c r="U121" t="s">
        <v>102</v>
      </c>
      <c r="Y121" s="11" t="s">
        <v>5</v>
      </c>
      <c r="Z121" t="s">
        <v>16</v>
      </c>
      <c r="AA121">
        <v>40</v>
      </c>
      <c r="AB121" t="s">
        <v>77</v>
      </c>
      <c r="AC121" t="s">
        <v>4</v>
      </c>
      <c r="AD121" s="11" t="s">
        <v>14</v>
      </c>
      <c r="AE121" s="1" t="s">
        <v>6</v>
      </c>
      <c r="AF121" t="s">
        <v>134</v>
      </c>
      <c r="AG121" t="s">
        <v>146</v>
      </c>
      <c r="AH121">
        <v>8</v>
      </c>
      <c r="AI121">
        <v>2</v>
      </c>
      <c r="BA121" t="s">
        <v>324</v>
      </c>
      <c r="BB121" t="s">
        <v>324</v>
      </c>
      <c r="BC121" t="s">
        <v>7</v>
      </c>
      <c r="BD121" t="s">
        <v>61</v>
      </c>
      <c r="BE121" t="s">
        <v>43</v>
      </c>
      <c r="BF121" s="10">
        <v>41106</v>
      </c>
      <c r="BG121" t="s">
        <v>59</v>
      </c>
    </row>
    <row r="122" spans="1:59" x14ac:dyDescent="0.2">
      <c r="A122" s="1" t="s">
        <v>152</v>
      </c>
      <c r="H122" s="20" t="s">
        <v>120</v>
      </c>
      <c r="I122" s="20"/>
      <c r="BF122" s="10"/>
    </row>
    <row r="123" spans="1:59" x14ac:dyDescent="0.2">
      <c r="A123" s="1" t="s">
        <v>152</v>
      </c>
      <c r="G123" s="1" t="s">
        <v>111</v>
      </c>
      <c r="H123" t="s">
        <v>84</v>
      </c>
      <c r="I123" s="11" t="s">
        <v>28</v>
      </c>
      <c r="J123">
        <v>2</v>
      </c>
      <c r="K123" s="11" t="s">
        <v>30</v>
      </c>
      <c r="BF123" s="10"/>
    </row>
    <row r="124" spans="1:59" x14ac:dyDescent="0.2">
      <c r="A124" s="1" t="s">
        <v>152</v>
      </c>
      <c r="G124" t="s">
        <v>88</v>
      </c>
      <c r="H124" t="s">
        <v>71</v>
      </c>
      <c r="J124">
        <v>10</v>
      </c>
      <c r="K124" t="s">
        <v>136</v>
      </c>
      <c r="L124" s="11" t="s">
        <v>0</v>
      </c>
      <c r="BF124" s="10"/>
    </row>
    <row r="125" spans="1:59" x14ac:dyDescent="0.2">
      <c r="A125" s="1" t="s">
        <v>152</v>
      </c>
      <c r="G125" t="s">
        <v>126</v>
      </c>
      <c r="H125" t="s">
        <v>71</v>
      </c>
      <c r="J125">
        <v>10</v>
      </c>
      <c r="K125" t="s">
        <v>136</v>
      </c>
      <c r="L125" s="11" t="s">
        <v>1</v>
      </c>
      <c r="BF125" s="10"/>
    </row>
    <row r="126" spans="1:59" x14ac:dyDescent="0.2">
      <c r="A126" t="s">
        <v>324</v>
      </c>
    </row>
    <row r="127" spans="1:59" x14ac:dyDescent="0.2">
      <c r="A127" s="19" t="s">
        <v>392</v>
      </c>
    </row>
    <row r="128" spans="1:59" x14ac:dyDescent="0.2">
      <c r="A128" t="s">
        <v>324</v>
      </c>
    </row>
    <row r="129" spans="1:1" x14ac:dyDescent="0.2">
      <c r="A129" t="s">
        <v>324</v>
      </c>
    </row>
    <row r="130" spans="1:1" x14ac:dyDescent="0.2">
      <c r="A130" t="s">
        <v>324</v>
      </c>
    </row>
    <row r="131" spans="1:1" x14ac:dyDescent="0.2">
      <c r="A131" t="s">
        <v>324</v>
      </c>
    </row>
    <row r="132" spans="1:1" x14ac:dyDescent="0.2">
      <c r="A132" t="s">
        <v>324</v>
      </c>
    </row>
    <row r="133" spans="1:1" x14ac:dyDescent="0.2">
      <c r="A133" t="s">
        <v>324</v>
      </c>
    </row>
    <row r="134" spans="1:1" x14ac:dyDescent="0.2">
      <c r="A134" t="s">
        <v>324</v>
      </c>
    </row>
    <row r="135" spans="1:1" x14ac:dyDescent="0.2">
      <c r="A135" t="s">
        <v>324</v>
      </c>
    </row>
    <row r="136" spans="1:1" x14ac:dyDescent="0.2">
      <c r="A136" t="s">
        <v>324</v>
      </c>
    </row>
    <row r="137" spans="1:1" x14ac:dyDescent="0.2">
      <c r="A137" t="s">
        <v>324</v>
      </c>
    </row>
    <row r="138" spans="1:1" x14ac:dyDescent="0.2">
      <c r="A138" t="s">
        <v>324</v>
      </c>
    </row>
    <row r="139" spans="1:1" x14ac:dyDescent="0.2">
      <c r="A139" t="s">
        <v>324</v>
      </c>
    </row>
    <row r="140" spans="1:1" x14ac:dyDescent="0.2">
      <c r="A140" t="s">
        <v>324</v>
      </c>
    </row>
    <row r="141" spans="1:1" x14ac:dyDescent="0.2">
      <c r="A141" t="s">
        <v>324</v>
      </c>
    </row>
    <row r="142" spans="1:1" x14ac:dyDescent="0.2">
      <c r="A142" t="s">
        <v>324</v>
      </c>
    </row>
    <row r="143" spans="1:1" x14ac:dyDescent="0.2">
      <c r="A143" t="s">
        <v>324</v>
      </c>
    </row>
    <row r="144" spans="1:1" x14ac:dyDescent="0.2">
      <c r="A144" t="s">
        <v>324</v>
      </c>
    </row>
    <row r="145" spans="1:1" x14ac:dyDescent="0.2">
      <c r="A145" t="s">
        <v>324</v>
      </c>
    </row>
    <row r="146" spans="1:1" x14ac:dyDescent="0.2">
      <c r="A146" t="s">
        <v>324</v>
      </c>
    </row>
    <row r="147" spans="1:1" x14ac:dyDescent="0.2">
      <c r="A147" t="s">
        <v>324</v>
      </c>
    </row>
    <row r="148" spans="1:1" x14ac:dyDescent="0.2">
      <c r="A148" t="s">
        <v>324</v>
      </c>
    </row>
  </sheetData>
  <sortState ref="A3:BC739">
    <sortCondition ref="A3:A739"/>
  </sortState>
  <mergeCells count="9">
    <mergeCell ref="H122:I122"/>
    <mergeCell ref="AC1:AI1"/>
    <mergeCell ref="AJ1:BB1"/>
    <mergeCell ref="BC1:BH1"/>
    <mergeCell ref="N1:O1"/>
    <mergeCell ref="P1:Q1"/>
    <mergeCell ref="R1:T1"/>
    <mergeCell ref="V1:W1"/>
    <mergeCell ref="Z1:AB1"/>
  </mergeCells>
  <phoneticPr fontId="6" type="noConversion"/>
  <dataValidations count="21">
    <dataValidation type="list" allowBlank="1" showInputMessage="1" showErrorMessage="1" sqref="AD3 AD81:AD98 AD48:AD49 AD100:AD103 AD57:AD60 AD63:AD68 AD112:AD120 AD70:AD75 AD54:AD55 AD5:AD27 AD42:AD43 AD51:AD52 AD45:AD46 AD32:AD40">
      <formula1>project_lead_name</formula1>
    </dataValidation>
    <dataValidation type="list" allowBlank="1" showInputMessage="1" showErrorMessage="1" sqref="AE3 AE94 AE48:AE49 AE100:AE103 AE117:AE120 AE63:AE68 AE57:AE60 AE112:AE114 AE70:AE75 AE81:AE84 AE98 AE88 AE54:AE55 AE5:AE27 AE42:AE43 AE51:AE52 AE45:AE46 AE32:AE40">
      <formula1>biological_project_goal</formula1>
    </dataValidation>
    <dataValidation type="list" allowBlank="1" showInputMessage="1" showErrorMessage="1" sqref="AF3 AF80:AF103 AF126:AF148 AF111:AF120 AF45:AF75 AF5:AF27 AF42:AF43 AF32:AF40">
      <formula1>modeofaction</formula1>
    </dataValidation>
    <dataValidation type="list" allowBlank="1" showInputMessage="1" showErrorMessage="1" sqref="AG3 AG80:AG125 AG5:AG27 AG32:AG75">
      <formula1>assay_stage</formula1>
    </dataValidation>
    <dataValidation type="list" allowBlank="1" showInputMessage="1" showErrorMessage="1" sqref="G3:G13 G80:G103 G118:G120 G123 G15:G27 G111:G116 G51:G75 G32:G49">
      <formula1>assay_component_role</formula1>
    </dataValidation>
    <dataValidation type="list" allowBlank="1" showInputMessage="1" showErrorMessage="1" sqref="I3:I13 I32:I41 I47:I49 I61:I62 I64:I65 I82:I83 I103 I67:I75 I58:I59 I112:I120 I51 L45 I44 I15:I27 I53:I55 L42 I85:I98">
      <formula1>cultured_cell_name</formula1>
    </dataValidation>
    <dataValidation type="list" allowBlank="1" showInputMessage="1" showErrorMessage="1" sqref="C80:C103 C111:C120 C3:C27 C32:C75">
      <formula1>biology</formula1>
    </dataValidation>
    <dataValidation type="list" allowBlank="1" showInputMessage="1" showErrorMessage="1" sqref="E80:E103 E3:E27 E111:E120 E32:E75">
      <formula1>assay_format</formula1>
    </dataValidation>
    <dataValidation type="list" allowBlank="1" showInputMessage="1" showErrorMessage="1" sqref="F80:F103 F3:F27 F111:F120 F32:F75">
      <formula1>assay_type</formula1>
    </dataValidation>
    <dataValidation type="list" allowBlank="1" showInputMessage="1" showErrorMessage="1" sqref="O80:O103 O3:O27 O111:O120 O32:O75">
      <formula1>detection_role</formula1>
    </dataValidation>
    <dataValidation type="list" allowBlank="1" showInputMessage="1" showErrorMessage="1" sqref="P80:P103 P3:P27 P111:P120 P32:P75">
      <formula1>detection_method_type</formula1>
    </dataValidation>
    <dataValidation type="list" allowBlank="1" showInputMessage="1" showErrorMessage="1" sqref="Q80:Q103 Q3:Q27 Q111:Q120 Q32:Q75">
      <formula1>detection_instrument_name</formula1>
    </dataValidation>
    <dataValidation type="list" allowBlank="1" showInputMessage="1" showErrorMessage="1" sqref="R80:R103 R3:R27 R111:R120 R32:R75">
      <formula1>readout_content</formula1>
    </dataValidation>
    <dataValidation type="list" allowBlank="1" showInputMessage="1" showErrorMessage="1" sqref="S80:S103 S3:S27 S111:S120 S32:S75">
      <formula1>readout_type</formula1>
    </dataValidation>
    <dataValidation type="list" allowBlank="1" showInputMessage="1" showErrorMessage="1" sqref="T80:T103 T3:T27 T111:T120 T32:T75">
      <formula1>readout_signal_direction</formula1>
    </dataValidation>
    <dataValidation type="list" allowBlank="1" showInputMessage="1" showErrorMessage="1" sqref="U80:U103 U3:U27 U111:U120 U32:U75">
      <formula1>assay_footprint</formula1>
    </dataValidation>
    <dataValidation type="list" allowBlank="1" showInputMessage="1" showErrorMessage="1" sqref="Y32:Y75 Y3:Y27 Y111:Y121 Y80:Y103">
      <formula1>endpoint</formula1>
    </dataValidation>
    <dataValidation type="list" allowBlank="1" showInputMessage="1" showErrorMessage="1" sqref="AB32:AB75 AB3:AB27 AB111:AB121 AB80:AB103">
      <formula1>activity_threshold</formula1>
    </dataValidation>
    <dataValidation type="list" allowBlank="1" showInputMessage="1" showErrorMessage="1" sqref="N95 N116 N62 N99 N80 N56 H3:H27 H105:H108 N87 N93 N97 N85 N89 N91 H51:H75 H32:H49 H80:H103 H110:H120">
      <formula1>assay_component_type</formula1>
    </dataValidation>
    <dataValidation type="list" allowBlank="1" showInputMessage="1" showErrorMessage="1" sqref="K80:K98 K3:K27 K111:K120 K51:K75 K32:K49">
      <formula1>assay_component_concentration</formula1>
    </dataValidation>
    <dataValidation type="list" allowBlank="1" showInputMessage="1" showErrorMessage="1" sqref="M80:M98 M101:M103 M3:M27 M111:M120 M32:M75">
      <formula1>species_name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2012-08-20T05:15:24Z</dcterms:created>
  <dcterms:modified xsi:type="dcterms:W3CDTF">2013-03-26T22:33:57Z</dcterms:modified>
</cp:coreProperties>
</file>