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750" windowWidth="14940" windowHeight="867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Definition'!$H$20:$H$20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6" i="1"/>
  <c r="B7" i="1"/>
  <c r="B8" i="1"/>
  <c r="B9" i="1"/>
  <c r="B10" i="1"/>
  <c r="B11" i="1"/>
  <c r="B5" i="1" l="1"/>
  <c r="B12" i="1"/>
</calcChain>
</file>

<file path=xl/sharedStrings.xml><?xml version="1.0" encoding="utf-8"?>
<sst xmlns="http://schemas.openxmlformats.org/spreadsheetml/2006/main" count="338" uniqueCount="155">
  <si>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</si>
  <si>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</si>
  <si>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</si>
  <si>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</si>
  <si>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</si>
  <si>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</si>
  <si>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</si>
  <si>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</si>
  <si>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</si>
  <si>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</si>
  <si>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</si>
  <si>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</si>
  <si>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</si>
  <si>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</si>
  <si>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</si>
  <si>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</si>
  <si>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</si>
  <si>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</si>
  <si>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</si>
  <si>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</si>
  <si>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</si>
  <si>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</si>
  <si>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</si>
  <si>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</si>
  <si>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</si>
  <si>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</si>
  <si>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</si>
  <si>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</si>
  <si>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</si>
  <si>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</si>
  <si>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</si>
  <si>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</si>
  <si>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</si>
  <si>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</si>
  <si>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</si>
  <si>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</si>
  <si>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</si>
  <si>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</si>
  <si>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</si>
  <si>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</si>
  <si>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</si>
  <si>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</si>
  <si>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</si>
  <si>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</si>
  <si>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</si>
  <si>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</si>
  <si>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</si>
  <si>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</si>
  <si>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</si>
  <si>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</si>
  <si>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</si>
  <si>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</si>
  <si>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</si>
  <si>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</si>
  <si>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</si>
  <si>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</si>
  <si>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</si>
  <si>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</si>
  <si>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</si>
  <si>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</si>
  <si>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</si>
  <si>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</si>
  <si>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</si>
  <si>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</si>
  <si>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</si>
  <si>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</si>
  <si>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</si>
  <si>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</si>
  <si>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</si>
  <si>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</si>
  <si>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</si>
  <si>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</si>
  <si>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</si>
  <si>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--</t>
  </si>
  <si>
    <t>Miscellaneous</t>
  </si>
  <si>
    <t>Bob Goldman</t>
  </si>
  <si>
    <t>N</t>
  </si>
  <si>
    <t>Biochemical</t>
  </si>
  <si>
    <t>Secondary</t>
  </si>
  <si>
    <t>Vanderbilt Chemistry</t>
  </si>
  <si>
    <t>Fluorescence Intensity</t>
  </si>
  <si>
    <t xml:space="preserve">  2221</t>
  </si>
  <si>
    <t>MH087438-01</t>
  </si>
  <si>
    <t>HTS Detection of Spliced GFP to Detect RecA Intein Inhibitors</t>
  </si>
  <si>
    <t>Protein Conformation</t>
  </si>
  <si>
    <t>Intein inhibitors as potential TB drugs</t>
  </si>
  <si>
    <t>Henry Paulus</t>
  </si>
  <si>
    <t>1238</t>
  </si>
  <si>
    <t>473</t>
  </si>
  <si>
    <t>X</t>
  </si>
  <si>
    <t xml:space="preserve">  2223</t>
  </si>
  <si>
    <t xml:space="preserve">  435010</t>
  </si>
  <si>
    <t>Secondary Screen to Identify Non-Covalent Intein Binders, in dose</t>
  </si>
  <si>
    <t>1240</t>
  </si>
  <si>
    <t xml:space="preserve">  493229</t>
  </si>
  <si>
    <t xml:space="preserve">  493233</t>
  </si>
  <si>
    <t>|    confirmatory assay</t>
  </si>
  <si>
    <t>|    |    filter-based method</t>
  </si>
  <si>
    <t>|    single parameter</t>
  </si>
  <si>
    <t>|    disease</t>
  </si>
  <si>
    <t>|    intended inhibitor</t>
  </si>
  <si>
    <t>|    measured component</t>
  </si>
  <si>
    <t>|    primary assay</t>
  </si>
  <si>
    <t>|    |    |    µM</t>
  </si>
  <si>
    <t>|    |    signal decrease corresponding to inhibition</t>
  </si>
  <si>
    <t>|    |    |    single protein format</t>
  </si>
  <si>
    <t>|    |    |    positive control</t>
  </si>
  <si>
    <t>|    |    |    mM</t>
  </si>
  <si>
    <t>|    EnVision multilabel reader</t>
  </si>
  <si>
    <t>|    measured value</t>
  </si>
  <si>
    <t>|    |    macromolecule</t>
  </si>
  <si>
    <t>|    |    1536-well plate</t>
  </si>
  <si>
    <t>|    |    |    %</t>
  </si>
  <si>
    <t>|    Mycobacterium tuberculosis</t>
  </si>
  <si>
    <t>|    summary assay</t>
  </si>
  <si>
    <t>|    protein-folding assay</t>
  </si>
  <si>
    <t>|    ViewLux ultraHTS microplate imager</t>
  </si>
  <si>
    <t>|    |    |    |    µM</t>
  </si>
  <si>
    <t>|    |    |    target</t>
  </si>
  <si>
    <t>|    |    |    |    |   |     fused protein</t>
  </si>
  <si>
    <t>|    |    small molecule</t>
  </si>
  <si>
    <t>|     |     AC50</t>
  </si>
  <si>
    <t>|     |     EC50</t>
  </si>
  <si>
    <t>|     |     IC50</t>
  </si>
  <si>
    <t>|     |     percent inhibition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</si>
  <si>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</si>
  <si>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</si>
  <si>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</si>
  <si>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</si>
  <si>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</si>
  <si>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</si>
  <si>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</si>
  <si>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</si>
  <si>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</si>
  <si>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</si>
  <si>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</si>
  <si>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</si>
  <si>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</si>
  <si>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drypowder</t>
  </si>
  <si>
    <t>2047-01</t>
  </si>
  <si>
    <t>yzhang@broadinstitute.org</t>
  </si>
  <si>
    <t>2047-02</t>
  </si>
  <si>
    <t>2047-05</t>
  </si>
  <si>
    <t>DOSENOFILE</t>
  </si>
  <si>
    <t>Uniprot:P0A5U4</t>
  </si>
  <si>
    <t>GFP-RecA Intein</t>
  </si>
  <si>
    <t>GFP</t>
  </si>
  <si>
    <t>&gt;</t>
  </si>
  <si>
    <t>HTS Detection of Spliced GFP to Detect M. tb RecA Intein Inhibitors</t>
  </si>
  <si>
    <t>Yan-Ling Zhang</t>
  </si>
  <si>
    <t>CID:5727</t>
  </si>
  <si>
    <t>&lt;</t>
  </si>
  <si>
    <t>&lt;=</t>
  </si>
  <si>
    <t>DO:Tuberculosis</t>
  </si>
  <si>
    <t>assay component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</si>
</sst>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Fill="1"/>
    <xf numFmtId="15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0" fillId="0" borderId="0" xfId="0" applyFill="1" applyAlignment="1">
      <alignment wrapText="1"/>
    </xf>
    <xf numFmtId="0" fontId="0" fillId="2" borderId="0" xfId="0" applyFill="1"/>
    <xf numFmtId="15" fontId="0" fillId="0" borderId="0" xfId="0" applyNumberFormat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15" fontId="3" fillId="0" borderId="0" xfId="0" applyNumberFormat="1" applyFont="1" applyFill="1"/>
    <xf numFmtId="0" fontId="3" fillId="2" borderId="0" xfId="0" applyFont="1" applyFill="1"/>
    <xf numFmtId="0" fontId="5" fillId="0" borderId="0" xfId="2" applyFill="1"/>
    <xf numFmtId="0" fontId="4" fillId="0" borderId="0" xfId="0" applyFont="1" applyFill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mruColors>
      <color rgb="FFD5F9CF"/>
      <color rgb="FF97F7A7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zhang@broadinstitut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9"/>
  <sheetViews>
    <sheetView tabSelected="1" zoomScale="70" zoomScaleNormal="70" workbookViewId="0">
      <selection activeCell="G2" sqref="G2"/>
    </sheetView>
  </sheetViews>
  <sheetFormatPr defaultRowHeight="12.75" x14ac:dyDescent="0.2"/>
  <cols>
    <col min="1" max="1" width="24" style="6" bestFit="1" customWidth="1"/>
    <col min="2" max="2" width="28.28515625" customWidth="1"/>
    <col min="3" max="5" width="20.7109375" customWidth="1"/>
    <col min="6" max="6" width="28.140625" customWidth="1"/>
    <col min="7" max="7" width="40.85546875" customWidth="1"/>
    <col min="8" max="8" width="65.28515625" bestFit="1" customWidth="1"/>
    <col min="9" max="9" width="23.5703125" bestFit="1" customWidth="1"/>
    <col min="10" max="11" width="20.7109375" customWidth="1"/>
    <col min="12" max="12" width="24" bestFit="1" customWidth="1"/>
    <col min="13" max="13" width="52.28515625" bestFit="1" customWidth="1"/>
    <col min="14" max="24" width="20.7109375" customWidth="1"/>
    <col min="25" max="25" width="38.140625" bestFit="1" customWidth="1"/>
    <col min="26" max="32" width="20.7109375" customWidth="1"/>
    <col min="33" max="33" width="40.140625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style="6" customWidth="1"/>
    <col min="54" max="54" width="17.85546875" style="6" customWidth="1"/>
    <col min="55" max="57" width="9.140625" style="6"/>
    <col min="58" max="58" width="14.28515625" style="6" bestFit="1" customWidth="1"/>
    <col min="59" max="59" width="9.140625" style="6"/>
  </cols>
  <sheetData>
    <row r="1" spans="1:64" s="2" customFormat="1" ht="76.5" customHeight="1" x14ac:dyDescent="0.2">
      <c r="A1" s="19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22" t="s">
        <v>11</v>
      </c>
      <c r="O1" s="22"/>
      <c r="P1" s="22" t="s">
        <v>12</v>
      </c>
      <c r="Q1" s="22"/>
      <c r="R1" s="22" t="s">
        <v>13</v>
      </c>
      <c r="S1" s="22"/>
      <c r="T1" s="22"/>
      <c r="U1" s="4" t="s">
        <v>14</v>
      </c>
      <c r="V1" s="22" t="s">
        <v>15</v>
      </c>
      <c r="W1" s="22"/>
      <c r="X1" s="4" t="s">
        <v>16</v>
      </c>
      <c r="Y1" s="4" t="s">
        <v>17</v>
      </c>
      <c r="Z1" s="22" t="s">
        <v>18</v>
      </c>
      <c r="AA1" s="22"/>
      <c r="AB1" s="22"/>
      <c r="AC1" s="20" t="s">
        <v>19</v>
      </c>
      <c r="AD1" s="20"/>
      <c r="AE1" s="20"/>
      <c r="AF1" s="20"/>
      <c r="AG1" s="20"/>
      <c r="AH1" s="20"/>
      <c r="AI1" s="20"/>
      <c r="AJ1" s="21" t="s">
        <v>126</v>
      </c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 t="s">
        <v>127</v>
      </c>
      <c r="BD1" s="21"/>
      <c r="BE1" s="21"/>
      <c r="BF1" s="21"/>
      <c r="BG1" s="21"/>
      <c r="BH1" s="21"/>
    </row>
    <row r="2" spans="1:64" s="3" customFormat="1" ht="25.5" customHeight="1" x14ac:dyDescent="0.2">
      <c r="A2" s="10" t="s">
        <v>20</v>
      </c>
      <c r="B2" s="3" t="s">
        <v>21</v>
      </c>
      <c r="C2" s="3" t="s">
        <v>22</v>
      </c>
      <c r="D2" s="3" t="s">
        <v>23</v>
      </c>
      <c r="E2" s="1" t="s">
        <v>4</v>
      </c>
      <c r="F2" s="3" t="s">
        <v>24</v>
      </c>
      <c r="G2" s="3" t="s">
        <v>154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125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10" t="s">
        <v>68</v>
      </c>
      <c r="BB2" s="10" t="s">
        <v>69</v>
      </c>
      <c r="BC2" s="6" t="s">
        <v>128</v>
      </c>
      <c r="BD2" s="6" t="s">
        <v>129</v>
      </c>
      <c r="BE2" s="6" t="s">
        <v>130</v>
      </c>
      <c r="BF2" s="6" t="s">
        <v>131</v>
      </c>
      <c r="BG2" s="6" t="s">
        <v>132</v>
      </c>
    </row>
    <row r="3" spans="1:64" x14ac:dyDescent="0.2">
      <c r="A3" s="15" t="s">
        <v>81</v>
      </c>
      <c r="B3" t="str">
        <f t="shared" ref="B3:B11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14" t="s">
        <v>110</v>
      </c>
      <c r="D3" s="14" t="s">
        <v>144</v>
      </c>
      <c r="E3" s="15" t="s">
        <v>105</v>
      </c>
      <c r="F3" s="15" t="s">
        <v>115</v>
      </c>
      <c r="G3" s="14" t="s">
        <v>118</v>
      </c>
      <c r="H3" s="14" t="s">
        <v>119</v>
      </c>
      <c r="I3" s="14" t="s">
        <v>144</v>
      </c>
      <c r="J3" s="14">
        <v>1</v>
      </c>
      <c r="K3" s="14" t="s">
        <v>103</v>
      </c>
      <c r="L3" s="14" t="s">
        <v>145</v>
      </c>
      <c r="M3" s="14" t="s">
        <v>113</v>
      </c>
      <c r="N3" s="14" t="s">
        <v>146</v>
      </c>
      <c r="O3" s="14" t="s">
        <v>101</v>
      </c>
      <c r="P3" s="14" t="s">
        <v>97</v>
      </c>
      <c r="Q3" s="14" t="s">
        <v>116</v>
      </c>
      <c r="R3" s="14" t="s">
        <v>98</v>
      </c>
      <c r="S3" s="14" t="s">
        <v>109</v>
      </c>
      <c r="T3" s="14" t="s">
        <v>104</v>
      </c>
      <c r="U3" s="14" t="s">
        <v>111</v>
      </c>
      <c r="V3" s="14">
        <v>405</v>
      </c>
      <c r="W3" s="14">
        <v>510</v>
      </c>
      <c r="X3" s="14"/>
      <c r="Y3" s="14" t="s">
        <v>124</v>
      </c>
      <c r="Z3" s="14" t="s">
        <v>147</v>
      </c>
      <c r="AA3" s="14">
        <v>30</v>
      </c>
      <c r="AB3" s="14" t="s">
        <v>112</v>
      </c>
      <c r="AC3" s="14" t="s">
        <v>148</v>
      </c>
      <c r="AD3" s="14" t="s">
        <v>149</v>
      </c>
      <c r="AE3" s="9" t="s">
        <v>153</v>
      </c>
      <c r="AF3" s="14" t="s">
        <v>100</v>
      </c>
      <c r="AG3" s="14" t="s">
        <v>102</v>
      </c>
      <c r="AH3" s="14">
        <v>1</v>
      </c>
      <c r="AI3" s="14">
        <v>2</v>
      </c>
      <c r="AJ3" s="14" t="s">
        <v>82</v>
      </c>
      <c r="AK3" s="14" t="s">
        <v>83</v>
      </c>
      <c r="AL3" s="14" t="s">
        <v>70</v>
      </c>
      <c r="AM3" s="14" t="s">
        <v>71</v>
      </c>
      <c r="AN3" s="14" t="s">
        <v>72</v>
      </c>
      <c r="AO3" s="14" t="s">
        <v>79</v>
      </c>
      <c r="AP3" s="14" t="s">
        <v>76</v>
      </c>
      <c r="AQ3" s="14" t="s">
        <v>77</v>
      </c>
      <c r="AR3" s="14" t="s">
        <v>84</v>
      </c>
      <c r="AS3" s="14" t="s">
        <v>74</v>
      </c>
      <c r="AT3" s="14" t="s">
        <v>80</v>
      </c>
      <c r="AU3" s="14" t="s">
        <v>73</v>
      </c>
      <c r="AV3" s="14" t="s">
        <v>85</v>
      </c>
      <c r="AW3" s="14" t="s">
        <v>86</v>
      </c>
      <c r="AX3" s="14" t="s">
        <v>75</v>
      </c>
      <c r="AY3" s="14" t="s">
        <v>87</v>
      </c>
      <c r="AZ3" s="14" t="s">
        <v>88</v>
      </c>
      <c r="BA3" s="17" t="s">
        <v>89</v>
      </c>
      <c r="BB3" s="15" t="s">
        <v>1</v>
      </c>
      <c r="BC3" s="15" t="s">
        <v>139</v>
      </c>
      <c r="BD3" s="15" t="s">
        <v>133</v>
      </c>
      <c r="BE3" s="15" t="s">
        <v>134</v>
      </c>
      <c r="BF3" s="16">
        <v>40163</v>
      </c>
      <c r="BG3" s="15" t="s">
        <v>140</v>
      </c>
      <c r="BH3" s="14"/>
      <c r="BL3">
        <v>15</v>
      </c>
    </row>
    <row r="4" spans="1:64" ht="13.5" customHeight="1" x14ac:dyDescent="0.2">
      <c r="A4" s="15" t="s">
        <v>81</v>
      </c>
      <c r="B4" t="str">
        <f t="shared" si="0"/>
        <v/>
      </c>
      <c r="C4" s="14"/>
      <c r="D4" s="14"/>
      <c r="E4" s="14"/>
      <c r="F4" s="14"/>
      <c r="G4" s="14" t="s">
        <v>106</v>
      </c>
      <c r="H4" s="14" t="s">
        <v>120</v>
      </c>
      <c r="I4" s="14" t="s">
        <v>150</v>
      </c>
      <c r="J4" s="14">
        <v>1</v>
      </c>
      <c r="K4" s="14" t="s">
        <v>107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 t="s">
        <v>144</v>
      </c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5"/>
      <c r="BB4" s="15"/>
      <c r="BC4" s="15"/>
      <c r="BD4" s="15"/>
      <c r="BE4" s="15"/>
      <c r="BF4" s="16"/>
      <c r="BG4" s="15"/>
      <c r="BH4" s="14"/>
    </row>
    <row r="5" spans="1:64" x14ac:dyDescent="0.2">
      <c r="A5" s="6" t="s">
        <v>90</v>
      </c>
      <c r="B5" t="str">
        <f t="shared" si="0"/>
        <v>Need a Detector Role</v>
      </c>
      <c r="AC5" t="s">
        <v>148</v>
      </c>
      <c r="AD5" t="s">
        <v>149</v>
      </c>
      <c r="AE5" s="9" t="s">
        <v>153</v>
      </c>
      <c r="AF5" t="s">
        <v>100</v>
      </c>
      <c r="AG5" t="s">
        <v>114</v>
      </c>
      <c r="AJ5" t="s">
        <v>82</v>
      </c>
      <c r="AK5" t="s">
        <v>83</v>
      </c>
      <c r="AL5" t="s">
        <v>70</v>
      </c>
      <c r="AM5" t="s">
        <v>71</v>
      </c>
      <c r="AN5" t="s">
        <v>72</v>
      </c>
      <c r="AO5" t="s">
        <v>79</v>
      </c>
      <c r="AP5" t="s">
        <v>76</v>
      </c>
      <c r="AQ5" t="s">
        <v>77</v>
      </c>
      <c r="AR5" t="s">
        <v>84</v>
      </c>
      <c r="AS5" t="s">
        <v>74</v>
      </c>
      <c r="AT5" t="s">
        <v>80</v>
      </c>
      <c r="AU5" t="s">
        <v>73</v>
      </c>
      <c r="AV5" t="s">
        <v>85</v>
      </c>
      <c r="AW5" t="s">
        <v>86</v>
      </c>
      <c r="AX5" t="s">
        <v>75</v>
      </c>
      <c r="AY5" t="s">
        <v>87</v>
      </c>
      <c r="AZ5" t="s">
        <v>88</v>
      </c>
      <c r="BA5" s="11" t="s">
        <v>89</v>
      </c>
      <c r="BB5" s="6" t="s">
        <v>1</v>
      </c>
      <c r="BD5" s="6" t="s">
        <v>135</v>
      </c>
      <c r="BF5" s="7">
        <v>40169</v>
      </c>
      <c r="BG5" s="18" t="s">
        <v>140</v>
      </c>
      <c r="BL5">
        <v>16</v>
      </c>
    </row>
    <row r="6" spans="1:64" x14ac:dyDescent="0.2">
      <c r="A6" s="6" t="s">
        <v>90</v>
      </c>
      <c r="B6" t="str">
        <f t="shared" si="0"/>
        <v/>
      </c>
      <c r="AE6" t="s">
        <v>144</v>
      </c>
      <c r="BF6" s="7"/>
    </row>
    <row r="7" spans="1:64" x14ac:dyDescent="0.2">
      <c r="A7" s="8" t="s">
        <v>91</v>
      </c>
      <c r="B7" t="str">
        <f t="shared" si="0"/>
        <v/>
      </c>
      <c r="C7" t="s">
        <v>110</v>
      </c>
      <c r="D7" t="s">
        <v>144</v>
      </c>
      <c r="E7" t="s">
        <v>105</v>
      </c>
      <c r="F7" t="s">
        <v>115</v>
      </c>
      <c r="G7" t="s">
        <v>118</v>
      </c>
      <c r="H7" t="s">
        <v>119</v>
      </c>
      <c r="I7" t="s">
        <v>144</v>
      </c>
      <c r="J7">
        <v>1</v>
      </c>
      <c r="K7" t="s">
        <v>103</v>
      </c>
      <c r="L7" t="s">
        <v>145</v>
      </c>
      <c r="M7" t="s">
        <v>113</v>
      </c>
      <c r="N7" t="s">
        <v>146</v>
      </c>
      <c r="O7" t="s">
        <v>101</v>
      </c>
      <c r="P7" t="s">
        <v>97</v>
      </c>
      <c r="Q7" t="s">
        <v>116</v>
      </c>
      <c r="R7" t="s">
        <v>98</v>
      </c>
      <c r="S7" t="s">
        <v>109</v>
      </c>
      <c r="T7" t="s">
        <v>104</v>
      </c>
      <c r="U7" t="s">
        <v>111</v>
      </c>
      <c r="V7">
        <v>405</v>
      </c>
      <c r="W7">
        <v>510</v>
      </c>
      <c r="Y7" s="6" t="s">
        <v>122</v>
      </c>
      <c r="Z7" t="s">
        <v>152</v>
      </c>
      <c r="AA7">
        <v>380</v>
      </c>
      <c r="AB7" s="6" t="s">
        <v>117</v>
      </c>
      <c r="AC7" t="s">
        <v>148</v>
      </c>
      <c r="AD7" t="s">
        <v>149</v>
      </c>
      <c r="AE7" s="9" t="s">
        <v>153</v>
      </c>
      <c r="AF7" t="s">
        <v>100</v>
      </c>
      <c r="AG7" t="s">
        <v>96</v>
      </c>
      <c r="AH7">
        <v>8</v>
      </c>
      <c r="AI7">
        <v>2</v>
      </c>
      <c r="AJ7" t="s">
        <v>82</v>
      </c>
      <c r="AK7" t="s">
        <v>83</v>
      </c>
      <c r="AL7" t="s">
        <v>70</v>
      </c>
      <c r="AM7" t="s">
        <v>71</v>
      </c>
      <c r="AN7" t="s">
        <v>72</v>
      </c>
      <c r="AO7" t="s">
        <v>79</v>
      </c>
      <c r="AP7" t="s">
        <v>76</v>
      </c>
      <c r="AQ7" t="s">
        <v>77</v>
      </c>
      <c r="AR7" t="s">
        <v>84</v>
      </c>
      <c r="AS7" t="s">
        <v>74</v>
      </c>
      <c r="AT7" t="s">
        <v>80</v>
      </c>
      <c r="AU7" t="s">
        <v>73</v>
      </c>
      <c r="AV7" t="s">
        <v>85</v>
      </c>
      <c r="AW7" t="s">
        <v>86</v>
      </c>
      <c r="AX7" t="s">
        <v>75</v>
      </c>
      <c r="AY7" t="s">
        <v>87</v>
      </c>
      <c r="AZ7" t="s">
        <v>88</v>
      </c>
      <c r="BA7" s="11" t="s">
        <v>89</v>
      </c>
      <c r="BB7" s="6" t="s">
        <v>1</v>
      </c>
      <c r="BC7" s="6" t="s">
        <v>141</v>
      </c>
      <c r="BD7" s="6" t="s">
        <v>136</v>
      </c>
      <c r="BE7" s="6" t="s">
        <v>137</v>
      </c>
      <c r="BF7" s="7">
        <v>40350</v>
      </c>
      <c r="BG7" s="6" t="s">
        <v>140</v>
      </c>
      <c r="BL7">
        <v>42</v>
      </c>
    </row>
    <row r="8" spans="1:64" x14ac:dyDescent="0.2">
      <c r="A8" s="8" t="s">
        <v>91</v>
      </c>
      <c r="B8" t="str">
        <f t="shared" si="0"/>
        <v/>
      </c>
      <c r="G8" t="s">
        <v>106</v>
      </c>
      <c r="H8" t="s">
        <v>120</v>
      </c>
      <c r="I8" t="s">
        <v>150</v>
      </c>
      <c r="J8">
        <v>1</v>
      </c>
      <c r="K8" t="s">
        <v>107</v>
      </c>
      <c r="Y8" t="s">
        <v>124</v>
      </c>
      <c r="AE8" t="s">
        <v>144</v>
      </c>
      <c r="BA8" s="13"/>
      <c r="BB8"/>
      <c r="BC8"/>
      <c r="BD8"/>
      <c r="BE8"/>
      <c r="BF8" s="12"/>
    </row>
    <row r="9" spans="1:64" x14ac:dyDescent="0.2">
      <c r="A9" s="8" t="s">
        <v>94</v>
      </c>
      <c r="B9" t="str">
        <f t="shared" si="0"/>
        <v/>
      </c>
      <c r="C9" t="s">
        <v>110</v>
      </c>
      <c r="D9" t="s">
        <v>144</v>
      </c>
      <c r="E9" t="s">
        <v>105</v>
      </c>
      <c r="F9" t="s">
        <v>115</v>
      </c>
      <c r="G9" t="s">
        <v>118</v>
      </c>
      <c r="H9" t="s">
        <v>119</v>
      </c>
      <c r="I9" t="s">
        <v>144</v>
      </c>
      <c r="J9">
        <v>1</v>
      </c>
      <c r="K9" t="s">
        <v>103</v>
      </c>
      <c r="L9" t="s">
        <v>145</v>
      </c>
      <c r="M9" t="s">
        <v>113</v>
      </c>
      <c r="N9" t="s">
        <v>146</v>
      </c>
      <c r="O9" t="s">
        <v>101</v>
      </c>
      <c r="P9" t="s">
        <v>97</v>
      </c>
      <c r="Q9" t="s">
        <v>116</v>
      </c>
      <c r="R9" t="s">
        <v>98</v>
      </c>
      <c r="S9" t="s">
        <v>109</v>
      </c>
      <c r="T9" t="s">
        <v>104</v>
      </c>
      <c r="U9" t="s">
        <v>111</v>
      </c>
      <c r="V9">
        <v>405</v>
      </c>
      <c r="W9">
        <v>510</v>
      </c>
      <c r="Y9" t="s">
        <v>123</v>
      </c>
      <c r="Z9" t="s">
        <v>151</v>
      </c>
      <c r="AA9">
        <v>380</v>
      </c>
      <c r="AB9" t="s">
        <v>117</v>
      </c>
      <c r="AC9" t="s">
        <v>148</v>
      </c>
      <c r="AD9" t="s">
        <v>149</v>
      </c>
      <c r="AE9" s="9" t="s">
        <v>99</v>
      </c>
      <c r="AF9" t="s">
        <v>100</v>
      </c>
      <c r="AG9" t="s">
        <v>96</v>
      </c>
      <c r="AH9">
        <v>9</v>
      </c>
      <c r="AI9">
        <v>2</v>
      </c>
      <c r="AJ9" t="s">
        <v>82</v>
      </c>
      <c r="AK9" t="s">
        <v>83</v>
      </c>
      <c r="AL9" t="s">
        <v>70</v>
      </c>
      <c r="AM9" t="s">
        <v>71</v>
      </c>
      <c r="AN9" t="s">
        <v>72</v>
      </c>
      <c r="AO9" t="s">
        <v>79</v>
      </c>
      <c r="AP9" t="s">
        <v>76</v>
      </c>
      <c r="AQ9" t="s">
        <v>77</v>
      </c>
      <c r="AR9" t="s">
        <v>84</v>
      </c>
      <c r="AS9" t="s">
        <v>74</v>
      </c>
      <c r="AT9" t="s">
        <v>80</v>
      </c>
      <c r="AU9" t="s">
        <v>73</v>
      </c>
      <c r="AV9" t="s">
        <v>85</v>
      </c>
      <c r="AW9" t="s">
        <v>86</v>
      </c>
      <c r="AX9" t="s">
        <v>75</v>
      </c>
      <c r="AY9" t="s">
        <v>87</v>
      </c>
      <c r="AZ9" t="s">
        <v>88</v>
      </c>
      <c r="BA9" s="13" t="s">
        <v>89</v>
      </c>
      <c r="BB9" t="s">
        <v>1</v>
      </c>
      <c r="BC9" t="s">
        <v>141</v>
      </c>
      <c r="BD9" t="s">
        <v>138</v>
      </c>
      <c r="BE9" t="s">
        <v>143</v>
      </c>
      <c r="BF9" s="12">
        <v>40588</v>
      </c>
      <c r="BG9" s="6" t="s">
        <v>140</v>
      </c>
      <c r="BL9">
        <v>3</v>
      </c>
    </row>
    <row r="10" spans="1:64" x14ac:dyDescent="0.2">
      <c r="A10" s="8" t="s">
        <v>94</v>
      </c>
      <c r="B10" t="str">
        <f t="shared" si="0"/>
        <v/>
      </c>
      <c r="G10" t="s">
        <v>106</v>
      </c>
      <c r="H10" t="s">
        <v>120</v>
      </c>
      <c r="I10" t="s">
        <v>150</v>
      </c>
      <c r="J10">
        <v>1</v>
      </c>
      <c r="K10" t="s">
        <v>107</v>
      </c>
      <c r="Y10" t="s">
        <v>124</v>
      </c>
      <c r="AE10" t="s">
        <v>144</v>
      </c>
      <c r="BA10" s="13"/>
      <c r="BB10"/>
      <c r="BC10"/>
      <c r="BD10"/>
      <c r="BE10"/>
      <c r="BF10" s="12"/>
    </row>
    <row r="11" spans="1:64" s="6" customFormat="1" x14ac:dyDescent="0.2">
      <c r="A11" s="8" t="s">
        <v>95</v>
      </c>
      <c r="B11" t="str">
        <f t="shared" si="0"/>
        <v/>
      </c>
      <c r="C11" s="6" t="s">
        <v>110</v>
      </c>
      <c r="D11" s="6" t="s">
        <v>144</v>
      </c>
      <c r="E11" s="6" t="s">
        <v>105</v>
      </c>
      <c r="F11" s="6" t="s">
        <v>115</v>
      </c>
      <c r="G11" s="6" t="s">
        <v>118</v>
      </c>
      <c r="H11" s="6" t="s">
        <v>119</v>
      </c>
      <c r="I11" s="6" t="s">
        <v>144</v>
      </c>
      <c r="J11" s="6">
        <v>1</v>
      </c>
      <c r="K11" s="6" t="s">
        <v>103</v>
      </c>
      <c r="L11" s="6" t="s">
        <v>145</v>
      </c>
      <c r="M11" s="6" t="s">
        <v>113</v>
      </c>
      <c r="N11" s="6" t="s">
        <v>146</v>
      </c>
      <c r="O11" s="6" t="s">
        <v>101</v>
      </c>
      <c r="P11" s="6" t="s">
        <v>97</v>
      </c>
      <c r="Q11" s="6" t="s">
        <v>108</v>
      </c>
      <c r="R11" s="6" t="s">
        <v>98</v>
      </c>
      <c r="S11" s="6" t="s">
        <v>109</v>
      </c>
      <c r="T11" s="6" t="s">
        <v>104</v>
      </c>
      <c r="U11" s="6" t="s">
        <v>111</v>
      </c>
      <c r="V11" s="6">
        <v>405</v>
      </c>
      <c r="W11" s="6">
        <v>510</v>
      </c>
      <c r="Y11" s="6" t="s">
        <v>121</v>
      </c>
      <c r="Z11" s="6" t="s">
        <v>151</v>
      </c>
      <c r="AA11" s="6">
        <v>350</v>
      </c>
      <c r="AB11" s="6" t="s">
        <v>117</v>
      </c>
      <c r="AC11" s="6" t="s">
        <v>148</v>
      </c>
      <c r="AD11" s="6" t="s">
        <v>149</v>
      </c>
      <c r="AE11" s="9" t="s">
        <v>99</v>
      </c>
      <c r="AF11" s="6" t="s">
        <v>100</v>
      </c>
      <c r="AG11" s="6" t="s">
        <v>96</v>
      </c>
      <c r="AH11" s="6">
        <v>9</v>
      </c>
      <c r="AI11" s="6">
        <v>2</v>
      </c>
      <c r="AJ11" s="6" t="s">
        <v>82</v>
      </c>
      <c r="AK11" s="6" t="s">
        <v>92</v>
      </c>
      <c r="AL11" s="6" t="s">
        <v>78</v>
      </c>
      <c r="AM11" s="6" t="s">
        <v>71</v>
      </c>
      <c r="AN11" s="6" t="s">
        <v>72</v>
      </c>
      <c r="AO11" s="6" t="s">
        <v>79</v>
      </c>
      <c r="AP11" s="6" t="s">
        <v>76</v>
      </c>
      <c r="AQ11" s="6" t="s">
        <v>77</v>
      </c>
      <c r="AR11" s="6" t="s">
        <v>84</v>
      </c>
      <c r="AS11" s="6" t="s">
        <v>74</v>
      </c>
      <c r="AT11" s="6" t="s">
        <v>80</v>
      </c>
      <c r="AU11" s="6" t="s">
        <v>73</v>
      </c>
      <c r="AV11" s="6" t="s">
        <v>85</v>
      </c>
      <c r="AW11" s="6" t="s">
        <v>86</v>
      </c>
      <c r="AX11" s="6" t="s">
        <v>75</v>
      </c>
      <c r="AY11" s="6" t="s">
        <v>93</v>
      </c>
      <c r="AZ11" s="6" t="s">
        <v>88</v>
      </c>
      <c r="BA11" s="11" t="s">
        <v>89</v>
      </c>
      <c r="BB11" s="6" t="s">
        <v>1</v>
      </c>
      <c r="BC11" s="6" t="s">
        <v>142</v>
      </c>
      <c r="BD11" s="6" t="s">
        <v>138</v>
      </c>
      <c r="BE11" s="6" t="s">
        <v>143</v>
      </c>
      <c r="BF11" s="7">
        <v>40588</v>
      </c>
      <c r="BG11" s="6" t="s">
        <v>140</v>
      </c>
      <c r="BL11" s="6">
        <v>4</v>
      </c>
    </row>
    <row r="12" spans="1:64" s="6" customFormat="1" x14ac:dyDescent="0.2">
      <c r="A12" s="8" t="s">
        <v>95</v>
      </c>
      <c r="B12" t="str">
        <f t="shared" ref="B12" si="1">IF(OR($A11=$A12,ISBLANK($A12)),"",IF(ISERR(SEARCH("cell-based",E12)),IF(AND(ISERR(SEARCH("biochem",E12)),ISERR(SEARCH("protein",E12)),ISERR(SEARCH("nucleic",E12))),"",IF(ISERR(SEARCH("target",G12)),"Define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/>
      </c>
      <c r="G12" s="6" t="s">
        <v>106</v>
      </c>
      <c r="H12" s="6" t="s">
        <v>120</v>
      </c>
      <c r="I12" s="6" t="s">
        <v>150</v>
      </c>
      <c r="J12" s="6">
        <v>1</v>
      </c>
      <c r="K12" s="6" t="s">
        <v>107</v>
      </c>
      <c r="AE12" s="6" t="s">
        <v>144</v>
      </c>
      <c r="BF12" s="7"/>
    </row>
    <row r="13" spans="1:64" s="6" customFormat="1" x14ac:dyDescent="0.2">
      <c r="A13" s="8"/>
      <c r="B13"/>
      <c r="BF13" s="7"/>
    </row>
    <row r="14" spans="1:64" s="6" customFormat="1" x14ac:dyDescent="0.2">
      <c r="A14" s="8"/>
      <c r="B14"/>
      <c r="BF14" s="7"/>
    </row>
    <row r="15" spans="1:64" s="6" customFormat="1" x14ac:dyDescent="0.2">
      <c r="A15" s="8"/>
      <c r="B15"/>
      <c r="BF15" s="7"/>
    </row>
    <row r="16" spans="1:64" s="6" customFormat="1" x14ac:dyDescent="0.2">
      <c r="A16" s="8"/>
      <c r="B16"/>
      <c r="BF16" s="7"/>
    </row>
    <row r="17" spans="1:58" s="6" customFormat="1" x14ac:dyDescent="0.2">
      <c r="A17" s="8"/>
      <c r="B17"/>
      <c r="BF17" s="7"/>
    </row>
    <row r="18" spans="1:58" s="6" customFormat="1" x14ac:dyDescent="0.2">
      <c r="A18" s="8"/>
      <c r="B18"/>
      <c r="BF18" s="7"/>
    </row>
    <row r="19" spans="1:58" s="6" customFormat="1" x14ac:dyDescent="0.2">
      <c r="A19" s="8"/>
      <c r="B19"/>
      <c r="BF19" s="7"/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I4:I6 I12:I19 I8 I10">
      <formula1>cultured_cell_name</formula1>
    </dataValidation>
    <dataValidation type="list" allowBlank="1" showInputMessage="1" showErrorMessage="1" sqref="D5 I11 D11 I3 D3 I7 D7 D9 I9 AE3:AE19">
      <formula1>biological_project_goal</formula1>
    </dataValidation>
    <dataValidation type="list" allowBlank="1" showInputMessage="1" showErrorMessage="1" sqref="AD3:AD19">
      <formula1>project_lead_name</formula1>
    </dataValidation>
    <dataValidation type="list" allowBlank="1" showInputMessage="1" showErrorMessage="1" sqref="H3:H19">
      <formula1>assay_component_type</formula1>
    </dataValidation>
    <dataValidation type="list" allowBlank="1" showInputMessage="1" showErrorMessage="1" sqref="G3:G19">
      <formula1>assay_component_role</formula1>
    </dataValidation>
    <dataValidation type="list" allowBlank="1" showInputMessage="1" showErrorMessage="1" sqref="Y3:Y19">
      <formula1>endpoint</formula1>
    </dataValidation>
    <dataValidation type="list" allowBlank="1" showInputMessage="1" showErrorMessage="1" sqref="AB3:AB19">
      <formula1>activity_threshold</formula1>
    </dataValidation>
    <dataValidation type="list" allowBlank="1" showInputMessage="1" showErrorMessage="1" sqref="M3:M19">
      <formula1>species_name</formula1>
    </dataValidation>
    <dataValidation type="list" allowBlank="1" showInputMessage="1" showErrorMessage="1" sqref="R3:R19">
      <formula1>readout_content</formula1>
    </dataValidation>
    <dataValidation type="list" allowBlank="1" showInputMessage="1" showErrorMessage="1" sqref="S3:S19">
      <formula1>readout_type</formula1>
    </dataValidation>
    <dataValidation type="list" allowBlank="1" showInputMessage="1" showErrorMessage="1" sqref="T3:T19">
      <formula1>readout_signal_direction</formula1>
    </dataValidation>
    <dataValidation type="list" allowBlank="1" showInputMessage="1" showErrorMessage="1" sqref="U3:U19">
      <formula1>assay_footprint</formula1>
    </dataValidation>
    <dataValidation type="list" allowBlank="1" showInputMessage="1" showErrorMessage="1" sqref="AG3:AG19">
      <formula1>assay_stage</formula1>
    </dataValidation>
    <dataValidation type="list" allowBlank="1" showInputMessage="1" showErrorMessage="1" sqref="F3:F19">
      <formula1>assay_type</formula1>
    </dataValidation>
    <dataValidation type="list" allowBlank="1" showInputMessage="1" showErrorMessage="1" sqref="C3:C19">
      <formula1>biology</formula1>
    </dataValidation>
    <dataValidation type="list" allowBlank="1" showInputMessage="1" showErrorMessage="1" sqref="O3:O19">
      <formula1>detection_role</formula1>
    </dataValidation>
    <dataValidation type="list" allowBlank="1" showInputMessage="1" showErrorMessage="1" sqref="E3:E19">
      <formula1>assay_format</formula1>
    </dataValidation>
    <dataValidation type="list" allowBlank="1" showInputMessage="1" showErrorMessage="1" sqref="K3:K19">
      <formula1>assay_component_concentration</formula1>
    </dataValidation>
    <dataValidation type="list" allowBlank="1" showInputMessage="1" showErrorMessage="1" sqref="P3:P19">
      <formula1>detection_method_type</formula1>
    </dataValidation>
    <dataValidation type="list" allowBlank="1" showInputMessage="1" showErrorMessage="1" sqref="Q3:Q19">
      <formula1>detection_instrument_name</formula1>
    </dataValidation>
    <dataValidation type="list" allowBlank="1" showInputMessage="1" showErrorMessage="1" sqref="AF3:AF19">
      <formula1>modeofaction</formula1>
    </dataValidation>
  </dataValidations>
  <hyperlinks>
    <hyperlink ref="BG5" r:id="rId1"/>
  </hyperlinks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2012-09-28T15:19:48Z</dcterms:modified>
</cp:coreProperties>
</file>