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4"/>
  <workbookPr/>
  <mc:AlternateContent xmlns:mc="http://schemas.openxmlformats.org/markup-compatibility/2006">
    <mc:Choice Requires="x15">
      <x15ac:absPath xmlns:x15ac="http://schemas.microsoft.com/office/spreadsheetml/2010/11/ac" url="/Users/shsingh/work/projects/2018_06_05_cmQTL/workspace/metadata/2019_09_06_Batch5/platemap/"/>
    </mc:Choice>
  </mc:AlternateContent>
  <xr:revisionPtr revIDLastSave="0" documentId="13_ncr:1_{EC29B255-4460-C745-8725-092F6B0A1A54}" xr6:coauthVersionLast="36" xr6:coauthVersionMax="36" xr10:uidLastSave="{00000000-0000-0000-0000-000000000000}"/>
  <bookViews>
    <workbookView xWindow="43420" yWindow="460" windowWidth="20580" windowHeight="15540" tabRatio="500" xr2:uid="{00000000-000D-0000-FFFF-FFFF00000000}"/>
  </bookViews>
  <sheets>
    <sheet name="Metadata " sheetId="3" r:id="rId1"/>
    <sheet name="IDs, concentrations" sheetId="1" r:id="rId2"/>
    <sheet name="Plate layout" sheetId="2" r:id="rId3"/>
  </sheets>
  <calcPr calcId="18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0" i="1" l="1"/>
  <c r="I51" i="1"/>
  <c r="J50" i="1"/>
  <c r="J51" i="1"/>
  <c r="K50" i="1"/>
  <c r="K51" i="1"/>
  <c r="I32" i="1"/>
  <c r="J32" i="1" s="1"/>
  <c r="K32" i="1" s="1"/>
  <c r="M32" i="1"/>
  <c r="I33" i="1"/>
  <c r="M33" i="1"/>
  <c r="I34" i="1"/>
  <c r="M34" i="1"/>
  <c r="I35" i="1"/>
  <c r="J35" i="1" s="1"/>
  <c r="K35" i="1" s="1"/>
  <c r="M35" i="1"/>
  <c r="I36" i="1"/>
  <c r="J36" i="1" s="1"/>
  <c r="K36" i="1" s="1"/>
  <c r="M36" i="1"/>
  <c r="I37" i="1"/>
  <c r="M37" i="1"/>
  <c r="I38" i="1"/>
  <c r="M38" i="1"/>
  <c r="I39" i="1"/>
  <c r="M39" i="1"/>
  <c r="I40" i="1"/>
  <c r="J40" i="1" s="1"/>
  <c r="K40" i="1" s="1"/>
  <c r="M40" i="1"/>
  <c r="I41" i="1"/>
  <c r="M41" i="1"/>
  <c r="I42" i="1"/>
  <c r="I43" i="1"/>
  <c r="M43" i="1"/>
  <c r="I44" i="1"/>
  <c r="J44" i="1" s="1"/>
  <c r="K44" i="1" s="1"/>
  <c r="M44" i="1"/>
  <c r="I45" i="1"/>
  <c r="M45" i="1" s="1"/>
  <c r="I46" i="1"/>
  <c r="M46" i="1"/>
  <c r="I47" i="1"/>
  <c r="M47" i="1"/>
  <c r="I48" i="1"/>
  <c r="J48" i="1" s="1"/>
  <c r="K48" i="1" s="1"/>
  <c r="M48" i="1"/>
  <c r="I49" i="1"/>
  <c r="M49" i="1" s="1"/>
  <c r="M50" i="1"/>
  <c r="M51" i="1"/>
  <c r="I5" i="1"/>
  <c r="M5" i="1"/>
  <c r="I6" i="1"/>
  <c r="M6" i="1"/>
  <c r="I7" i="1"/>
  <c r="M7" i="1" s="1"/>
  <c r="I8" i="1"/>
  <c r="M8" i="1"/>
  <c r="I9" i="1"/>
  <c r="M9" i="1"/>
  <c r="I10" i="1"/>
  <c r="M10" i="1"/>
  <c r="I11" i="1"/>
  <c r="M11" i="1" s="1"/>
  <c r="I12" i="1"/>
  <c r="M12" i="1"/>
  <c r="I13" i="1"/>
  <c r="M13" i="1"/>
  <c r="I14" i="1"/>
  <c r="M14" i="1"/>
  <c r="I15" i="1"/>
  <c r="M15" i="1" s="1"/>
  <c r="I16" i="1"/>
  <c r="M16" i="1"/>
  <c r="I17" i="1"/>
  <c r="M17" i="1"/>
  <c r="I18" i="1"/>
  <c r="M18" i="1"/>
  <c r="I19" i="1"/>
  <c r="M19" i="1" s="1"/>
  <c r="I20" i="1"/>
  <c r="M20" i="1"/>
  <c r="I21" i="1"/>
  <c r="M21" i="1"/>
  <c r="I22" i="1"/>
  <c r="M22" i="1"/>
  <c r="I23" i="1"/>
  <c r="M23" i="1" s="1"/>
  <c r="I24" i="1"/>
  <c r="M24" i="1"/>
  <c r="I25" i="1"/>
  <c r="M25" i="1"/>
  <c r="I26" i="1"/>
  <c r="M26" i="1"/>
  <c r="I27" i="1"/>
  <c r="M27" i="1" s="1"/>
  <c r="I28" i="1"/>
  <c r="M28" i="1"/>
  <c r="I29" i="1"/>
  <c r="M29" i="1"/>
  <c r="I30" i="1"/>
  <c r="M30" i="1"/>
  <c r="I31" i="1"/>
  <c r="M31" i="1" s="1"/>
  <c r="J37" i="1"/>
  <c r="K37" i="1"/>
  <c r="J38" i="1"/>
  <c r="K38" i="1"/>
  <c r="J39" i="1"/>
  <c r="K39" i="1" s="1"/>
  <c r="J41" i="1"/>
  <c r="K41" i="1"/>
  <c r="J42" i="1"/>
  <c r="K42" i="1"/>
  <c r="J43" i="1"/>
  <c r="K43" i="1" s="1"/>
  <c r="J46" i="1"/>
  <c r="K46" i="1"/>
  <c r="J47" i="1"/>
  <c r="K47" i="1" s="1"/>
  <c r="J5" i="1"/>
  <c r="K5" i="1"/>
  <c r="J6" i="1"/>
  <c r="K6" i="1" s="1"/>
  <c r="J8" i="1"/>
  <c r="K8" i="1"/>
  <c r="J9" i="1"/>
  <c r="K9" i="1"/>
  <c r="J10" i="1"/>
  <c r="K10" i="1" s="1"/>
  <c r="J12" i="1"/>
  <c r="K12" i="1"/>
  <c r="J13" i="1"/>
  <c r="K13" i="1"/>
  <c r="J14" i="1"/>
  <c r="K14" i="1" s="1"/>
  <c r="J16" i="1"/>
  <c r="K16" i="1"/>
  <c r="J17" i="1"/>
  <c r="K17" i="1"/>
  <c r="J18" i="1"/>
  <c r="K18" i="1" s="1"/>
  <c r="J20" i="1"/>
  <c r="K20" i="1"/>
  <c r="J21" i="1"/>
  <c r="K21" i="1"/>
  <c r="J22" i="1"/>
  <c r="K22" i="1" s="1"/>
  <c r="J24" i="1"/>
  <c r="K24" i="1"/>
  <c r="J25" i="1"/>
  <c r="K25" i="1"/>
  <c r="J26" i="1"/>
  <c r="K26" i="1" s="1"/>
  <c r="J28" i="1"/>
  <c r="K28" i="1"/>
  <c r="J29" i="1"/>
  <c r="K29" i="1"/>
  <c r="J30" i="1"/>
  <c r="K30" i="1" s="1"/>
  <c r="J33" i="1"/>
  <c r="K33" i="1"/>
  <c r="J34" i="1"/>
  <c r="K34" i="1" s="1"/>
  <c r="I4" i="1"/>
  <c r="M4" i="1"/>
  <c r="J4" i="1"/>
  <c r="K4" i="1"/>
  <c r="J49" i="1" l="1"/>
  <c r="K49" i="1" s="1"/>
  <c r="J31" i="1"/>
  <c r="K31" i="1" s="1"/>
  <c r="J27" i="1"/>
  <c r="K27" i="1" s="1"/>
  <c r="J23" i="1"/>
  <c r="K23" i="1" s="1"/>
  <c r="J19" i="1"/>
  <c r="K19" i="1" s="1"/>
  <c r="J15" i="1"/>
  <c r="K15" i="1" s="1"/>
  <c r="J11" i="1"/>
  <c r="K11" i="1" s="1"/>
  <c r="J7" i="1"/>
  <c r="K7" i="1" s="1"/>
  <c r="J45" i="1"/>
  <c r="K45" i="1" s="1"/>
</calcChain>
</file>

<file path=xl/sharedStrings.xml><?xml version="1.0" encoding="utf-8"?>
<sst xmlns="http://schemas.openxmlformats.org/spreadsheetml/2006/main" count="960" uniqueCount="514">
  <si>
    <t>Plate alias</t>
  </si>
  <si>
    <t>Collaborator ID</t>
  </si>
  <si>
    <t>SCBB-ID</t>
  </si>
  <si>
    <t>Cells/ul in source plate</t>
  </si>
  <si>
    <t>Cells/ml</t>
  </si>
  <si>
    <t>Cells/ul</t>
  </si>
  <si>
    <t>ul cell suspension</t>
  </si>
  <si>
    <t>media + RI</t>
  </si>
  <si>
    <t>ul for 1million for village</t>
  </si>
  <si>
    <t>BSPCS ID</t>
  </si>
  <si>
    <t>Project alias</t>
  </si>
  <si>
    <t>Source plate</t>
  </si>
  <si>
    <t>Experiment plate</t>
  </si>
  <si>
    <t>plate_map_name</t>
  </si>
  <si>
    <t>well_position</t>
  </si>
  <si>
    <t>plating_density</t>
  </si>
  <si>
    <t>line_ID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</si>
  <si>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</si>
  <si>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</si>
  <si>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</si>
  <si>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</si>
  <si>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</si>
  <si>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</si>
  <si>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</si>
  <si>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</si>
  <si>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</si>
  <si>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</si>
  <si>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</si>
  <si>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</si>
  <si>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</si>
  <si>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</si>
  <si>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</si>
  <si>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</si>
  <si>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</si>
  <si>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</si>
  <si>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</si>
  <si>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</si>
  <si>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</si>
  <si>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</si>
  <si>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</si>
  <si>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</si>
  <si>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</si>
  <si>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</si>
  <si>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</si>
  <si>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</si>
  <si>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</si>
  <si>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</si>
  <si>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</si>
  <si>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</si>
  <si>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</si>
  <si>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</si>
  <si>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</si>
  <si>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</si>
  <si>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</si>
  <si>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</si>
  <si>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</si>
  <si>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</si>
  <si>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</si>
  <si>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</si>
  <si>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</si>
  <si>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</si>
  <si>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</si>
  <si>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</si>
  <si>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</si>
  <si>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</si>
  <si>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</si>
  <si>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</si>
  <si>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</si>
  <si>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</si>
  <si>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</si>
  <si>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</si>
  <si>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</si>
  <si>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</si>
  <si>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</si>
  <si>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</si>
  <si>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</si>
  <si>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</si>
  <si>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</si>
  <si>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</si>
  <si>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</si>
  <si>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</si>
  <si>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</si>
  <si>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</si>
  <si>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</si>
  <si>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</si>
  <si>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</si>
  <si>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</si>
  <si>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</si>
  <si>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</si>
  <si>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</si>
  <si>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</si>
  <si>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</si>
  <si>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</si>
  <si>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</si>
  <si>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</si>
  <si>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</si>
  <si>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</si>
  <si>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</si>
  <si>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</si>
  <si>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</si>
  <si>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</si>
  <si>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</si>
  <si>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</si>
  <si>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</si>
  <si>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</si>
  <si>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</si>
  <si>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</si>
  <si>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</si>
  <si>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</si>
  <si>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</si>
  <si>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</si>
  <si>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</si>
  <si>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</si>
  <si>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</si>
  <si>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</si>
  <si>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</si>
  <si>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</si>
  <si>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</si>
  <si>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</si>
  <si>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</si>
  <si>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</si>
  <si>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</si>
  <si>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</si>
  <si>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</si>
  <si>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</si>
  <si>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</si>
  <si>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</si>
  <si>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</si>
  <si>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</si>
  <si>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</si>
  <si>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</si>
  <si>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</si>
  <si>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</si>
  <si>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</si>
  <si>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</si>
  <si>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</si>
  <si>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</si>
  <si>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</si>
  <si>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</si>
  <si>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</si>
  <si>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</si>
  <si>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</si>
  <si>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</si>
  <si>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</si>
  <si>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</si>
  <si>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</si>
  <si>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</si>
  <si>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</si>
  <si>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</si>
  <si>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</si>
  <si>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</si>
  <si>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</si>
  <si>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</si>
  <si>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</si>
  <si>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</si>
  <si>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</si>
  <si>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</si>
  <si>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</si>
  <si>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</si>
  <si>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</si>
  <si>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</si>
  <si>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</si>
  <si>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</si>
  <si>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</si>
  <si>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</si>
  <si>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</si>
  <si>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</si>
  <si>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</si>
  <si>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</si>
  <si>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</si>
  <si>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</si>
  <si>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</si>
  <si>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</si>
  <si>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</si>
  <si>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</si>
  <si>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</si>
  <si>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</si>
  <si>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</si>
  <si>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</si>
  <si>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</si>
  <si>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</si>
  <si>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</si>
  <si>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</si>
  <si>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</si>
  <si>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</si>
  <si>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</si>
  <si>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</si>
  <si>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</si>
  <si>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</si>
  <si>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</si>
  <si>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</si>
  <si>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</si>
  <si>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</si>
  <si>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</si>
  <si>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</si>
  <si>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</si>
  <si>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</si>
  <si>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</si>
  <si>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</si>
  <si>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</si>
  <si>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</si>
  <si>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</si>
  <si>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</si>
  <si>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</si>
  <si>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</si>
  <si>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</si>
  <si>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</si>
  <si>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</si>
  <si>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</si>
  <si>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I01</t>
  </si>
  <si>
    <t>I02</t>
  </si>
  <si>
    <t>I03</t>
  </si>
  <si>
    <t>I04</t>
  </si>
  <si>
    <t>I05</t>
  </si>
  <si>
    <t>I06</t>
  </si>
  <si>
    <t>I07</t>
  </si>
  <si>
    <t>I08</t>
  </si>
  <si>
    <t>I09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</si>
  <si>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</si>
  <si>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</si>
  <si>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</si>
  <si>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</si>
  <si>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</si>
  <si>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</si>
  <si>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</si>
  <si>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</si>
  <si>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</si>
  <si>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</si>
  <si>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</si>
  <si>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</si>
  <si>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</si>
  <si>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</si>
  <si>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</si>
  <si>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J01</t>
  </si>
  <si>
    <t>J02</t>
  </si>
  <si>
    <t>J03</t>
  </si>
  <si>
    <t>J04</t>
  </si>
  <si>
    <t>J05</t>
  </si>
  <si>
    <t>J06</t>
  </si>
  <si>
    <t>J07</t>
  </si>
  <si>
    <t>J08</t>
  </si>
  <si>
    <t>J09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</si>
  <si>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</si>
  <si>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</si>
  <si>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</si>
  <si>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</si>
  <si>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</si>
  <si>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</si>
  <si>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</si>
  <si>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</si>
  <si>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</si>
  <si>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</si>
  <si>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</si>
  <si>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</si>
  <si>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</si>
  <si>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</si>
  <si>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</si>
  <si>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</si>
  <si>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</si>
  <si>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</si>
  <si>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</si>
  <si>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</si>
  <si>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</si>
  <si>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</si>
  <si>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</si>
  <si>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</si>
  <si>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</si>
  <si>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</si>
  <si>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</si>
  <si>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</si>
  <si>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</si>
  <si>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</si>
  <si>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</si>
  <si>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</si>
  <si>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</si>
  <si>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</si>
  <si>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</si>
  <si>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</si>
  <si>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</si>
  <si>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</si>
  <si>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</si>
  <si>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</si>
  <si>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</si>
  <si>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</si>
  <si>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</si>
  <si>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</si>
  <si>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</si>
  <si>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</si>
  <si>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</si>
  <si>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</si>
  <si>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</si>
  <si>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</si>
  <si>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</si>
  <si>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</si>
  <si>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</si>
  <si>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</si>
  <si>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</si>
  <si>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</si>
  <si>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</si>
  <si>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</si>
  <si>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</si>
  <si>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</si>
  <si>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</si>
  <si>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</si>
  <si>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</si>
  <si>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M01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</si>
  <si>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</si>
  <si>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</si>
  <si>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</si>
  <si>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</si>
  <si>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</si>
  <si>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</si>
  <si>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</si>
  <si>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</si>
  <si>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</si>
  <si>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</si>
  <si>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</si>
  <si>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</si>
  <si>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</si>
  <si>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</si>
  <si>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</si>
  <si>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</si>
  <si>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</si>
  <si>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</si>
  <si>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</si>
  <si>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</si>
  <si>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</si>
  <si>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</si>
  <si>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</si>
  <si>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</si>
  <si>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</si>
  <si>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</si>
  <si>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</si>
  <si>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</si>
  <si>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</si>
  <si>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</si>
  <si>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</si>
  <si>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</si>
  <si>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</si>
  <si>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</si>
  <si>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</si>
  <si>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</si>
  <si>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</si>
  <si>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</si>
  <si>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</si>
  <si>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</si>
  <si>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</si>
  <si>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</si>
  <si>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</si>
  <si>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</si>
  <si>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</si>
  <si>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</si>
  <si>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</si>
  <si>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O01</t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</si>
  <si>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</si>
  <si>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</si>
  <si>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</si>
  <si>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</si>
  <si>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</si>
  <si>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</si>
  <si>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</si>
  <si>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</si>
  <si>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</si>
  <si>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</si>
  <si>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</si>
  <si>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</si>
  <si>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</si>
  <si>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</si>
  <si>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</si>
  <si>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</si>
  <si>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</si>
  <si>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</si>
  <si>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</si>
  <si>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</si>
  <si>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</si>
  <si>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</si>
  <si>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</si>
  <si>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</si>
  <si>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</si>
  <si>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</si>
  <si>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</si>
  <si>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</si>
  <si>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</si>
  <si>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</si>
  <si>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</si>
  <si>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</si>
  <si>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</si>
  <si>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</si>
  <si>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</si>
  <si>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</si>
  <si>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</si>
  <si>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</si>
  <si>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</si>
  <si>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</si>
  <si>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</si>
  <si>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</si>
  <si>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</si>
  <si>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</si>
  <si>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</si>
  <si>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</si>
  <si>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</si>
  <si>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CW10086</t>
  </si>
  <si>
    <t>SCBB-1747</t>
  </si>
  <si>
    <t>CW10100</t>
  </si>
  <si>
    <t>SCBB-1748</t>
  </si>
  <si>
    <t>SCBB-1749</t>
  </si>
  <si>
    <t>SCBB-1750</t>
  </si>
  <si>
    <t>SCBB-1751</t>
  </si>
  <si>
    <t>SCBB-1752</t>
  </si>
  <si>
    <t>SCBB-1753</t>
  </si>
  <si>
    <t>SCBB-1754</t>
  </si>
  <si>
    <t>SCBB-1755</t>
  </si>
  <si>
    <t>SCBB-1757</t>
  </si>
  <si>
    <t>SCBB-1759</t>
  </si>
  <si>
    <t>SCBB-1760</t>
  </si>
  <si>
    <t>SCBB-1761</t>
  </si>
  <si>
    <t>SCBB-1762</t>
  </si>
  <si>
    <t>SCBB-1763</t>
  </si>
  <si>
    <t>SCBB-1764</t>
  </si>
  <si>
    <t>SCBB-1765</t>
  </si>
  <si>
    <t>SCBB-1766</t>
  </si>
  <si>
    <t>SCBB-1768</t>
  </si>
  <si>
    <t>SCBB-1769</t>
  </si>
  <si>
    <t>SCBB-1770</t>
  </si>
  <si>
    <t>SCBB-1771</t>
  </si>
  <si>
    <t>SCBB-1772</t>
  </si>
  <si>
    <t>SCBB-1773</t>
  </si>
  <si>
    <t>SCBB-1774</t>
  </si>
  <si>
    <t>SCBB-1775</t>
  </si>
  <si>
    <t>SCBB-1777</t>
  </si>
  <si>
    <t>SCBB-1779</t>
  </si>
  <si>
    <t>SCBB-1782</t>
  </si>
  <si>
    <t>SCBB-1783</t>
  </si>
  <si>
    <t>SCBB-1784</t>
  </si>
  <si>
    <t>SCBB-1785</t>
  </si>
  <si>
    <t>SCBB-1786</t>
  </si>
  <si>
    <t>SCBB-1787</t>
  </si>
  <si>
    <t>SCBB-1778</t>
  </si>
  <si>
    <t>SCBB-1780</t>
  </si>
  <si>
    <t>CW40001</t>
  </si>
  <si>
    <t>SCBB-1820</t>
  </si>
  <si>
    <t>CW20184</t>
  </si>
  <si>
    <t>SCBB-1924</t>
  </si>
  <si>
    <t>CW20195</t>
  </si>
  <si>
    <t>SCBB-1905</t>
  </si>
  <si>
    <t>CW30108</t>
  </si>
  <si>
    <t>SCBB-1901</t>
  </si>
  <si>
    <t>CW30154</t>
  </si>
  <si>
    <t>SCBB-1910</t>
  </si>
  <si>
    <t>CW30190</t>
  </si>
  <si>
    <t>SCBB-1918</t>
  </si>
  <si>
    <t>CW30265</t>
  </si>
  <si>
    <t>SCBB-1903</t>
  </si>
  <si>
    <t>CW30274</t>
  </si>
  <si>
    <t>SCBB-1929</t>
  </si>
  <si>
    <t>CW30350</t>
  </si>
  <si>
    <t>SCBB-1913</t>
  </si>
  <si>
    <t>CW30421</t>
  </si>
  <si>
    <t>SCBB-1909</t>
  </si>
  <si>
    <t>CW30454</t>
  </si>
  <si>
    <t>SCBB-1919</t>
  </si>
  <si>
    <t>CW30484</t>
  </si>
  <si>
    <t>SCBB-1917</t>
  </si>
  <si>
    <t>CW30525</t>
  </si>
  <si>
    <t>SCBB-1928</t>
  </si>
  <si>
    <t>CW40067</t>
  </si>
  <si>
    <t>SCBB-1926</t>
  </si>
  <si>
    <t>CW40187</t>
  </si>
  <si>
    <t>SCBB-1923</t>
  </si>
  <si>
    <t>CW40201</t>
  </si>
  <si>
    <t>SCBB-1920</t>
  </si>
  <si>
    <t>CW50101</t>
  </si>
  <si>
    <t>SCBB-1907</t>
  </si>
  <si>
    <t>CW50106</t>
  </si>
  <si>
    <t>SCBB-1916</t>
  </si>
  <si>
    <t>CW60130</t>
  </si>
  <si>
    <t>SCBB-1927</t>
  </si>
  <si>
    <t>CW70004</t>
  </si>
  <si>
    <t>SCBB-1902</t>
  </si>
  <si>
    <t>CW70016</t>
  </si>
  <si>
    <t>SCBB-1914</t>
  </si>
  <si>
    <t>CW70142</t>
  </si>
  <si>
    <t>SCBB-1912</t>
  </si>
  <si>
    <t>CW70151</t>
  </si>
  <si>
    <t>SCBB-1908</t>
  </si>
  <si>
    <t>CW70164</t>
  </si>
  <si>
    <t>SCBB-1925</t>
  </si>
  <si>
    <t>CW70191</t>
  </si>
  <si>
    <t>SCBB-1904</t>
  </si>
  <si>
    <t>CW70280</t>
  </si>
  <si>
    <t>SCBB-1915</t>
  </si>
  <si>
    <t>CW70372</t>
  </si>
  <si>
    <t>SCBB-1922</t>
  </si>
  <si>
    <t>CW50094</t>
  </si>
  <si>
    <t>SCBB-1911</t>
  </si>
  <si>
    <t>CW70179</t>
  </si>
  <si>
    <t>SCBB-1906</t>
  </si>
  <si>
    <t>CW20193</t>
  </si>
  <si>
    <t>CW20149</t>
  </si>
  <si>
    <t>CW20200</t>
  </si>
  <si>
    <t>CW50032</t>
  </si>
  <si>
    <t>CW70001</t>
  </si>
  <si>
    <t>CW70096</t>
  </si>
  <si>
    <t>CW70196</t>
  </si>
  <si>
    <t>CW70211</t>
  </si>
  <si>
    <t>CW40121</t>
  </si>
  <si>
    <t>SCBB-1981</t>
  </si>
  <si>
    <t>SCBB-1983</t>
  </si>
  <si>
    <t>SCBB-1984</t>
  </si>
  <si>
    <t>SCBB-1985</t>
  </si>
  <si>
    <t>SCBB-1986</t>
  </si>
  <si>
    <t>SCBB-1980</t>
  </si>
  <si>
    <t>N/A</t>
  </si>
  <si>
    <t>cmQTL_plate6_8.27.2019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</si>
</sst>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  <family val="2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6">
    <xf numFmtId="0" fontId="0" fillId="0" borderId="0" xfId="0"/>
    <xf numFmtId="0" fontId="0" fillId="0" borderId="0" xfId="0" applyBorder="1"/>
    <xf numFmtId="0" fontId="2" fillId="0" borderId="3" xfId="0" applyFont="1" applyBorder="1"/>
    <xf numFmtId="0" fontId="2" fillId="0" borderId="2" xfId="0" applyFont="1" applyFill="1" applyBorder="1"/>
    <xf numFmtId="0" fontId="2" fillId="0" borderId="3" xfId="0" applyFont="1" applyFill="1" applyBorder="1"/>
    <xf numFmtId="0" fontId="2" fillId="0" borderId="4" xfId="0" applyFont="1" applyFill="1" applyBorder="1"/>
    <xf numFmtId="0" fontId="2" fillId="0" borderId="1" xfId="0" applyFont="1" applyFill="1" applyBorder="1"/>
    <xf numFmtId="0" fontId="0" fillId="3" borderId="0" xfId="0" applyFill="1"/>
    <xf numFmtId="0" fontId="0" fillId="0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5" xfId="0" applyFont="1" applyBorder="1"/>
    <xf numFmtId="0" fontId="3" fillId="0" borderId="6" xfId="0" applyFont="1" applyBorder="1"/>
    <xf numFmtId="0" fontId="0" fillId="0" borderId="7" xfId="0" applyBorder="1"/>
    <xf numFmtId="0" fontId="2" fillId="0" borderId="1" xfId="0" applyFont="1" applyBorder="1"/>
    <xf numFmtId="0" fontId="0" fillId="0" borderId="0" xfId="0" applyAlignment="1">
      <alignment horizontal="center"/>
    </xf>
    <xf numFmtId="0" fontId="3" fillId="0" borderId="11" xfId="0" applyFont="1" applyBorder="1"/>
    <xf numFmtId="0" fontId="1" fillId="0" borderId="12" xfId="1" applyFill="1" applyBorder="1"/>
    <xf numFmtId="0" fontId="0" fillId="0" borderId="12" xfId="0" applyBorder="1"/>
    <xf numFmtId="0" fontId="0" fillId="0" borderId="0" xfId="0" applyFill="1" applyBorder="1"/>
    <xf numFmtId="0" fontId="4" fillId="0" borderId="9" xfId="0" applyFont="1" applyBorder="1"/>
    <xf numFmtId="0" fontId="5" fillId="0" borderId="0" xfId="0" applyFont="1"/>
    <xf numFmtId="0" fontId="0" fillId="0" borderId="13" xfId="0" applyFont="1" applyFill="1" applyBorder="1" applyAlignment="1"/>
    <xf numFmtId="0" fontId="0" fillId="0" borderId="14" xfId="0" applyFont="1" applyFill="1" applyBorder="1" applyAlignment="1"/>
    <xf numFmtId="0" fontId="2" fillId="0" borderId="8" xfId="0" applyFont="1" applyBorder="1"/>
    <xf numFmtId="0" fontId="6" fillId="0" borderId="0" xfId="0" applyFont="1"/>
    <xf numFmtId="0" fontId="0" fillId="0" borderId="0" xfId="0" applyFont="1" applyBorder="1"/>
    <xf numFmtId="0" fontId="0" fillId="0" borderId="12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7" xfId="0" applyFont="1" applyBorder="1"/>
    <xf numFmtId="0" fontId="2" fillId="0" borderId="3" xfId="0" applyFont="1" applyBorder="1" applyAlignment="1">
      <alignment horizontal="left"/>
    </xf>
    <xf numFmtId="0" fontId="4" fillId="0" borderId="10" xfId="0" applyFon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0" fontId="0" fillId="0" borderId="16" xfId="0" applyBorder="1"/>
    <xf numFmtId="0" fontId="0" fillId="0" borderId="15" xfId="0" applyBorder="1"/>
    <xf numFmtId="0" fontId="0" fillId="0" borderId="15" xfId="0" applyFont="1" applyBorder="1"/>
    <xf numFmtId="0" fontId="4" fillId="0" borderId="16" xfId="0" applyFont="1" applyBorder="1"/>
    <xf numFmtId="0" fontId="3" fillId="0" borderId="17" xfId="0" applyFont="1" applyBorder="1"/>
    <xf numFmtId="0" fontId="0" fillId="0" borderId="15" xfId="0" applyFill="1" applyBorder="1"/>
    <xf numFmtId="0" fontId="0" fillId="3" borderId="15" xfId="0" applyFill="1" applyBorder="1"/>
    <xf numFmtId="2" fontId="0" fillId="0" borderId="16" xfId="0" applyNumberFormat="1" applyBorder="1"/>
    <xf numFmtId="2" fontId="0" fillId="0" borderId="0" xfId="0" applyNumberFormat="1"/>
  </cellXfs>
  <cellStyles count="2">
    <cellStyle name="20% - Accent3" xfId="1" builtinId="3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5"/>
  <sheetViews>
    <sheetView tabSelected="1" workbookViewId="0">
      <selection activeCell="A2" sqref="A2:A385"/>
    </sheetView>
  </sheetViews>
  <sheetFormatPr baseColWidth="10" defaultColWidth="10.6640625" defaultRowHeight="16" x14ac:dyDescent="0.2"/>
  <cols>
    <col min="1" max="1" width="22.5" customWidth="1"/>
    <col min="2" max="2" width="12.1640625" customWidth="1"/>
    <col min="3" max="3" width="13.6640625" customWidth="1"/>
  </cols>
  <sheetData>
    <row r="1" spans="1:4" x14ac:dyDescent="0.35">
      <c r="A1" t="s">
        <v>13</v>
      </c>
      <c r="B1" t="s">
        <v>14</v>
      </c>
      <c r="C1" t="s">
        <v>15</v>
      </c>
      <c r="D1" t="s">
        <v>16</v>
      </c>
    </row>
    <row r="2" spans="1:4" x14ac:dyDescent="0.35">
      <c r="A2" t="s">
        <v>513</v>
      </c>
      <c r="B2" t="s">
        <v>17</v>
      </c>
      <c r="C2">
        <v>10000</v>
      </c>
      <c r="D2">
        <v>233</v>
      </c>
    </row>
    <row r="3" spans="1:4" x14ac:dyDescent="0.35">
      <c r="A3" t="s">
        <v>513</v>
      </c>
      <c r="B3" t="s">
        <v>18</v>
      </c>
      <c r="C3">
        <v>10000</v>
      </c>
      <c r="D3">
        <v>233</v>
      </c>
    </row>
    <row r="4" spans="1:4" x14ac:dyDescent="0.35">
      <c r="A4" t="s">
        <v>513</v>
      </c>
      <c r="B4" t="s">
        <v>19</v>
      </c>
      <c r="C4">
        <v>10000</v>
      </c>
      <c r="D4">
        <v>262</v>
      </c>
    </row>
    <row r="5" spans="1:4" x14ac:dyDescent="0.35">
      <c r="A5" t="s">
        <v>513</v>
      </c>
      <c r="B5" t="s">
        <v>20</v>
      </c>
      <c r="C5">
        <v>10000</v>
      </c>
      <c r="D5">
        <v>262</v>
      </c>
    </row>
    <row r="6" spans="1:4" x14ac:dyDescent="0.35">
      <c r="A6" t="s">
        <v>513</v>
      </c>
      <c r="B6" t="s">
        <v>21</v>
      </c>
      <c r="C6">
        <v>10000</v>
      </c>
      <c r="D6">
        <v>241</v>
      </c>
    </row>
    <row r="7" spans="1:4" x14ac:dyDescent="0.35">
      <c r="A7" t="s">
        <v>513</v>
      </c>
      <c r="B7" t="s">
        <v>22</v>
      </c>
      <c r="C7">
        <v>10000</v>
      </c>
      <c r="D7">
        <v>241</v>
      </c>
    </row>
    <row r="8" spans="1:4" x14ac:dyDescent="0.35">
      <c r="A8" t="s">
        <v>513</v>
      </c>
      <c r="B8" t="s">
        <v>23</v>
      </c>
      <c r="C8">
        <v>10000</v>
      </c>
      <c r="D8">
        <v>258</v>
      </c>
    </row>
    <row r="9" spans="1:4" x14ac:dyDescent="0.35">
      <c r="A9" t="s">
        <v>513</v>
      </c>
      <c r="B9" t="s">
        <v>24</v>
      </c>
      <c r="C9">
        <v>10000</v>
      </c>
      <c r="D9">
        <v>258</v>
      </c>
    </row>
    <row r="10" spans="1:4" x14ac:dyDescent="0.35">
      <c r="A10" t="s">
        <v>513</v>
      </c>
      <c r="B10" t="s">
        <v>25</v>
      </c>
      <c r="C10">
        <v>10000</v>
      </c>
      <c r="D10">
        <v>236</v>
      </c>
    </row>
    <row r="11" spans="1:4" x14ac:dyDescent="0.35">
      <c r="A11" t="s">
        <v>513</v>
      </c>
      <c r="B11" t="s">
        <v>26</v>
      </c>
      <c r="C11">
        <v>10000</v>
      </c>
      <c r="D11">
        <v>236</v>
      </c>
    </row>
    <row r="12" spans="1:4" x14ac:dyDescent="0.35">
      <c r="A12" t="s">
        <v>513</v>
      </c>
      <c r="B12" t="s">
        <v>27</v>
      </c>
      <c r="C12">
        <v>10000</v>
      </c>
      <c r="D12">
        <v>266</v>
      </c>
    </row>
    <row r="13" spans="1:4" x14ac:dyDescent="0.35">
      <c r="A13" t="s">
        <v>513</v>
      </c>
      <c r="B13" t="s">
        <v>28</v>
      </c>
      <c r="C13">
        <v>10000</v>
      </c>
      <c r="D13">
        <v>266</v>
      </c>
    </row>
    <row r="14" spans="1:4" x14ac:dyDescent="0.35">
      <c r="A14" t="s">
        <v>513</v>
      </c>
      <c r="B14" t="s">
        <v>29</v>
      </c>
      <c r="C14">
        <v>10000</v>
      </c>
      <c r="D14">
        <v>247</v>
      </c>
    </row>
    <row r="15" spans="1:4" x14ac:dyDescent="0.35">
      <c r="A15" t="s">
        <v>513</v>
      </c>
      <c r="B15" t="s">
        <v>30</v>
      </c>
      <c r="C15">
        <v>10000</v>
      </c>
      <c r="D15">
        <v>247</v>
      </c>
    </row>
    <row r="16" spans="1:4" x14ac:dyDescent="0.2">
      <c r="A16" t="s">
        <v>513</v>
      </c>
      <c r="B16" t="s">
        <v>31</v>
      </c>
      <c r="C16">
        <v>10000</v>
      </c>
      <c r="D16">
        <v>110</v>
      </c>
    </row>
    <row r="17" spans="1:4" x14ac:dyDescent="0.2">
      <c r="A17" t="s">
        <v>513</v>
      </c>
      <c r="B17" t="s">
        <v>32</v>
      </c>
      <c r="C17">
        <v>10000</v>
      </c>
      <c r="D17">
        <v>110</v>
      </c>
    </row>
    <row r="18" spans="1:4" x14ac:dyDescent="0.2">
      <c r="A18" t="s">
        <v>513</v>
      </c>
      <c r="B18" t="s">
        <v>33</v>
      </c>
      <c r="C18">
        <v>10000</v>
      </c>
      <c r="D18">
        <v>234</v>
      </c>
    </row>
    <row r="19" spans="1:4" x14ac:dyDescent="0.2">
      <c r="A19" t="s">
        <v>513</v>
      </c>
      <c r="B19" t="s">
        <v>34</v>
      </c>
      <c r="C19">
        <v>10000</v>
      </c>
      <c r="D19">
        <v>234</v>
      </c>
    </row>
    <row r="20" spans="1:4" x14ac:dyDescent="0.2">
      <c r="A20" t="s">
        <v>513</v>
      </c>
      <c r="B20" t="s">
        <v>35</v>
      </c>
      <c r="C20">
        <v>10000</v>
      </c>
      <c r="D20">
        <v>248</v>
      </c>
    </row>
    <row r="21" spans="1:4" x14ac:dyDescent="0.2">
      <c r="A21" t="s">
        <v>513</v>
      </c>
      <c r="B21" t="s">
        <v>36</v>
      </c>
      <c r="C21">
        <v>10000</v>
      </c>
      <c r="D21">
        <v>248</v>
      </c>
    </row>
    <row r="22" spans="1:4" x14ac:dyDescent="0.2">
      <c r="A22" t="s">
        <v>513</v>
      </c>
      <c r="B22" t="s">
        <v>37</v>
      </c>
      <c r="C22">
        <v>10000</v>
      </c>
      <c r="D22">
        <v>252</v>
      </c>
    </row>
    <row r="23" spans="1:4" x14ac:dyDescent="0.2">
      <c r="A23" t="s">
        <v>513</v>
      </c>
      <c r="B23" t="s">
        <v>38</v>
      </c>
      <c r="C23">
        <v>10000</v>
      </c>
      <c r="D23">
        <v>252</v>
      </c>
    </row>
    <row r="24" spans="1:4" x14ac:dyDescent="0.2">
      <c r="A24" t="s">
        <v>513</v>
      </c>
      <c r="B24" t="s">
        <v>39</v>
      </c>
      <c r="C24">
        <v>10000</v>
      </c>
      <c r="D24">
        <v>244</v>
      </c>
    </row>
    <row r="25" spans="1:4" x14ac:dyDescent="0.2">
      <c r="A25" t="s">
        <v>513</v>
      </c>
      <c r="B25" t="s">
        <v>40</v>
      </c>
      <c r="C25">
        <v>10000</v>
      </c>
      <c r="D25">
        <v>244</v>
      </c>
    </row>
    <row r="26" spans="1:4" x14ac:dyDescent="0.2">
      <c r="A26" t="s">
        <v>513</v>
      </c>
      <c r="B26" t="s">
        <v>41</v>
      </c>
      <c r="C26">
        <v>10000</v>
      </c>
      <c r="D26">
        <v>233</v>
      </c>
    </row>
    <row r="27" spans="1:4" x14ac:dyDescent="0.2">
      <c r="A27" t="s">
        <v>513</v>
      </c>
      <c r="B27" t="s">
        <v>42</v>
      </c>
      <c r="C27">
        <v>10000</v>
      </c>
      <c r="D27">
        <v>233</v>
      </c>
    </row>
    <row r="28" spans="1:4" x14ac:dyDescent="0.2">
      <c r="A28" t="s">
        <v>513</v>
      </c>
      <c r="B28" t="s">
        <v>43</v>
      </c>
      <c r="C28">
        <v>10000</v>
      </c>
      <c r="D28">
        <v>262</v>
      </c>
    </row>
    <row r="29" spans="1:4" x14ac:dyDescent="0.2">
      <c r="A29" t="s">
        <v>513</v>
      </c>
      <c r="B29" t="s">
        <v>44</v>
      </c>
      <c r="C29">
        <v>10000</v>
      </c>
      <c r="D29">
        <v>262</v>
      </c>
    </row>
    <row r="30" spans="1:4" x14ac:dyDescent="0.2">
      <c r="A30" t="s">
        <v>513</v>
      </c>
      <c r="B30" t="s">
        <v>45</v>
      </c>
      <c r="C30">
        <v>10000</v>
      </c>
      <c r="D30">
        <v>241</v>
      </c>
    </row>
    <row r="31" spans="1:4" x14ac:dyDescent="0.2">
      <c r="A31" t="s">
        <v>513</v>
      </c>
      <c r="B31" t="s">
        <v>46</v>
      </c>
      <c r="C31">
        <v>10000</v>
      </c>
      <c r="D31">
        <v>241</v>
      </c>
    </row>
    <row r="32" spans="1:4" x14ac:dyDescent="0.2">
      <c r="A32" t="s">
        <v>513</v>
      </c>
      <c r="B32" t="s">
        <v>47</v>
      </c>
      <c r="C32">
        <v>10000</v>
      </c>
      <c r="D32">
        <v>258</v>
      </c>
    </row>
    <row r="33" spans="1:4" x14ac:dyDescent="0.2">
      <c r="A33" t="s">
        <v>513</v>
      </c>
      <c r="B33" t="s">
        <v>48</v>
      </c>
      <c r="C33">
        <v>10000</v>
      </c>
      <c r="D33">
        <v>258</v>
      </c>
    </row>
    <row r="34" spans="1:4" x14ac:dyDescent="0.2">
      <c r="A34" t="s">
        <v>513</v>
      </c>
      <c r="B34" t="s">
        <v>49</v>
      </c>
      <c r="C34">
        <v>10000</v>
      </c>
      <c r="D34">
        <v>236</v>
      </c>
    </row>
    <row r="35" spans="1:4" x14ac:dyDescent="0.2">
      <c r="A35" t="s">
        <v>513</v>
      </c>
      <c r="B35" t="s">
        <v>50</v>
      </c>
      <c r="C35">
        <v>10000</v>
      </c>
      <c r="D35">
        <v>236</v>
      </c>
    </row>
    <row r="36" spans="1:4" x14ac:dyDescent="0.2">
      <c r="A36" t="s">
        <v>513</v>
      </c>
      <c r="B36" t="s">
        <v>51</v>
      </c>
      <c r="C36">
        <v>10000</v>
      </c>
      <c r="D36">
        <v>266</v>
      </c>
    </row>
    <row r="37" spans="1:4" x14ac:dyDescent="0.2">
      <c r="A37" t="s">
        <v>513</v>
      </c>
      <c r="B37" t="s">
        <v>52</v>
      </c>
      <c r="C37">
        <v>10000</v>
      </c>
      <c r="D37">
        <v>266</v>
      </c>
    </row>
    <row r="38" spans="1:4" x14ac:dyDescent="0.2">
      <c r="A38" t="s">
        <v>513</v>
      </c>
      <c r="B38" t="s">
        <v>53</v>
      </c>
      <c r="C38">
        <v>10000</v>
      </c>
      <c r="D38">
        <v>247</v>
      </c>
    </row>
    <row r="39" spans="1:4" x14ac:dyDescent="0.2">
      <c r="A39" t="s">
        <v>513</v>
      </c>
      <c r="B39" t="s">
        <v>54</v>
      </c>
      <c r="C39">
        <v>10000</v>
      </c>
      <c r="D39">
        <v>247</v>
      </c>
    </row>
    <row r="40" spans="1:4" x14ac:dyDescent="0.2">
      <c r="A40" t="s">
        <v>513</v>
      </c>
      <c r="B40" t="s">
        <v>55</v>
      </c>
      <c r="C40">
        <v>10000</v>
      </c>
      <c r="D40">
        <v>110</v>
      </c>
    </row>
    <row r="41" spans="1:4" x14ac:dyDescent="0.2">
      <c r="A41" t="s">
        <v>513</v>
      </c>
      <c r="B41" t="s">
        <v>56</v>
      </c>
      <c r="C41">
        <v>10000</v>
      </c>
      <c r="D41">
        <v>110</v>
      </c>
    </row>
    <row r="42" spans="1:4" x14ac:dyDescent="0.2">
      <c r="A42" t="s">
        <v>513</v>
      </c>
      <c r="B42" t="s">
        <v>57</v>
      </c>
      <c r="C42">
        <v>10000</v>
      </c>
      <c r="D42">
        <v>234</v>
      </c>
    </row>
    <row r="43" spans="1:4" x14ac:dyDescent="0.2">
      <c r="A43" t="s">
        <v>513</v>
      </c>
      <c r="B43" t="s">
        <v>58</v>
      </c>
      <c r="C43">
        <v>10000</v>
      </c>
      <c r="D43">
        <v>234</v>
      </c>
    </row>
    <row r="44" spans="1:4" x14ac:dyDescent="0.2">
      <c r="A44" t="s">
        <v>513</v>
      </c>
      <c r="B44" t="s">
        <v>59</v>
      </c>
      <c r="C44">
        <v>10000</v>
      </c>
      <c r="D44">
        <v>248</v>
      </c>
    </row>
    <row r="45" spans="1:4" x14ac:dyDescent="0.2">
      <c r="A45" t="s">
        <v>513</v>
      </c>
      <c r="B45" t="s">
        <v>60</v>
      </c>
      <c r="C45">
        <v>10000</v>
      </c>
      <c r="D45">
        <v>248</v>
      </c>
    </row>
    <row r="46" spans="1:4" x14ac:dyDescent="0.2">
      <c r="A46" t="s">
        <v>513</v>
      </c>
      <c r="B46" t="s">
        <v>61</v>
      </c>
      <c r="C46">
        <v>10000</v>
      </c>
      <c r="D46">
        <v>252</v>
      </c>
    </row>
    <row r="47" spans="1:4" x14ac:dyDescent="0.2">
      <c r="A47" t="s">
        <v>513</v>
      </c>
      <c r="B47" t="s">
        <v>62</v>
      </c>
      <c r="C47">
        <v>10000</v>
      </c>
      <c r="D47">
        <v>252</v>
      </c>
    </row>
    <row r="48" spans="1:4" x14ac:dyDescent="0.2">
      <c r="A48" t="s">
        <v>513</v>
      </c>
      <c r="B48" t="s">
        <v>63</v>
      </c>
      <c r="C48">
        <v>10000</v>
      </c>
      <c r="D48">
        <v>244</v>
      </c>
    </row>
    <row r="49" spans="1:4" x14ac:dyDescent="0.2">
      <c r="A49" t="s">
        <v>513</v>
      </c>
      <c r="B49" t="s">
        <v>64</v>
      </c>
      <c r="C49">
        <v>10000</v>
      </c>
      <c r="D49">
        <v>244</v>
      </c>
    </row>
    <row r="50" spans="1:4" x14ac:dyDescent="0.2">
      <c r="A50" t="s">
        <v>513</v>
      </c>
      <c r="B50" t="s">
        <v>65</v>
      </c>
      <c r="C50">
        <v>10000</v>
      </c>
      <c r="D50">
        <v>249</v>
      </c>
    </row>
    <row r="51" spans="1:4" x14ac:dyDescent="0.2">
      <c r="A51" t="s">
        <v>513</v>
      </c>
      <c r="B51" t="s">
        <v>66</v>
      </c>
      <c r="C51">
        <v>10000</v>
      </c>
      <c r="D51">
        <v>249</v>
      </c>
    </row>
    <row r="52" spans="1:4" x14ac:dyDescent="0.2">
      <c r="A52" t="s">
        <v>513</v>
      </c>
      <c r="B52" t="s">
        <v>67</v>
      </c>
      <c r="C52">
        <v>10000</v>
      </c>
      <c r="D52" t="s">
        <v>512</v>
      </c>
    </row>
    <row r="53" spans="1:4" x14ac:dyDescent="0.2">
      <c r="A53" t="s">
        <v>513</v>
      </c>
      <c r="B53" t="s">
        <v>68</v>
      </c>
      <c r="C53">
        <v>10000</v>
      </c>
      <c r="D53" t="s">
        <v>512</v>
      </c>
    </row>
    <row r="54" spans="1:4" x14ac:dyDescent="0.2">
      <c r="A54" t="s">
        <v>513</v>
      </c>
      <c r="B54" t="s">
        <v>69</v>
      </c>
      <c r="C54">
        <v>10000</v>
      </c>
      <c r="D54">
        <v>105</v>
      </c>
    </row>
    <row r="55" spans="1:4" x14ac:dyDescent="0.2">
      <c r="A55" t="s">
        <v>513</v>
      </c>
      <c r="B55" t="s">
        <v>70</v>
      </c>
      <c r="C55">
        <v>10000</v>
      </c>
      <c r="D55">
        <v>105</v>
      </c>
    </row>
    <row r="56" spans="1:4" x14ac:dyDescent="0.2">
      <c r="A56" t="s">
        <v>513</v>
      </c>
      <c r="B56" t="s">
        <v>71</v>
      </c>
      <c r="C56">
        <v>10000</v>
      </c>
      <c r="D56" t="s">
        <v>512</v>
      </c>
    </row>
    <row r="57" spans="1:4" x14ac:dyDescent="0.2">
      <c r="A57" t="s">
        <v>513</v>
      </c>
      <c r="B57" t="s">
        <v>72</v>
      </c>
      <c r="C57">
        <v>10000</v>
      </c>
      <c r="D57" t="s">
        <v>512</v>
      </c>
    </row>
    <row r="58" spans="1:4" x14ac:dyDescent="0.2">
      <c r="A58" t="s">
        <v>513</v>
      </c>
      <c r="B58" t="s">
        <v>73</v>
      </c>
      <c r="C58">
        <v>10000</v>
      </c>
      <c r="D58">
        <v>239</v>
      </c>
    </row>
    <row r="59" spans="1:4" x14ac:dyDescent="0.2">
      <c r="A59" t="s">
        <v>513</v>
      </c>
      <c r="B59" t="s">
        <v>74</v>
      </c>
      <c r="C59">
        <v>10000</v>
      </c>
      <c r="D59">
        <v>239</v>
      </c>
    </row>
    <row r="60" spans="1:4" x14ac:dyDescent="0.2">
      <c r="A60" t="s">
        <v>513</v>
      </c>
      <c r="B60" t="s">
        <v>75</v>
      </c>
      <c r="C60">
        <v>10000</v>
      </c>
      <c r="D60">
        <v>261</v>
      </c>
    </row>
    <row r="61" spans="1:4" x14ac:dyDescent="0.2">
      <c r="A61" t="s">
        <v>513</v>
      </c>
      <c r="B61" t="s">
        <v>76</v>
      </c>
      <c r="C61">
        <v>10000</v>
      </c>
      <c r="D61">
        <v>261</v>
      </c>
    </row>
    <row r="62" spans="1:4" x14ac:dyDescent="0.2">
      <c r="A62" t="s">
        <v>513</v>
      </c>
      <c r="B62" t="s">
        <v>77</v>
      </c>
      <c r="C62">
        <v>10000</v>
      </c>
      <c r="D62">
        <v>243</v>
      </c>
    </row>
    <row r="63" spans="1:4" x14ac:dyDescent="0.2">
      <c r="A63" t="s">
        <v>513</v>
      </c>
      <c r="B63" t="s">
        <v>78</v>
      </c>
      <c r="C63">
        <v>10000</v>
      </c>
      <c r="D63">
        <v>243</v>
      </c>
    </row>
    <row r="64" spans="1:4" x14ac:dyDescent="0.2">
      <c r="A64" t="s">
        <v>513</v>
      </c>
      <c r="B64" t="s">
        <v>79</v>
      </c>
      <c r="C64">
        <v>10000</v>
      </c>
      <c r="D64">
        <v>112</v>
      </c>
    </row>
    <row r="65" spans="1:4" x14ac:dyDescent="0.2">
      <c r="A65" t="s">
        <v>513</v>
      </c>
      <c r="B65" t="s">
        <v>80</v>
      </c>
      <c r="C65">
        <v>10000</v>
      </c>
      <c r="D65">
        <v>112</v>
      </c>
    </row>
    <row r="66" spans="1:4" x14ac:dyDescent="0.2">
      <c r="A66" t="s">
        <v>513</v>
      </c>
      <c r="B66" t="s">
        <v>81</v>
      </c>
      <c r="C66">
        <v>10000</v>
      </c>
      <c r="D66" t="s">
        <v>512</v>
      </c>
    </row>
    <row r="67" spans="1:4" x14ac:dyDescent="0.2">
      <c r="A67" t="s">
        <v>513</v>
      </c>
      <c r="B67" t="s">
        <v>82</v>
      </c>
      <c r="C67">
        <v>10000</v>
      </c>
      <c r="D67" t="s">
        <v>512</v>
      </c>
    </row>
    <row r="68" spans="1:4" x14ac:dyDescent="0.2">
      <c r="A68" t="s">
        <v>513</v>
      </c>
      <c r="B68" t="s">
        <v>83</v>
      </c>
      <c r="C68">
        <v>10000</v>
      </c>
      <c r="D68">
        <v>250</v>
      </c>
    </row>
    <row r="69" spans="1:4" x14ac:dyDescent="0.2">
      <c r="A69" t="s">
        <v>513</v>
      </c>
      <c r="B69" t="s">
        <v>84</v>
      </c>
      <c r="C69">
        <v>10000</v>
      </c>
      <c r="D69">
        <v>250</v>
      </c>
    </row>
    <row r="70" spans="1:4" x14ac:dyDescent="0.2">
      <c r="A70" t="s">
        <v>513</v>
      </c>
      <c r="B70" t="s">
        <v>85</v>
      </c>
      <c r="C70">
        <v>10000</v>
      </c>
      <c r="D70">
        <v>238</v>
      </c>
    </row>
    <row r="71" spans="1:4" x14ac:dyDescent="0.2">
      <c r="A71" t="s">
        <v>513</v>
      </c>
      <c r="B71" t="s">
        <v>86</v>
      </c>
      <c r="C71">
        <v>10000</v>
      </c>
      <c r="D71">
        <v>238</v>
      </c>
    </row>
    <row r="72" spans="1:4" x14ac:dyDescent="0.2">
      <c r="A72" t="s">
        <v>513</v>
      </c>
      <c r="B72" t="s">
        <v>87</v>
      </c>
      <c r="C72">
        <v>10000</v>
      </c>
      <c r="D72">
        <v>261</v>
      </c>
    </row>
    <row r="73" spans="1:4" x14ac:dyDescent="0.2">
      <c r="A73" t="s">
        <v>513</v>
      </c>
      <c r="B73" t="s">
        <v>88</v>
      </c>
      <c r="C73">
        <v>10000</v>
      </c>
      <c r="D73">
        <v>261</v>
      </c>
    </row>
    <row r="74" spans="1:4" x14ac:dyDescent="0.2">
      <c r="A74" t="s">
        <v>513</v>
      </c>
      <c r="B74" t="s">
        <v>89</v>
      </c>
      <c r="C74">
        <v>10000</v>
      </c>
      <c r="D74">
        <v>249</v>
      </c>
    </row>
    <row r="75" spans="1:4" x14ac:dyDescent="0.2">
      <c r="A75" t="s">
        <v>513</v>
      </c>
      <c r="B75" t="s">
        <v>90</v>
      </c>
      <c r="C75">
        <v>10000</v>
      </c>
      <c r="D75">
        <v>249</v>
      </c>
    </row>
    <row r="76" spans="1:4" x14ac:dyDescent="0.2">
      <c r="A76" t="s">
        <v>513</v>
      </c>
      <c r="B76" t="s">
        <v>91</v>
      </c>
      <c r="C76">
        <v>10000</v>
      </c>
      <c r="D76" t="s">
        <v>512</v>
      </c>
    </row>
    <row r="77" spans="1:4" x14ac:dyDescent="0.2">
      <c r="A77" t="s">
        <v>513</v>
      </c>
      <c r="B77" t="s">
        <v>92</v>
      </c>
      <c r="C77">
        <v>10000</v>
      </c>
      <c r="D77" t="s">
        <v>512</v>
      </c>
    </row>
    <row r="78" spans="1:4" x14ac:dyDescent="0.2">
      <c r="A78" t="s">
        <v>513</v>
      </c>
      <c r="B78" t="s">
        <v>93</v>
      </c>
      <c r="C78">
        <v>10000</v>
      </c>
      <c r="D78">
        <v>105</v>
      </c>
    </row>
    <row r="79" spans="1:4" x14ac:dyDescent="0.2">
      <c r="A79" t="s">
        <v>513</v>
      </c>
      <c r="B79" t="s">
        <v>94</v>
      </c>
      <c r="C79">
        <v>10000</v>
      </c>
      <c r="D79">
        <v>105</v>
      </c>
    </row>
    <row r="80" spans="1:4" x14ac:dyDescent="0.2">
      <c r="A80" t="s">
        <v>513</v>
      </c>
      <c r="B80" t="s">
        <v>95</v>
      </c>
      <c r="C80">
        <v>10000</v>
      </c>
      <c r="D80" t="s">
        <v>512</v>
      </c>
    </row>
    <row r="81" spans="1:4" x14ac:dyDescent="0.2">
      <c r="A81" t="s">
        <v>513</v>
      </c>
      <c r="B81" t="s">
        <v>96</v>
      </c>
      <c r="C81">
        <v>10000</v>
      </c>
      <c r="D81" t="s">
        <v>512</v>
      </c>
    </row>
    <row r="82" spans="1:4" x14ac:dyDescent="0.2">
      <c r="A82" t="s">
        <v>513</v>
      </c>
      <c r="B82" t="s">
        <v>97</v>
      </c>
      <c r="C82">
        <v>10000</v>
      </c>
      <c r="D82">
        <v>239</v>
      </c>
    </row>
    <row r="83" spans="1:4" x14ac:dyDescent="0.2">
      <c r="A83" t="s">
        <v>513</v>
      </c>
      <c r="B83" t="s">
        <v>98</v>
      </c>
      <c r="C83">
        <v>10000</v>
      </c>
      <c r="D83">
        <v>239</v>
      </c>
    </row>
    <row r="84" spans="1:4" x14ac:dyDescent="0.2">
      <c r="A84" t="s">
        <v>513</v>
      </c>
      <c r="B84" t="s">
        <v>99</v>
      </c>
      <c r="C84">
        <v>10000</v>
      </c>
      <c r="D84">
        <v>261</v>
      </c>
    </row>
    <row r="85" spans="1:4" x14ac:dyDescent="0.2">
      <c r="A85" t="s">
        <v>513</v>
      </c>
      <c r="B85" t="s">
        <v>100</v>
      </c>
      <c r="C85">
        <v>10000</v>
      </c>
      <c r="D85">
        <v>261</v>
      </c>
    </row>
    <row r="86" spans="1:4" x14ac:dyDescent="0.2">
      <c r="A86" t="s">
        <v>513</v>
      </c>
      <c r="B86" t="s">
        <v>101</v>
      </c>
      <c r="C86">
        <v>10000</v>
      </c>
      <c r="D86">
        <v>243</v>
      </c>
    </row>
    <row r="87" spans="1:4" x14ac:dyDescent="0.2">
      <c r="A87" t="s">
        <v>513</v>
      </c>
      <c r="B87" t="s">
        <v>102</v>
      </c>
      <c r="C87">
        <v>10000</v>
      </c>
      <c r="D87">
        <v>243</v>
      </c>
    </row>
    <row r="88" spans="1:4" x14ac:dyDescent="0.2">
      <c r="A88" t="s">
        <v>513</v>
      </c>
      <c r="B88" t="s">
        <v>103</v>
      </c>
      <c r="C88">
        <v>10000</v>
      </c>
      <c r="D88">
        <v>112</v>
      </c>
    </row>
    <row r="89" spans="1:4" x14ac:dyDescent="0.2">
      <c r="A89" t="s">
        <v>513</v>
      </c>
      <c r="B89" t="s">
        <v>104</v>
      </c>
      <c r="C89">
        <v>10000</v>
      </c>
      <c r="D89">
        <v>112</v>
      </c>
    </row>
    <row r="90" spans="1:4" x14ac:dyDescent="0.2">
      <c r="A90" t="s">
        <v>513</v>
      </c>
      <c r="B90" t="s">
        <v>105</v>
      </c>
      <c r="C90">
        <v>10000</v>
      </c>
      <c r="D90" t="s">
        <v>512</v>
      </c>
    </row>
    <row r="91" spans="1:4" x14ac:dyDescent="0.2">
      <c r="A91" t="s">
        <v>513</v>
      </c>
      <c r="B91" t="s">
        <v>106</v>
      </c>
      <c r="C91">
        <v>10000</v>
      </c>
      <c r="D91" t="s">
        <v>512</v>
      </c>
    </row>
    <row r="92" spans="1:4" x14ac:dyDescent="0.2">
      <c r="A92" t="s">
        <v>513</v>
      </c>
      <c r="B92" t="s">
        <v>107</v>
      </c>
      <c r="C92">
        <v>10000</v>
      </c>
      <c r="D92">
        <v>250</v>
      </c>
    </row>
    <row r="93" spans="1:4" x14ac:dyDescent="0.2">
      <c r="A93" t="s">
        <v>513</v>
      </c>
      <c r="B93" t="s">
        <v>108</v>
      </c>
      <c r="C93">
        <v>10000</v>
      </c>
      <c r="D93">
        <v>250</v>
      </c>
    </row>
    <row r="94" spans="1:4" x14ac:dyDescent="0.2">
      <c r="A94" t="s">
        <v>513</v>
      </c>
      <c r="B94" t="s">
        <v>109</v>
      </c>
      <c r="C94">
        <v>10000</v>
      </c>
      <c r="D94">
        <v>238</v>
      </c>
    </row>
    <row r="95" spans="1:4" x14ac:dyDescent="0.2">
      <c r="A95" t="s">
        <v>513</v>
      </c>
      <c r="B95" t="s">
        <v>110</v>
      </c>
      <c r="C95">
        <v>10000</v>
      </c>
      <c r="D95">
        <v>238</v>
      </c>
    </row>
    <row r="96" spans="1:4" x14ac:dyDescent="0.2">
      <c r="A96" t="s">
        <v>513</v>
      </c>
      <c r="B96" t="s">
        <v>111</v>
      </c>
      <c r="C96">
        <v>10000</v>
      </c>
      <c r="D96">
        <v>261</v>
      </c>
    </row>
    <row r="97" spans="1:4" x14ac:dyDescent="0.2">
      <c r="A97" t="s">
        <v>513</v>
      </c>
      <c r="B97" t="s">
        <v>112</v>
      </c>
      <c r="C97">
        <v>10000</v>
      </c>
      <c r="D97">
        <v>261</v>
      </c>
    </row>
    <row r="98" spans="1:4" x14ac:dyDescent="0.2">
      <c r="A98" t="s">
        <v>513</v>
      </c>
      <c r="B98" t="s">
        <v>113</v>
      </c>
      <c r="C98">
        <v>10000</v>
      </c>
      <c r="D98">
        <v>259</v>
      </c>
    </row>
    <row r="99" spans="1:4" x14ac:dyDescent="0.2">
      <c r="A99" t="s">
        <v>513</v>
      </c>
      <c r="B99" t="s">
        <v>114</v>
      </c>
      <c r="C99">
        <v>10000</v>
      </c>
      <c r="D99">
        <v>259</v>
      </c>
    </row>
    <row r="100" spans="1:4" x14ac:dyDescent="0.2">
      <c r="A100" t="s">
        <v>513</v>
      </c>
      <c r="B100" t="s">
        <v>115</v>
      </c>
      <c r="C100">
        <v>10000</v>
      </c>
      <c r="D100" t="s">
        <v>512</v>
      </c>
    </row>
    <row r="101" spans="1:4" x14ac:dyDescent="0.2">
      <c r="A101" t="s">
        <v>513</v>
      </c>
      <c r="B101" t="s">
        <v>116</v>
      </c>
      <c r="C101">
        <v>10000</v>
      </c>
      <c r="D101" t="s">
        <v>512</v>
      </c>
    </row>
    <row r="102" spans="1:4" x14ac:dyDescent="0.2">
      <c r="A102" t="s">
        <v>513</v>
      </c>
      <c r="B102" t="s">
        <v>117</v>
      </c>
      <c r="C102">
        <v>10000</v>
      </c>
      <c r="D102">
        <v>264</v>
      </c>
    </row>
    <row r="103" spans="1:4" x14ac:dyDescent="0.2">
      <c r="A103" t="s">
        <v>513</v>
      </c>
      <c r="B103" t="s">
        <v>118</v>
      </c>
      <c r="C103">
        <v>10000</v>
      </c>
      <c r="D103">
        <v>264</v>
      </c>
    </row>
    <row r="104" spans="1:4" x14ac:dyDescent="0.2">
      <c r="A104" t="s">
        <v>513</v>
      </c>
      <c r="B104" t="s">
        <v>119</v>
      </c>
      <c r="C104">
        <v>10000</v>
      </c>
      <c r="D104" t="s">
        <v>512</v>
      </c>
    </row>
    <row r="105" spans="1:4" x14ac:dyDescent="0.2">
      <c r="A105" t="s">
        <v>513</v>
      </c>
      <c r="B105" t="s">
        <v>120</v>
      </c>
      <c r="C105">
        <v>10000</v>
      </c>
      <c r="D105" t="s">
        <v>512</v>
      </c>
    </row>
    <row r="106" spans="1:4" x14ac:dyDescent="0.2">
      <c r="A106" t="s">
        <v>513</v>
      </c>
      <c r="B106" t="s">
        <v>121</v>
      </c>
      <c r="C106">
        <v>10000</v>
      </c>
      <c r="D106">
        <v>233</v>
      </c>
    </row>
    <row r="107" spans="1:4" x14ac:dyDescent="0.2">
      <c r="A107" t="s">
        <v>513</v>
      </c>
      <c r="B107" t="s">
        <v>122</v>
      </c>
      <c r="C107">
        <v>10000</v>
      </c>
      <c r="D107">
        <v>233</v>
      </c>
    </row>
    <row r="108" spans="1:4" x14ac:dyDescent="0.2">
      <c r="A108" t="s">
        <v>513</v>
      </c>
      <c r="B108" t="s">
        <v>123</v>
      </c>
      <c r="C108">
        <v>10000</v>
      </c>
      <c r="D108">
        <v>265</v>
      </c>
    </row>
    <row r="109" spans="1:4" x14ac:dyDescent="0.2">
      <c r="A109" t="s">
        <v>513</v>
      </c>
      <c r="B109" t="s">
        <v>124</v>
      </c>
      <c r="C109">
        <v>10000</v>
      </c>
      <c r="D109">
        <v>265</v>
      </c>
    </row>
    <row r="110" spans="1:4" x14ac:dyDescent="0.2">
      <c r="A110" t="s">
        <v>513</v>
      </c>
      <c r="B110" t="s">
        <v>125</v>
      </c>
      <c r="C110">
        <v>10000</v>
      </c>
      <c r="D110">
        <v>246</v>
      </c>
    </row>
    <row r="111" spans="1:4" x14ac:dyDescent="0.2">
      <c r="A111" t="s">
        <v>513</v>
      </c>
      <c r="B111" t="s">
        <v>126</v>
      </c>
      <c r="C111">
        <v>10000</v>
      </c>
      <c r="D111">
        <v>246</v>
      </c>
    </row>
    <row r="112" spans="1:4" x14ac:dyDescent="0.2">
      <c r="A112" t="s">
        <v>513</v>
      </c>
      <c r="B112" t="s">
        <v>127</v>
      </c>
      <c r="C112">
        <v>10000</v>
      </c>
      <c r="D112">
        <v>241</v>
      </c>
    </row>
    <row r="113" spans="1:4" x14ac:dyDescent="0.2">
      <c r="A113" t="s">
        <v>513</v>
      </c>
      <c r="B113" t="s">
        <v>128</v>
      </c>
      <c r="C113">
        <v>10000</v>
      </c>
      <c r="D113">
        <v>241</v>
      </c>
    </row>
    <row r="114" spans="1:4" x14ac:dyDescent="0.2">
      <c r="A114" t="s">
        <v>513</v>
      </c>
      <c r="B114" t="s">
        <v>129</v>
      </c>
      <c r="C114">
        <v>10000</v>
      </c>
      <c r="D114">
        <v>255</v>
      </c>
    </row>
    <row r="115" spans="1:4" x14ac:dyDescent="0.2">
      <c r="A115" t="s">
        <v>513</v>
      </c>
      <c r="B115" t="s">
        <v>130</v>
      </c>
      <c r="C115">
        <v>10000</v>
      </c>
      <c r="D115">
        <v>255</v>
      </c>
    </row>
    <row r="116" spans="1:4" x14ac:dyDescent="0.2">
      <c r="A116" t="s">
        <v>513</v>
      </c>
      <c r="B116" t="s">
        <v>131</v>
      </c>
      <c r="C116">
        <v>10000</v>
      </c>
      <c r="D116">
        <v>254</v>
      </c>
    </row>
    <row r="117" spans="1:4" x14ac:dyDescent="0.2">
      <c r="A117" t="s">
        <v>513</v>
      </c>
      <c r="B117" t="s">
        <v>132</v>
      </c>
      <c r="C117">
        <v>10000</v>
      </c>
      <c r="D117">
        <v>254</v>
      </c>
    </row>
    <row r="118" spans="1:4" x14ac:dyDescent="0.2">
      <c r="A118" t="s">
        <v>513</v>
      </c>
      <c r="B118" t="s">
        <v>133</v>
      </c>
      <c r="C118">
        <v>10000</v>
      </c>
      <c r="D118">
        <v>235</v>
      </c>
    </row>
    <row r="119" spans="1:4" x14ac:dyDescent="0.2">
      <c r="A119" t="s">
        <v>513</v>
      </c>
      <c r="B119" t="s">
        <v>134</v>
      </c>
      <c r="C119">
        <v>10000</v>
      </c>
      <c r="D119">
        <v>235</v>
      </c>
    </row>
    <row r="120" spans="1:4" x14ac:dyDescent="0.2">
      <c r="A120" t="s">
        <v>513</v>
      </c>
      <c r="B120" t="s">
        <v>135</v>
      </c>
      <c r="C120">
        <v>10000</v>
      </c>
      <c r="D120">
        <v>260</v>
      </c>
    </row>
    <row r="121" spans="1:4" x14ac:dyDescent="0.2">
      <c r="A121" t="s">
        <v>513</v>
      </c>
      <c r="B121" t="s">
        <v>136</v>
      </c>
      <c r="C121">
        <v>10000</v>
      </c>
      <c r="D121">
        <v>260</v>
      </c>
    </row>
    <row r="122" spans="1:4" x14ac:dyDescent="0.2">
      <c r="A122" t="s">
        <v>513</v>
      </c>
      <c r="B122" t="s">
        <v>137</v>
      </c>
      <c r="C122">
        <v>10000</v>
      </c>
      <c r="D122">
        <v>259</v>
      </c>
    </row>
    <row r="123" spans="1:4" x14ac:dyDescent="0.2">
      <c r="A123" t="s">
        <v>513</v>
      </c>
      <c r="B123" t="s">
        <v>138</v>
      </c>
      <c r="C123">
        <v>10000</v>
      </c>
      <c r="D123">
        <v>259</v>
      </c>
    </row>
    <row r="124" spans="1:4" x14ac:dyDescent="0.2">
      <c r="A124" t="s">
        <v>513</v>
      </c>
      <c r="B124" t="s">
        <v>139</v>
      </c>
      <c r="C124">
        <v>10000</v>
      </c>
      <c r="D124" t="s">
        <v>512</v>
      </c>
    </row>
    <row r="125" spans="1:4" x14ac:dyDescent="0.2">
      <c r="A125" t="s">
        <v>513</v>
      </c>
      <c r="B125" t="s">
        <v>140</v>
      </c>
      <c r="C125">
        <v>10000</v>
      </c>
      <c r="D125" t="s">
        <v>512</v>
      </c>
    </row>
    <row r="126" spans="1:4" x14ac:dyDescent="0.2">
      <c r="A126" t="s">
        <v>513</v>
      </c>
      <c r="B126" t="s">
        <v>141</v>
      </c>
      <c r="C126">
        <v>10000</v>
      </c>
      <c r="D126">
        <v>264</v>
      </c>
    </row>
    <row r="127" spans="1:4" x14ac:dyDescent="0.2">
      <c r="A127" t="s">
        <v>513</v>
      </c>
      <c r="B127" t="s">
        <v>142</v>
      </c>
      <c r="C127">
        <v>10000</v>
      </c>
      <c r="D127">
        <v>264</v>
      </c>
    </row>
    <row r="128" spans="1:4" x14ac:dyDescent="0.2">
      <c r="A128" t="s">
        <v>513</v>
      </c>
      <c r="B128" t="s">
        <v>143</v>
      </c>
      <c r="C128">
        <v>10000</v>
      </c>
      <c r="D128" t="s">
        <v>512</v>
      </c>
    </row>
    <row r="129" spans="1:4" x14ac:dyDescent="0.2">
      <c r="A129" t="s">
        <v>513</v>
      </c>
      <c r="B129" t="s">
        <v>144</v>
      </c>
      <c r="C129">
        <v>10000</v>
      </c>
      <c r="D129" t="s">
        <v>512</v>
      </c>
    </row>
    <row r="130" spans="1:4" x14ac:dyDescent="0.2">
      <c r="A130" t="s">
        <v>513</v>
      </c>
      <c r="B130" t="s">
        <v>145</v>
      </c>
      <c r="C130">
        <v>10000</v>
      </c>
      <c r="D130">
        <v>233</v>
      </c>
    </row>
    <row r="131" spans="1:4" x14ac:dyDescent="0.2">
      <c r="A131" t="s">
        <v>513</v>
      </c>
      <c r="B131" t="s">
        <v>146</v>
      </c>
      <c r="C131">
        <v>10000</v>
      </c>
      <c r="D131">
        <v>233</v>
      </c>
    </row>
    <row r="132" spans="1:4" x14ac:dyDescent="0.2">
      <c r="A132" t="s">
        <v>513</v>
      </c>
      <c r="B132" t="s">
        <v>147</v>
      </c>
      <c r="C132">
        <v>10000</v>
      </c>
      <c r="D132">
        <v>265</v>
      </c>
    </row>
    <row r="133" spans="1:4" x14ac:dyDescent="0.2">
      <c r="A133" t="s">
        <v>513</v>
      </c>
      <c r="B133" t="s">
        <v>148</v>
      </c>
      <c r="C133">
        <v>10000</v>
      </c>
      <c r="D133">
        <v>265</v>
      </c>
    </row>
    <row r="134" spans="1:4" x14ac:dyDescent="0.2">
      <c r="A134" t="s">
        <v>513</v>
      </c>
      <c r="B134" t="s">
        <v>149</v>
      </c>
      <c r="C134">
        <v>10000</v>
      </c>
      <c r="D134">
        <v>246</v>
      </c>
    </row>
    <row r="135" spans="1:4" x14ac:dyDescent="0.2">
      <c r="A135" t="s">
        <v>513</v>
      </c>
      <c r="B135" t="s">
        <v>150</v>
      </c>
      <c r="C135">
        <v>10000</v>
      </c>
      <c r="D135">
        <v>246</v>
      </c>
    </row>
    <row r="136" spans="1:4" x14ac:dyDescent="0.2">
      <c r="A136" t="s">
        <v>513</v>
      </c>
      <c r="B136" t="s">
        <v>151</v>
      </c>
      <c r="C136">
        <v>10000</v>
      </c>
      <c r="D136">
        <v>241</v>
      </c>
    </row>
    <row r="137" spans="1:4" x14ac:dyDescent="0.2">
      <c r="A137" t="s">
        <v>513</v>
      </c>
      <c r="B137" t="s">
        <v>152</v>
      </c>
      <c r="C137">
        <v>10000</v>
      </c>
      <c r="D137">
        <v>241</v>
      </c>
    </row>
    <row r="138" spans="1:4" x14ac:dyDescent="0.2">
      <c r="A138" t="s">
        <v>513</v>
      </c>
      <c r="B138" t="s">
        <v>153</v>
      </c>
      <c r="C138">
        <v>10000</v>
      </c>
      <c r="D138">
        <v>255</v>
      </c>
    </row>
    <row r="139" spans="1:4" x14ac:dyDescent="0.2">
      <c r="A139" t="s">
        <v>513</v>
      </c>
      <c r="B139" t="s">
        <v>154</v>
      </c>
      <c r="C139">
        <v>10000</v>
      </c>
      <c r="D139">
        <v>255</v>
      </c>
    </row>
    <row r="140" spans="1:4" x14ac:dyDescent="0.2">
      <c r="A140" t="s">
        <v>513</v>
      </c>
      <c r="B140" t="s">
        <v>155</v>
      </c>
      <c r="C140">
        <v>10000</v>
      </c>
      <c r="D140">
        <v>254</v>
      </c>
    </row>
    <row r="141" spans="1:4" x14ac:dyDescent="0.2">
      <c r="A141" t="s">
        <v>513</v>
      </c>
      <c r="B141" t="s">
        <v>156</v>
      </c>
      <c r="C141">
        <v>10000</v>
      </c>
      <c r="D141">
        <v>254</v>
      </c>
    </row>
    <row r="142" spans="1:4" x14ac:dyDescent="0.2">
      <c r="A142" t="s">
        <v>513</v>
      </c>
      <c r="B142" t="s">
        <v>157</v>
      </c>
      <c r="C142">
        <v>10000</v>
      </c>
      <c r="D142">
        <v>235</v>
      </c>
    </row>
    <row r="143" spans="1:4" x14ac:dyDescent="0.2">
      <c r="A143" t="s">
        <v>513</v>
      </c>
      <c r="B143" t="s">
        <v>158</v>
      </c>
      <c r="C143">
        <v>10000</v>
      </c>
      <c r="D143">
        <v>235</v>
      </c>
    </row>
    <row r="144" spans="1:4" x14ac:dyDescent="0.2">
      <c r="A144" t="s">
        <v>513</v>
      </c>
      <c r="B144" t="s">
        <v>159</v>
      </c>
      <c r="C144">
        <v>10000</v>
      </c>
      <c r="D144">
        <v>260</v>
      </c>
    </row>
    <row r="145" spans="1:4" x14ac:dyDescent="0.2">
      <c r="A145" t="s">
        <v>513</v>
      </c>
      <c r="B145" t="s">
        <v>160</v>
      </c>
      <c r="C145">
        <v>10000</v>
      </c>
      <c r="D145">
        <v>260</v>
      </c>
    </row>
    <row r="146" spans="1:4" x14ac:dyDescent="0.2">
      <c r="A146" t="s">
        <v>513</v>
      </c>
      <c r="B146" t="s">
        <v>161</v>
      </c>
      <c r="C146">
        <v>10000</v>
      </c>
      <c r="D146">
        <v>237</v>
      </c>
    </row>
    <row r="147" spans="1:4" x14ac:dyDescent="0.2">
      <c r="A147" t="s">
        <v>513</v>
      </c>
      <c r="B147" t="s">
        <v>162</v>
      </c>
      <c r="C147">
        <v>10000</v>
      </c>
      <c r="D147">
        <v>237</v>
      </c>
    </row>
    <row r="148" spans="1:4" x14ac:dyDescent="0.2">
      <c r="A148" t="s">
        <v>513</v>
      </c>
      <c r="B148" t="s">
        <v>163</v>
      </c>
      <c r="C148">
        <v>10000</v>
      </c>
      <c r="D148">
        <v>267</v>
      </c>
    </row>
    <row r="149" spans="1:4" x14ac:dyDescent="0.2">
      <c r="A149" t="s">
        <v>513</v>
      </c>
      <c r="B149" t="s">
        <v>164</v>
      </c>
      <c r="C149">
        <v>10000</v>
      </c>
      <c r="D149">
        <v>267</v>
      </c>
    </row>
    <row r="150" spans="1:4" x14ac:dyDescent="0.2">
      <c r="A150" t="s">
        <v>513</v>
      </c>
      <c r="B150" t="s">
        <v>165</v>
      </c>
      <c r="C150">
        <v>10000</v>
      </c>
      <c r="D150">
        <v>245</v>
      </c>
    </row>
    <row r="151" spans="1:4" x14ac:dyDescent="0.2">
      <c r="A151" t="s">
        <v>513</v>
      </c>
      <c r="B151" t="s">
        <v>166</v>
      </c>
      <c r="C151">
        <v>10000</v>
      </c>
      <c r="D151">
        <v>245</v>
      </c>
    </row>
    <row r="152" spans="1:4" x14ac:dyDescent="0.2">
      <c r="A152" t="s">
        <v>513</v>
      </c>
      <c r="B152" t="s">
        <v>167</v>
      </c>
      <c r="C152">
        <v>10000</v>
      </c>
      <c r="D152">
        <v>251</v>
      </c>
    </row>
    <row r="153" spans="1:4" x14ac:dyDescent="0.2">
      <c r="A153" t="s">
        <v>513</v>
      </c>
      <c r="B153" t="s">
        <v>168</v>
      </c>
      <c r="C153">
        <v>10000</v>
      </c>
      <c r="D153">
        <v>251</v>
      </c>
    </row>
    <row r="154" spans="1:4" x14ac:dyDescent="0.2">
      <c r="A154" t="s">
        <v>513</v>
      </c>
      <c r="B154" t="s">
        <v>169</v>
      </c>
      <c r="C154">
        <v>10000</v>
      </c>
      <c r="D154">
        <v>256</v>
      </c>
    </row>
    <row r="155" spans="1:4" x14ac:dyDescent="0.2">
      <c r="A155" t="s">
        <v>513</v>
      </c>
      <c r="B155" t="s">
        <v>170</v>
      </c>
      <c r="C155">
        <v>10000</v>
      </c>
      <c r="D155">
        <v>256</v>
      </c>
    </row>
    <row r="156" spans="1:4" x14ac:dyDescent="0.2">
      <c r="A156" t="s">
        <v>513</v>
      </c>
      <c r="B156" t="s">
        <v>171</v>
      </c>
      <c r="C156">
        <v>10000</v>
      </c>
      <c r="D156">
        <v>249</v>
      </c>
    </row>
    <row r="157" spans="1:4" x14ac:dyDescent="0.2">
      <c r="A157" t="s">
        <v>513</v>
      </c>
      <c r="B157" t="s">
        <v>172</v>
      </c>
      <c r="C157">
        <v>10000</v>
      </c>
      <c r="D157">
        <v>249</v>
      </c>
    </row>
    <row r="158" spans="1:4" x14ac:dyDescent="0.2">
      <c r="A158" t="s">
        <v>513</v>
      </c>
      <c r="B158" t="s">
        <v>173</v>
      </c>
      <c r="C158">
        <v>10000</v>
      </c>
      <c r="D158">
        <v>253</v>
      </c>
    </row>
    <row r="159" spans="1:4" x14ac:dyDescent="0.2">
      <c r="A159" t="s">
        <v>513</v>
      </c>
      <c r="B159" t="s">
        <v>174</v>
      </c>
      <c r="C159">
        <v>10000</v>
      </c>
      <c r="D159">
        <v>253</v>
      </c>
    </row>
    <row r="160" spans="1:4" x14ac:dyDescent="0.2">
      <c r="A160" t="s">
        <v>513</v>
      </c>
      <c r="B160" t="s">
        <v>175</v>
      </c>
      <c r="C160">
        <v>10000</v>
      </c>
      <c r="D160">
        <v>260</v>
      </c>
    </row>
    <row r="161" spans="1:4" x14ac:dyDescent="0.2">
      <c r="A161" t="s">
        <v>513</v>
      </c>
      <c r="B161" t="s">
        <v>176</v>
      </c>
      <c r="C161">
        <v>10000</v>
      </c>
      <c r="D161">
        <v>260</v>
      </c>
    </row>
    <row r="162" spans="1:4" x14ac:dyDescent="0.2">
      <c r="A162" t="s">
        <v>513</v>
      </c>
      <c r="B162" t="s">
        <v>177</v>
      </c>
      <c r="C162">
        <v>10000</v>
      </c>
      <c r="D162">
        <v>263</v>
      </c>
    </row>
    <row r="163" spans="1:4" x14ac:dyDescent="0.2">
      <c r="A163" t="s">
        <v>513</v>
      </c>
      <c r="B163" t="s">
        <v>178</v>
      </c>
      <c r="C163">
        <v>10000</v>
      </c>
      <c r="D163">
        <v>263</v>
      </c>
    </row>
    <row r="164" spans="1:4" x14ac:dyDescent="0.2">
      <c r="A164" t="s">
        <v>513</v>
      </c>
      <c r="B164" t="s">
        <v>179</v>
      </c>
      <c r="C164">
        <v>10000</v>
      </c>
      <c r="D164">
        <v>242</v>
      </c>
    </row>
    <row r="165" spans="1:4" x14ac:dyDescent="0.2">
      <c r="A165" t="s">
        <v>513</v>
      </c>
      <c r="B165" t="s">
        <v>180</v>
      </c>
      <c r="C165">
        <v>10000</v>
      </c>
      <c r="D165">
        <v>242</v>
      </c>
    </row>
    <row r="166" spans="1:4" x14ac:dyDescent="0.2">
      <c r="A166" t="s">
        <v>513</v>
      </c>
      <c r="B166" t="s">
        <v>181</v>
      </c>
      <c r="C166">
        <v>10000</v>
      </c>
      <c r="D166" t="s">
        <v>512</v>
      </c>
    </row>
    <row r="167" spans="1:4" x14ac:dyDescent="0.2">
      <c r="A167" t="s">
        <v>513</v>
      </c>
      <c r="B167" t="s">
        <v>182</v>
      </c>
      <c r="C167">
        <v>10000</v>
      </c>
      <c r="D167" t="s">
        <v>512</v>
      </c>
    </row>
    <row r="168" spans="1:4" x14ac:dyDescent="0.2">
      <c r="A168" t="s">
        <v>513</v>
      </c>
      <c r="B168" t="s">
        <v>183</v>
      </c>
      <c r="C168">
        <v>10000</v>
      </c>
      <c r="D168">
        <v>243</v>
      </c>
    </row>
    <row r="169" spans="1:4" x14ac:dyDescent="0.2">
      <c r="A169" t="s">
        <v>513</v>
      </c>
      <c r="B169" t="s">
        <v>184</v>
      </c>
      <c r="C169">
        <v>10000</v>
      </c>
      <c r="D169">
        <v>243</v>
      </c>
    </row>
    <row r="170" spans="1:4" x14ac:dyDescent="0.2">
      <c r="A170" t="s">
        <v>513</v>
      </c>
      <c r="B170" t="s">
        <v>185</v>
      </c>
      <c r="C170">
        <v>10000</v>
      </c>
      <c r="D170">
        <v>237</v>
      </c>
    </row>
    <row r="171" spans="1:4" x14ac:dyDescent="0.2">
      <c r="A171" t="s">
        <v>513</v>
      </c>
      <c r="B171" t="s">
        <v>186</v>
      </c>
      <c r="C171">
        <v>10000</v>
      </c>
      <c r="D171">
        <v>237</v>
      </c>
    </row>
    <row r="172" spans="1:4" x14ac:dyDescent="0.2">
      <c r="A172" t="s">
        <v>513</v>
      </c>
      <c r="B172" t="s">
        <v>187</v>
      </c>
      <c r="C172">
        <v>10000</v>
      </c>
      <c r="D172">
        <v>267</v>
      </c>
    </row>
    <row r="173" spans="1:4" x14ac:dyDescent="0.2">
      <c r="A173" t="s">
        <v>513</v>
      </c>
      <c r="B173" t="s">
        <v>188</v>
      </c>
      <c r="C173">
        <v>10000</v>
      </c>
      <c r="D173">
        <v>267</v>
      </c>
    </row>
    <row r="174" spans="1:4" x14ac:dyDescent="0.2">
      <c r="A174" t="s">
        <v>513</v>
      </c>
      <c r="B174" t="s">
        <v>189</v>
      </c>
      <c r="C174">
        <v>10000</v>
      </c>
      <c r="D174">
        <v>245</v>
      </c>
    </row>
    <row r="175" spans="1:4" x14ac:dyDescent="0.2">
      <c r="A175" t="s">
        <v>513</v>
      </c>
      <c r="B175" t="s">
        <v>190</v>
      </c>
      <c r="C175">
        <v>10000</v>
      </c>
      <c r="D175">
        <v>245</v>
      </c>
    </row>
    <row r="176" spans="1:4" x14ac:dyDescent="0.2">
      <c r="A176" t="s">
        <v>513</v>
      </c>
      <c r="B176" t="s">
        <v>191</v>
      </c>
      <c r="C176">
        <v>10000</v>
      </c>
      <c r="D176">
        <v>251</v>
      </c>
    </row>
    <row r="177" spans="1:4" x14ac:dyDescent="0.2">
      <c r="A177" t="s">
        <v>513</v>
      </c>
      <c r="B177" t="s">
        <v>192</v>
      </c>
      <c r="C177">
        <v>10000</v>
      </c>
      <c r="D177">
        <v>251</v>
      </c>
    </row>
    <row r="178" spans="1:4" x14ac:dyDescent="0.2">
      <c r="A178" t="s">
        <v>513</v>
      </c>
      <c r="B178" t="s">
        <v>193</v>
      </c>
      <c r="C178">
        <v>10000</v>
      </c>
      <c r="D178">
        <v>256</v>
      </c>
    </row>
    <row r="179" spans="1:4" x14ac:dyDescent="0.2">
      <c r="A179" t="s">
        <v>513</v>
      </c>
      <c r="B179" t="s">
        <v>194</v>
      </c>
      <c r="C179">
        <v>10000</v>
      </c>
      <c r="D179">
        <v>256</v>
      </c>
    </row>
    <row r="180" spans="1:4" x14ac:dyDescent="0.2">
      <c r="A180" t="s">
        <v>513</v>
      </c>
      <c r="B180" t="s">
        <v>195</v>
      </c>
      <c r="C180">
        <v>10000</v>
      </c>
      <c r="D180">
        <v>249</v>
      </c>
    </row>
    <row r="181" spans="1:4" x14ac:dyDescent="0.2">
      <c r="A181" t="s">
        <v>513</v>
      </c>
      <c r="B181" t="s">
        <v>196</v>
      </c>
      <c r="C181">
        <v>10000</v>
      </c>
      <c r="D181">
        <v>249</v>
      </c>
    </row>
    <row r="182" spans="1:4" x14ac:dyDescent="0.2">
      <c r="A182" t="s">
        <v>513</v>
      </c>
      <c r="B182" t="s">
        <v>197</v>
      </c>
      <c r="C182">
        <v>10000</v>
      </c>
      <c r="D182">
        <v>253</v>
      </c>
    </row>
    <row r="183" spans="1:4" x14ac:dyDescent="0.2">
      <c r="A183" t="s">
        <v>513</v>
      </c>
      <c r="B183" t="s">
        <v>198</v>
      </c>
      <c r="C183">
        <v>10000</v>
      </c>
      <c r="D183">
        <v>253</v>
      </c>
    </row>
    <row r="184" spans="1:4" x14ac:dyDescent="0.2">
      <c r="A184" t="s">
        <v>513</v>
      </c>
      <c r="B184" t="s">
        <v>199</v>
      </c>
      <c r="C184">
        <v>10000</v>
      </c>
      <c r="D184">
        <v>260</v>
      </c>
    </row>
    <row r="185" spans="1:4" x14ac:dyDescent="0.2">
      <c r="A185" t="s">
        <v>513</v>
      </c>
      <c r="B185" t="s">
        <v>200</v>
      </c>
      <c r="C185">
        <v>10000</v>
      </c>
      <c r="D185">
        <v>260</v>
      </c>
    </row>
    <row r="186" spans="1:4" x14ac:dyDescent="0.2">
      <c r="A186" t="s">
        <v>513</v>
      </c>
      <c r="B186" t="s">
        <v>201</v>
      </c>
      <c r="C186">
        <v>10000</v>
      </c>
      <c r="D186">
        <v>263</v>
      </c>
    </row>
    <row r="187" spans="1:4" x14ac:dyDescent="0.2">
      <c r="A187" t="s">
        <v>513</v>
      </c>
      <c r="B187" t="s">
        <v>202</v>
      </c>
      <c r="C187">
        <v>10000</v>
      </c>
      <c r="D187">
        <v>263</v>
      </c>
    </row>
    <row r="188" spans="1:4" x14ac:dyDescent="0.2">
      <c r="A188" t="s">
        <v>513</v>
      </c>
      <c r="B188" t="s">
        <v>203</v>
      </c>
      <c r="C188">
        <v>10000</v>
      </c>
      <c r="D188">
        <v>242</v>
      </c>
    </row>
    <row r="189" spans="1:4" x14ac:dyDescent="0.2">
      <c r="A189" t="s">
        <v>513</v>
      </c>
      <c r="B189" t="s">
        <v>204</v>
      </c>
      <c r="C189">
        <v>10000</v>
      </c>
      <c r="D189">
        <v>242</v>
      </c>
    </row>
    <row r="190" spans="1:4" x14ac:dyDescent="0.2">
      <c r="A190" t="s">
        <v>513</v>
      </c>
      <c r="B190" t="s">
        <v>205</v>
      </c>
      <c r="C190">
        <v>10000</v>
      </c>
      <c r="D190" t="s">
        <v>512</v>
      </c>
    </row>
    <row r="191" spans="1:4" x14ac:dyDescent="0.2">
      <c r="A191" t="s">
        <v>513</v>
      </c>
      <c r="B191" t="s">
        <v>206</v>
      </c>
      <c r="C191">
        <v>10000</v>
      </c>
      <c r="D191" t="s">
        <v>512</v>
      </c>
    </row>
    <row r="192" spans="1:4" x14ac:dyDescent="0.2">
      <c r="A192" t="s">
        <v>513</v>
      </c>
      <c r="B192" t="s">
        <v>207</v>
      </c>
      <c r="C192">
        <v>10000</v>
      </c>
      <c r="D192">
        <v>243</v>
      </c>
    </row>
    <row r="193" spans="1:4" x14ac:dyDescent="0.2">
      <c r="A193" t="s">
        <v>513</v>
      </c>
      <c r="B193" t="s">
        <v>208</v>
      </c>
      <c r="C193">
        <v>10000</v>
      </c>
      <c r="D193">
        <v>243</v>
      </c>
    </row>
    <row r="194" spans="1:4" x14ac:dyDescent="0.2">
      <c r="A194" t="s">
        <v>513</v>
      </c>
      <c r="B194" t="s">
        <v>209</v>
      </c>
      <c r="C194">
        <v>10000</v>
      </c>
      <c r="D194">
        <v>256</v>
      </c>
    </row>
    <row r="195" spans="1:4" x14ac:dyDescent="0.2">
      <c r="A195" t="s">
        <v>513</v>
      </c>
      <c r="B195" t="s">
        <v>210</v>
      </c>
      <c r="C195">
        <v>10000</v>
      </c>
      <c r="D195">
        <v>256</v>
      </c>
    </row>
    <row r="196" spans="1:4" x14ac:dyDescent="0.2">
      <c r="A196" t="s">
        <v>513</v>
      </c>
      <c r="B196" t="s">
        <v>211</v>
      </c>
      <c r="C196">
        <v>10000</v>
      </c>
      <c r="D196">
        <v>112</v>
      </c>
    </row>
    <row r="197" spans="1:4" x14ac:dyDescent="0.2">
      <c r="A197" t="s">
        <v>513</v>
      </c>
      <c r="B197" t="s">
        <v>212</v>
      </c>
      <c r="C197">
        <v>10000</v>
      </c>
      <c r="D197">
        <v>112</v>
      </c>
    </row>
    <row r="198" spans="1:4" x14ac:dyDescent="0.2">
      <c r="A198" t="s">
        <v>513</v>
      </c>
      <c r="B198" t="s">
        <v>213</v>
      </c>
      <c r="C198">
        <v>10000</v>
      </c>
      <c r="D198" t="s">
        <v>512</v>
      </c>
    </row>
    <row r="199" spans="1:4" x14ac:dyDescent="0.2">
      <c r="A199" t="s">
        <v>513</v>
      </c>
      <c r="B199" t="s">
        <v>214</v>
      </c>
      <c r="C199">
        <v>10000</v>
      </c>
      <c r="D199" t="s">
        <v>512</v>
      </c>
    </row>
    <row r="200" spans="1:4" x14ac:dyDescent="0.2">
      <c r="A200" t="s">
        <v>513</v>
      </c>
      <c r="B200" t="s">
        <v>215</v>
      </c>
      <c r="C200">
        <v>10000</v>
      </c>
      <c r="D200">
        <v>187</v>
      </c>
    </row>
    <row r="201" spans="1:4" x14ac:dyDescent="0.2">
      <c r="A201" t="s">
        <v>513</v>
      </c>
      <c r="B201" t="s">
        <v>216</v>
      </c>
      <c r="C201">
        <v>10000</v>
      </c>
      <c r="D201">
        <v>187</v>
      </c>
    </row>
    <row r="202" spans="1:4" x14ac:dyDescent="0.2">
      <c r="A202" t="s">
        <v>513</v>
      </c>
      <c r="B202" t="s">
        <v>217</v>
      </c>
      <c r="C202">
        <v>10000</v>
      </c>
      <c r="D202">
        <v>252</v>
      </c>
    </row>
    <row r="203" spans="1:4" x14ac:dyDescent="0.2">
      <c r="A203" t="s">
        <v>513</v>
      </c>
      <c r="B203" t="s">
        <v>218</v>
      </c>
      <c r="C203">
        <v>10000</v>
      </c>
      <c r="D203">
        <v>252</v>
      </c>
    </row>
    <row r="204" spans="1:4" x14ac:dyDescent="0.2">
      <c r="A204" t="s">
        <v>513</v>
      </c>
      <c r="B204" t="s">
        <v>219</v>
      </c>
      <c r="C204">
        <v>10000</v>
      </c>
      <c r="D204">
        <v>244</v>
      </c>
    </row>
    <row r="205" spans="1:4" x14ac:dyDescent="0.2">
      <c r="A205" t="s">
        <v>513</v>
      </c>
      <c r="B205" t="s">
        <v>220</v>
      </c>
      <c r="C205">
        <v>10000</v>
      </c>
      <c r="D205">
        <v>244</v>
      </c>
    </row>
    <row r="206" spans="1:4" x14ac:dyDescent="0.2">
      <c r="A206" t="s">
        <v>513</v>
      </c>
      <c r="B206" t="s">
        <v>221</v>
      </c>
      <c r="C206">
        <v>10000</v>
      </c>
      <c r="D206">
        <v>187</v>
      </c>
    </row>
    <row r="207" spans="1:4" x14ac:dyDescent="0.2">
      <c r="A207" t="s">
        <v>513</v>
      </c>
      <c r="B207" t="s">
        <v>222</v>
      </c>
      <c r="C207">
        <v>10000</v>
      </c>
      <c r="D207">
        <v>187</v>
      </c>
    </row>
    <row r="208" spans="1:4" x14ac:dyDescent="0.2">
      <c r="A208" t="s">
        <v>513</v>
      </c>
      <c r="B208" t="s">
        <v>223</v>
      </c>
      <c r="C208">
        <v>10000</v>
      </c>
      <c r="D208">
        <v>237</v>
      </c>
    </row>
    <row r="209" spans="1:4" x14ac:dyDescent="0.2">
      <c r="A209" t="s">
        <v>513</v>
      </c>
      <c r="B209" t="s">
        <v>224</v>
      </c>
      <c r="C209">
        <v>10000</v>
      </c>
      <c r="D209">
        <v>237</v>
      </c>
    </row>
    <row r="210" spans="1:4" x14ac:dyDescent="0.2">
      <c r="A210" t="s">
        <v>513</v>
      </c>
      <c r="B210" t="s">
        <v>225</v>
      </c>
      <c r="C210">
        <v>10000</v>
      </c>
      <c r="D210" t="s">
        <v>512</v>
      </c>
    </row>
    <row r="211" spans="1:4" x14ac:dyDescent="0.2">
      <c r="A211" t="s">
        <v>513</v>
      </c>
      <c r="B211" t="s">
        <v>226</v>
      </c>
      <c r="C211">
        <v>10000</v>
      </c>
      <c r="D211" t="s">
        <v>512</v>
      </c>
    </row>
    <row r="212" spans="1:4" x14ac:dyDescent="0.2">
      <c r="A212" t="s">
        <v>513</v>
      </c>
      <c r="B212" t="s">
        <v>227</v>
      </c>
      <c r="C212">
        <v>10000</v>
      </c>
      <c r="D212">
        <v>259</v>
      </c>
    </row>
    <row r="213" spans="1:4" x14ac:dyDescent="0.2">
      <c r="A213" t="s">
        <v>513</v>
      </c>
      <c r="B213" t="s">
        <v>228</v>
      </c>
      <c r="C213">
        <v>10000</v>
      </c>
      <c r="D213">
        <v>259</v>
      </c>
    </row>
    <row r="214" spans="1:4" x14ac:dyDescent="0.2">
      <c r="A214" t="s">
        <v>513</v>
      </c>
      <c r="B214" t="s">
        <v>229</v>
      </c>
      <c r="C214">
        <v>10000</v>
      </c>
      <c r="D214" t="s">
        <v>512</v>
      </c>
    </row>
    <row r="215" spans="1:4" x14ac:dyDescent="0.2">
      <c r="A215" t="s">
        <v>513</v>
      </c>
      <c r="B215" t="s">
        <v>230</v>
      </c>
      <c r="C215">
        <v>10000</v>
      </c>
      <c r="D215" t="s">
        <v>512</v>
      </c>
    </row>
    <row r="216" spans="1:4" x14ac:dyDescent="0.2">
      <c r="A216" t="s">
        <v>513</v>
      </c>
      <c r="B216" t="s">
        <v>231</v>
      </c>
      <c r="C216">
        <v>10000</v>
      </c>
      <c r="D216">
        <v>251</v>
      </c>
    </row>
    <row r="217" spans="1:4" x14ac:dyDescent="0.2">
      <c r="A217" t="s">
        <v>513</v>
      </c>
      <c r="B217" t="s">
        <v>232</v>
      </c>
      <c r="C217">
        <v>10000</v>
      </c>
      <c r="D217">
        <v>251</v>
      </c>
    </row>
    <row r="218" spans="1:4" x14ac:dyDescent="0.2">
      <c r="A218" t="s">
        <v>513</v>
      </c>
      <c r="B218" t="s">
        <v>233</v>
      </c>
      <c r="C218">
        <v>10000</v>
      </c>
      <c r="D218">
        <v>256</v>
      </c>
    </row>
    <row r="219" spans="1:4" x14ac:dyDescent="0.2">
      <c r="A219" t="s">
        <v>513</v>
      </c>
      <c r="B219" t="s">
        <v>234</v>
      </c>
      <c r="C219">
        <v>10000</v>
      </c>
      <c r="D219">
        <v>256</v>
      </c>
    </row>
    <row r="220" spans="1:4" x14ac:dyDescent="0.2">
      <c r="A220" t="s">
        <v>513</v>
      </c>
      <c r="B220" t="s">
        <v>235</v>
      </c>
      <c r="C220">
        <v>10000</v>
      </c>
      <c r="D220">
        <v>112</v>
      </c>
    </row>
    <row r="221" spans="1:4" x14ac:dyDescent="0.2">
      <c r="A221" t="s">
        <v>513</v>
      </c>
      <c r="B221" t="s">
        <v>236</v>
      </c>
      <c r="C221">
        <v>10000</v>
      </c>
      <c r="D221">
        <v>112</v>
      </c>
    </row>
    <row r="222" spans="1:4" x14ac:dyDescent="0.2">
      <c r="A222" t="s">
        <v>513</v>
      </c>
      <c r="B222" t="s">
        <v>237</v>
      </c>
      <c r="C222">
        <v>10000</v>
      </c>
      <c r="D222" t="s">
        <v>512</v>
      </c>
    </row>
    <row r="223" spans="1:4" x14ac:dyDescent="0.2">
      <c r="A223" t="s">
        <v>513</v>
      </c>
      <c r="B223" t="s">
        <v>238</v>
      </c>
      <c r="C223">
        <v>10000</v>
      </c>
      <c r="D223" t="s">
        <v>512</v>
      </c>
    </row>
    <row r="224" spans="1:4" x14ac:dyDescent="0.2">
      <c r="A224" t="s">
        <v>513</v>
      </c>
      <c r="B224" t="s">
        <v>239</v>
      </c>
      <c r="C224">
        <v>10000</v>
      </c>
      <c r="D224">
        <v>187</v>
      </c>
    </row>
    <row r="225" spans="1:4" x14ac:dyDescent="0.2">
      <c r="A225" t="s">
        <v>513</v>
      </c>
      <c r="B225" t="s">
        <v>240</v>
      </c>
      <c r="C225">
        <v>10000</v>
      </c>
      <c r="D225">
        <v>187</v>
      </c>
    </row>
    <row r="226" spans="1:4" x14ac:dyDescent="0.2">
      <c r="A226" t="s">
        <v>513</v>
      </c>
      <c r="B226" t="s">
        <v>241</v>
      </c>
      <c r="C226">
        <v>10000</v>
      </c>
      <c r="D226">
        <v>252</v>
      </c>
    </row>
    <row r="227" spans="1:4" x14ac:dyDescent="0.2">
      <c r="A227" t="s">
        <v>513</v>
      </c>
      <c r="B227" t="s">
        <v>242</v>
      </c>
      <c r="C227">
        <v>10000</v>
      </c>
      <c r="D227">
        <v>252</v>
      </c>
    </row>
    <row r="228" spans="1:4" x14ac:dyDescent="0.2">
      <c r="A228" t="s">
        <v>513</v>
      </c>
      <c r="B228" t="s">
        <v>243</v>
      </c>
      <c r="C228">
        <v>10000</v>
      </c>
      <c r="D228">
        <v>244</v>
      </c>
    </row>
    <row r="229" spans="1:4" x14ac:dyDescent="0.2">
      <c r="A229" t="s">
        <v>513</v>
      </c>
      <c r="B229" t="s">
        <v>244</v>
      </c>
      <c r="C229">
        <v>10000</v>
      </c>
      <c r="D229">
        <v>244</v>
      </c>
    </row>
    <row r="230" spans="1:4" x14ac:dyDescent="0.2">
      <c r="A230" t="s">
        <v>513</v>
      </c>
      <c r="B230" t="s">
        <v>245</v>
      </c>
      <c r="C230">
        <v>10000</v>
      </c>
      <c r="D230">
        <v>187</v>
      </c>
    </row>
    <row r="231" spans="1:4" x14ac:dyDescent="0.2">
      <c r="A231" t="s">
        <v>513</v>
      </c>
      <c r="B231" t="s">
        <v>246</v>
      </c>
      <c r="C231">
        <v>10000</v>
      </c>
      <c r="D231">
        <v>187</v>
      </c>
    </row>
    <row r="232" spans="1:4" x14ac:dyDescent="0.2">
      <c r="A232" t="s">
        <v>513</v>
      </c>
      <c r="B232" t="s">
        <v>247</v>
      </c>
      <c r="C232">
        <v>10000</v>
      </c>
      <c r="D232">
        <v>237</v>
      </c>
    </row>
    <row r="233" spans="1:4" x14ac:dyDescent="0.2">
      <c r="A233" t="s">
        <v>513</v>
      </c>
      <c r="B233" t="s">
        <v>248</v>
      </c>
      <c r="C233">
        <v>10000</v>
      </c>
      <c r="D233">
        <v>237</v>
      </c>
    </row>
    <row r="234" spans="1:4" x14ac:dyDescent="0.2">
      <c r="A234" t="s">
        <v>513</v>
      </c>
      <c r="B234" t="s">
        <v>249</v>
      </c>
      <c r="C234">
        <v>10000</v>
      </c>
      <c r="D234" t="s">
        <v>512</v>
      </c>
    </row>
    <row r="235" spans="1:4" x14ac:dyDescent="0.2">
      <c r="A235" t="s">
        <v>513</v>
      </c>
      <c r="B235" t="s">
        <v>250</v>
      </c>
      <c r="C235">
        <v>10000</v>
      </c>
      <c r="D235" t="s">
        <v>512</v>
      </c>
    </row>
    <row r="236" spans="1:4" x14ac:dyDescent="0.2">
      <c r="A236" t="s">
        <v>513</v>
      </c>
      <c r="B236" t="s">
        <v>251</v>
      </c>
      <c r="C236">
        <v>10000</v>
      </c>
      <c r="D236">
        <v>259</v>
      </c>
    </row>
    <row r="237" spans="1:4" x14ac:dyDescent="0.2">
      <c r="A237" t="s">
        <v>513</v>
      </c>
      <c r="B237" t="s">
        <v>252</v>
      </c>
      <c r="C237">
        <v>10000</v>
      </c>
      <c r="D237">
        <v>259</v>
      </c>
    </row>
    <row r="238" spans="1:4" x14ac:dyDescent="0.2">
      <c r="A238" t="s">
        <v>513</v>
      </c>
      <c r="B238" t="s">
        <v>253</v>
      </c>
      <c r="C238">
        <v>10000</v>
      </c>
      <c r="D238" t="s">
        <v>512</v>
      </c>
    </row>
    <row r="239" spans="1:4" x14ac:dyDescent="0.2">
      <c r="A239" t="s">
        <v>513</v>
      </c>
      <c r="B239" t="s">
        <v>254</v>
      </c>
      <c r="C239">
        <v>10000</v>
      </c>
      <c r="D239" t="s">
        <v>512</v>
      </c>
    </row>
    <row r="240" spans="1:4" x14ac:dyDescent="0.2">
      <c r="A240" t="s">
        <v>513</v>
      </c>
      <c r="B240" t="s">
        <v>255</v>
      </c>
      <c r="C240">
        <v>10000</v>
      </c>
      <c r="D240">
        <v>251</v>
      </c>
    </row>
    <row r="241" spans="1:4" x14ac:dyDescent="0.2">
      <c r="A241" t="s">
        <v>513</v>
      </c>
      <c r="B241" t="s">
        <v>256</v>
      </c>
      <c r="C241">
        <v>10000</v>
      </c>
      <c r="D241">
        <v>251</v>
      </c>
    </row>
    <row r="242" spans="1:4" x14ac:dyDescent="0.2">
      <c r="A242" t="s">
        <v>513</v>
      </c>
      <c r="B242" t="s">
        <v>257</v>
      </c>
      <c r="C242">
        <v>10000</v>
      </c>
      <c r="D242">
        <v>238</v>
      </c>
    </row>
    <row r="243" spans="1:4" x14ac:dyDescent="0.2">
      <c r="A243" t="s">
        <v>513</v>
      </c>
      <c r="B243" t="s">
        <v>258</v>
      </c>
      <c r="C243">
        <v>10000</v>
      </c>
      <c r="D243">
        <v>238</v>
      </c>
    </row>
    <row r="244" spans="1:4" x14ac:dyDescent="0.2">
      <c r="A244" t="s">
        <v>513</v>
      </c>
      <c r="B244" t="s">
        <v>259</v>
      </c>
      <c r="C244">
        <v>10000</v>
      </c>
      <c r="D244" t="s">
        <v>512</v>
      </c>
    </row>
    <row r="245" spans="1:4" x14ac:dyDescent="0.2">
      <c r="A245" t="s">
        <v>513</v>
      </c>
      <c r="B245" t="s">
        <v>260</v>
      </c>
      <c r="C245">
        <v>10000</v>
      </c>
      <c r="D245" t="s">
        <v>512</v>
      </c>
    </row>
    <row r="246" spans="1:4" x14ac:dyDescent="0.2">
      <c r="A246" t="s">
        <v>513</v>
      </c>
      <c r="B246" t="s">
        <v>261</v>
      </c>
      <c r="C246">
        <v>10000</v>
      </c>
      <c r="D246" t="s">
        <v>512</v>
      </c>
    </row>
    <row r="247" spans="1:4" x14ac:dyDescent="0.2">
      <c r="A247" t="s">
        <v>513</v>
      </c>
      <c r="B247" t="s">
        <v>262</v>
      </c>
      <c r="C247">
        <v>10000</v>
      </c>
      <c r="D247" t="s">
        <v>512</v>
      </c>
    </row>
    <row r="248" spans="1:4" x14ac:dyDescent="0.2">
      <c r="A248" t="s">
        <v>513</v>
      </c>
      <c r="B248" t="s">
        <v>263</v>
      </c>
      <c r="C248">
        <v>10000</v>
      </c>
      <c r="D248">
        <v>234</v>
      </c>
    </row>
    <row r="249" spans="1:4" x14ac:dyDescent="0.2">
      <c r="A249" t="s">
        <v>513</v>
      </c>
      <c r="B249" t="s">
        <v>264</v>
      </c>
      <c r="C249">
        <v>10000</v>
      </c>
      <c r="D249">
        <v>234</v>
      </c>
    </row>
    <row r="250" spans="1:4" x14ac:dyDescent="0.2">
      <c r="A250" t="s">
        <v>513</v>
      </c>
      <c r="B250" t="s">
        <v>265</v>
      </c>
      <c r="C250">
        <v>10000</v>
      </c>
      <c r="D250">
        <v>258</v>
      </c>
    </row>
    <row r="251" spans="1:4" x14ac:dyDescent="0.2">
      <c r="A251" t="s">
        <v>513</v>
      </c>
      <c r="B251" t="s">
        <v>266</v>
      </c>
      <c r="C251">
        <v>10000</v>
      </c>
      <c r="D251">
        <v>258</v>
      </c>
    </row>
    <row r="252" spans="1:4" x14ac:dyDescent="0.2">
      <c r="A252" t="s">
        <v>513</v>
      </c>
      <c r="B252" t="s">
        <v>267</v>
      </c>
      <c r="C252">
        <v>10000</v>
      </c>
      <c r="D252">
        <v>188</v>
      </c>
    </row>
    <row r="253" spans="1:4" x14ac:dyDescent="0.2">
      <c r="A253" t="s">
        <v>513</v>
      </c>
      <c r="B253" t="s">
        <v>268</v>
      </c>
      <c r="C253">
        <v>10000</v>
      </c>
      <c r="D253">
        <v>188</v>
      </c>
    </row>
    <row r="254" spans="1:4" x14ac:dyDescent="0.2">
      <c r="A254" t="s">
        <v>513</v>
      </c>
      <c r="B254" t="s">
        <v>269</v>
      </c>
      <c r="C254">
        <v>10000</v>
      </c>
      <c r="D254" t="s">
        <v>512</v>
      </c>
    </row>
    <row r="255" spans="1:4" x14ac:dyDescent="0.2">
      <c r="A255" t="s">
        <v>513</v>
      </c>
      <c r="B255" t="s">
        <v>270</v>
      </c>
      <c r="C255">
        <v>10000</v>
      </c>
      <c r="D255" t="s">
        <v>512</v>
      </c>
    </row>
    <row r="256" spans="1:4" x14ac:dyDescent="0.2">
      <c r="A256" t="s">
        <v>513</v>
      </c>
      <c r="B256" t="s">
        <v>271</v>
      </c>
      <c r="C256">
        <v>10000</v>
      </c>
      <c r="D256">
        <v>188</v>
      </c>
    </row>
    <row r="257" spans="1:4" x14ac:dyDescent="0.2">
      <c r="A257" t="s">
        <v>513</v>
      </c>
      <c r="B257" t="s">
        <v>272</v>
      </c>
      <c r="C257">
        <v>10000</v>
      </c>
      <c r="D257">
        <v>188</v>
      </c>
    </row>
    <row r="258" spans="1:4" x14ac:dyDescent="0.2">
      <c r="A258" t="s">
        <v>513</v>
      </c>
      <c r="B258" t="s">
        <v>273</v>
      </c>
      <c r="C258">
        <v>10000</v>
      </c>
      <c r="D258">
        <v>262</v>
      </c>
    </row>
    <row r="259" spans="1:4" x14ac:dyDescent="0.2">
      <c r="A259" t="s">
        <v>513</v>
      </c>
      <c r="B259" t="s">
        <v>274</v>
      </c>
      <c r="C259">
        <v>10000</v>
      </c>
      <c r="D259">
        <v>262</v>
      </c>
    </row>
    <row r="260" spans="1:4" x14ac:dyDescent="0.2">
      <c r="A260" t="s">
        <v>513</v>
      </c>
      <c r="B260" t="s">
        <v>275</v>
      </c>
      <c r="C260">
        <v>10000</v>
      </c>
      <c r="D260">
        <v>240</v>
      </c>
    </row>
    <row r="261" spans="1:4" x14ac:dyDescent="0.2">
      <c r="A261" t="s">
        <v>513</v>
      </c>
      <c r="B261" t="s">
        <v>276</v>
      </c>
      <c r="C261">
        <v>10000</v>
      </c>
      <c r="D261">
        <v>240</v>
      </c>
    </row>
    <row r="262" spans="1:4" x14ac:dyDescent="0.2">
      <c r="A262" t="s">
        <v>513</v>
      </c>
      <c r="B262" t="s">
        <v>277</v>
      </c>
      <c r="C262">
        <v>10000</v>
      </c>
      <c r="D262" t="s">
        <v>512</v>
      </c>
    </row>
    <row r="263" spans="1:4" x14ac:dyDescent="0.2">
      <c r="A263" t="s">
        <v>513</v>
      </c>
      <c r="B263" t="s">
        <v>278</v>
      </c>
      <c r="C263">
        <v>10000</v>
      </c>
      <c r="D263" t="s">
        <v>512</v>
      </c>
    </row>
    <row r="264" spans="1:4" x14ac:dyDescent="0.2">
      <c r="A264" t="s">
        <v>513</v>
      </c>
      <c r="B264" t="s">
        <v>279</v>
      </c>
      <c r="C264">
        <v>10000</v>
      </c>
      <c r="D264">
        <v>264</v>
      </c>
    </row>
    <row r="265" spans="1:4" x14ac:dyDescent="0.2">
      <c r="A265" t="s">
        <v>513</v>
      </c>
      <c r="B265" t="s">
        <v>280</v>
      </c>
      <c r="C265">
        <v>10000</v>
      </c>
      <c r="D265">
        <v>264</v>
      </c>
    </row>
    <row r="266" spans="1:4" x14ac:dyDescent="0.2">
      <c r="A266" t="s">
        <v>513</v>
      </c>
      <c r="B266" t="s">
        <v>281</v>
      </c>
      <c r="C266">
        <v>10000</v>
      </c>
      <c r="D266">
        <v>238</v>
      </c>
    </row>
    <row r="267" spans="1:4" x14ac:dyDescent="0.2">
      <c r="A267" t="s">
        <v>513</v>
      </c>
      <c r="B267" t="s">
        <v>282</v>
      </c>
      <c r="C267">
        <v>10000</v>
      </c>
      <c r="D267">
        <v>238</v>
      </c>
    </row>
    <row r="268" spans="1:4" x14ac:dyDescent="0.2">
      <c r="A268" t="s">
        <v>513</v>
      </c>
      <c r="B268" t="s">
        <v>283</v>
      </c>
      <c r="C268">
        <v>10000</v>
      </c>
      <c r="D268" t="s">
        <v>512</v>
      </c>
    </row>
    <row r="269" spans="1:4" x14ac:dyDescent="0.2">
      <c r="A269" t="s">
        <v>513</v>
      </c>
      <c r="B269" t="s">
        <v>284</v>
      </c>
      <c r="C269">
        <v>10000</v>
      </c>
      <c r="D269" t="s">
        <v>512</v>
      </c>
    </row>
    <row r="270" spans="1:4" x14ac:dyDescent="0.2">
      <c r="A270" t="s">
        <v>513</v>
      </c>
      <c r="B270" t="s">
        <v>285</v>
      </c>
      <c r="C270">
        <v>10000</v>
      </c>
      <c r="D270" t="s">
        <v>512</v>
      </c>
    </row>
    <row r="271" spans="1:4" x14ac:dyDescent="0.2">
      <c r="A271" t="s">
        <v>513</v>
      </c>
      <c r="B271" t="s">
        <v>286</v>
      </c>
      <c r="C271">
        <v>10000</v>
      </c>
      <c r="D271" t="s">
        <v>512</v>
      </c>
    </row>
    <row r="272" spans="1:4" x14ac:dyDescent="0.2">
      <c r="A272" t="s">
        <v>513</v>
      </c>
      <c r="B272" t="s">
        <v>287</v>
      </c>
      <c r="C272">
        <v>10000</v>
      </c>
      <c r="D272">
        <v>234</v>
      </c>
    </row>
    <row r="273" spans="1:4" x14ac:dyDescent="0.2">
      <c r="A273" t="s">
        <v>513</v>
      </c>
      <c r="B273" t="s">
        <v>288</v>
      </c>
      <c r="C273">
        <v>10000</v>
      </c>
      <c r="D273">
        <v>234</v>
      </c>
    </row>
    <row r="274" spans="1:4" x14ac:dyDescent="0.2">
      <c r="A274" t="s">
        <v>513</v>
      </c>
      <c r="B274" t="s">
        <v>289</v>
      </c>
      <c r="C274">
        <v>10000</v>
      </c>
      <c r="D274">
        <v>258</v>
      </c>
    </row>
    <row r="275" spans="1:4" x14ac:dyDescent="0.2">
      <c r="A275" t="s">
        <v>513</v>
      </c>
      <c r="B275" t="s">
        <v>290</v>
      </c>
      <c r="C275">
        <v>10000</v>
      </c>
      <c r="D275">
        <v>258</v>
      </c>
    </row>
    <row r="276" spans="1:4" x14ac:dyDescent="0.2">
      <c r="A276" t="s">
        <v>513</v>
      </c>
      <c r="B276" t="s">
        <v>291</v>
      </c>
      <c r="C276">
        <v>10000</v>
      </c>
      <c r="D276">
        <v>188</v>
      </c>
    </row>
    <row r="277" spans="1:4" x14ac:dyDescent="0.2">
      <c r="A277" t="s">
        <v>513</v>
      </c>
      <c r="B277" t="s">
        <v>292</v>
      </c>
      <c r="C277">
        <v>10000</v>
      </c>
      <c r="D277">
        <v>188</v>
      </c>
    </row>
    <row r="278" spans="1:4" x14ac:dyDescent="0.2">
      <c r="A278" t="s">
        <v>513</v>
      </c>
      <c r="B278" t="s">
        <v>293</v>
      </c>
      <c r="C278">
        <v>10000</v>
      </c>
      <c r="D278" t="s">
        <v>512</v>
      </c>
    </row>
    <row r="279" spans="1:4" x14ac:dyDescent="0.2">
      <c r="A279" t="s">
        <v>513</v>
      </c>
      <c r="B279" t="s">
        <v>294</v>
      </c>
      <c r="C279">
        <v>10000</v>
      </c>
      <c r="D279" t="s">
        <v>512</v>
      </c>
    </row>
    <row r="280" spans="1:4" x14ac:dyDescent="0.2">
      <c r="A280" t="s">
        <v>513</v>
      </c>
      <c r="B280" t="s">
        <v>295</v>
      </c>
      <c r="C280">
        <v>10000</v>
      </c>
      <c r="D280">
        <v>188</v>
      </c>
    </row>
    <row r="281" spans="1:4" x14ac:dyDescent="0.2">
      <c r="A281" t="s">
        <v>513</v>
      </c>
      <c r="B281" t="s">
        <v>296</v>
      </c>
      <c r="C281">
        <v>10000</v>
      </c>
      <c r="D281">
        <v>188</v>
      </c>
    </row>
    <row r="282" spans="1:4" x14ac:dyDescent="0.2">
      <c r="A282" t="s">
        <v>513</v>
      </c>
      <c r="B282" t="s">
        <v>297</v>
      </c>
      <c r="C282">
        <v>10000</v>
      </c>
      <c r="D282">
        <v>262</v>
      </c>
    </row>
    <row r="283" spans="1:4" x14ac:dyDescent="0.2">
      <c r="A283" t="s">
        <v>513</v>
      </c>
      <c r="B283" t="s">
        <v>298</v>
      </c>
      <c r="C283">
        <v>10000</v>
      </c>
      <c r="D283">
        <v>262</v>
      </c>
    </row>
    <row r="284" spans="1:4" x14ac:dyDescent="0.2">
      <c r="A284" t="s">
        <v>513</v>
      </c>
      <c r="B284" t="s">
        <v>299</v>
      </c>
      <c r="C284">
        <v>10000</v>
      </c>
      <c r="D284">
        <v>240</v>
      </c>
    </row>
    <row r="285" spans="1:4" x14ac:dyDescent="0.2">
      <c r="A285" t="s">
        <v>513</v>
      </c>
      <c r="B285" t="s">
        <v>300</v>
      </c>
      <c r="C285">
        <v>10000</v>
      </c>
      <c r="D285">
        <v>240</v>
      </c>
    </row>
    <row r="286" spans="1:4" x14ac:dyDescent="0.2">
      <c r="A286" t="s">
        <v>513</v>
      </c>
      <c r="B286" t="s">
        <v>301</v>
      </c>
      <c r="C286">
        <v>10000</v>
      </c>
      <c r="D286" t="s">
        <v>512</v>
      </c>
    </row>
    <row r="287" spans="1:4" x14ac:dyDescent="0.2">
      <c r="A287" t="s">
        <v>513</v>
      </c>
      <c r="B287" t="s">
        <v>302</v>
      </c>
      <c r="C287">
        <v>10000</v>
      </c>
      <c r="D287" t="s">
        <v>512</v>
      </c>
    </row>
    <row r="288" spans="1:4" x14ac:dyDescent="0.2">
      <c r="A288" t="s">
        <v>513</v>
      </c>
      <c r="B288" t="s">
        <v>303</v>
      </c>
      <c r="C288">
        <v>10000</v>
      </c>
      <c r="D288">
        <v>264</v>
      </c>
    </row>
    <row r="289" spans="1:4" x14ac:dyDescent="0.2">
      <c r="A289" t="s">
        <v>513</v>
      </c>
      <c r="B289" t="s">
        <v>304</v>
      </c>
      <c r="C289">
        <v>10000</v>
      </c>
      <c r="D289">
        <v>264</v>
      </c>
    </row>
    <row r="290" spans="1:4" x14ac:dyDescent="0.2">
      <c r="A290" t="s">
        <v>513</v>
      </c>
      <c r="B290" t="s">
        <v>305</v>
      </c>
      <c r="C290">
        <v>10000</v>
      </c>
      <c r="D290">
        <v>246</v>
      </c>
    </row>
    <row r="291" spans="1:4" x14ac:dyDescent="0.2">
      <c r="A291" t="s">
        <v>513</v>
      </c>
      <c r="B291" t="s">
        <v>306</v>
      </c>
      <c r="C291">
        <v>10000</v>
      </c>
      <c r="D291">
        <v>246</v>
      </c>
    </row>
    <row r="292" spans="1:4" x14ac:dyDescent="0.2">
      <c r="A292" t="s">
        <v>513</v>
      </c>
      <c r="B292" t="s">
        <v>307</v>
      </c>
      <c r="C292">
        <v>10000</v>
      </c>
      <c r="D292">
        <v>110</v>
      </c>
    </row>
    <row r="293" spans="1:4" x14ac:dyDescent="0.2">
      <c r="A293" t="s">
        <v>513</v>
      </c>
      <c r="B293" t="s">
        <v>308</v>
      </c>
      <c r="C293">
        <v>10000</v>
      </c>
      <c r="D293">
        <v>110</v>
      </c>
    </row>
    <row r="294" spans="1:4" x14ac:dyDescent="0.2">
      <c r="A294" t="s">
        <v>513</v>
      </c>
      <c r="B294" t="s">
        <v>309</v>
      </c>
      <c r="C294">
        <v>10000</v>
      </c>
      <c r="D294" t="s">
        <v>512</v>
      </c>
    </row>
    <row r="295" spans="1:4" x14ac:dyDescent="0.2">
      <c r="A295" t="s">
        <v>513</v>
      </c>
      <c r="B295" t="s">
        <v>310</v>
      </c>
      <c r="C295">
        <v>10000</v>
      </c>
      <c r="D295" t="s">
        <v>512</v>
      </c>
    </row>
    <row r="296" spans="1:4" x14ac:dyDescent="0.2">
      <c r="A296" t="s">
        <v>513</v>
      </c>
      <c r="B296" t="s">
        <v>311</v>
      </c>
      <c r="C296">
        <v>10000</v>
      </c>
      <c r="D296">
        <v>248</v>
      </c>
    </row>
    <row r="297" spans="1:4" x14ac:dyDescent="0.2">
      <c r="A297" t="s">
        <v>513</v>
      </c>
      <c r="B297" t="s">
        <v>312</v>
      </c>
      <c r="C297">
        <v>10000</v>
      </c>
      <c r="D297">
        <v>248</v>
      </c>
    </row>
    <row r="298" spans="1:4" x14ac:dyDescent="0.2">
      <c r="A298" t="s">
        <v>513</v>
      </c>
      <c r="B298" t="s">
        <v>313</v>
      </c>
      <c r="C298">
        <v>10000</v>
      </c>
      <c r="D298" t="s">
        <v>512</v>
      </c>
    </row>
    <row r="299" spans="1:4" x14ac:dyDescent="0.2">
      <c r="A299" t="s">
        <v>513</v>
      </c>
      <c r="B299" t="s">
        <v>314</v>
      </c>
      <c r="C299">
        <v>10000</v>
      </c>
      <c r="D299" t="s">
        <v>512</v>
      </c>
    </row>
    <row r="300" spans="1:4" x14ac:dyDescent="0.2">
      <c r="A300" t="s">
        <v>513</v>
      </c>
      <c r="B300" t="s">
        <v>315</v>
      </c>
      <c r="C300">
        <v>10000</v>
      </c>
      <c r="D300">
        <v>236</v>
      </c>
    </row>
    <row r="301" spans="1:4" x14ac:dyDescent="0.2">
      <c r="A301" t="s">
        <v>513</v>
      </c>
      <c r="B301" t="s">
        <v>316</v>
      </c>
      <c r="C301">
        <v>10000</v>
      </c>
      <c r="D301">
        <v>236</v>
      </c>
    </row>
    <row r="302" spans="1:4" x14ac:dyDescent="0.2">
      <c r="A302" t="s">
        <v>513</v>
      </c>
      <c r="B302" t="s">
        <v>317</v>
      </c>
      <c r="C302">
        <v>10000</v>
      </c>
      <c r="D302">
        <v>257</v>
      </c>
    </row>
    <row r="303" spans="1:4" x14ac:dyDescent="0.2">
      <c r="A303" t="s">
        <v>513</v>
      </c>
      <c r="B303" t="s">
        <v>318</v>
      </c>
      <c r="C303">
        <v>10000</v>
      </c>
      <c r="D303">
        <v>257</v>
      </c>
    </row>
    <row r="304" spans="1:4" x14ac:dyDescent="0.2">
      <c r="A304" t="s">
        <v>513</v>
      </c>
      <c r="B304" t="s">
        <v>319</v>
      </c>
      <c r="C304">
        <v>10000</v>
      </c>
      <c r="D304">
        <v>266</v>
      </c>
    </row>
    <row r="305" spans="1:4" x14ac:dyDescent="0.2">
      <c r="A305" t="s">
        <v>513</v>
      </c>
      <c r="B305" t="s">
        <v>320</v>
      </c>
      <c r="C305">
        <v>10000</v>
      </c>
      <c r="D305">
        <v>266</v>
      </c>
    </row>
    <row r="306" spans="1:4" x14ac:dyDescent="0.2">
      <c r="A306" t="s">
        <v>513</v>
      </c>
      <c r="B306" t="s">
        <v>321</v>
      </c>
      <c r="C306">
        <v>10000</v>
      </c>
      <c r="D306" t="s">
        <v>512</v>
      </c>
    </row>
    <row r="307" spans="1:4" x14ac:dyDescent="0.2">
      <c r="A307" t="s">
        <v>513</v>
      </c>
      <c r="B307" t="s">
        <v>322</v>
      </c>
      <c r="C307">
        <v>10000</v>
      </c>
      <c r="D307" t="s">
        <v>512</v>
      </c>
    </row>
    <row r="308" spans="1:4" x14ac:dyDescent="0.2">
      <c r="A308" t="s">
        <v>513</v>
      </c>
      <c r="B308" t="s">
        <v>323</v>
      </c>
      <c r="C308">
        <v>10000</v>
      </c>
      <c r="D308">
        <v>247</v>
      </c>
    </row>
    <row r="309" spans="1:4" x14ac:dyDescent="0.2">
      <c r="A309" t="s">
        <v>513</v>
      </c>
      <c r="B309" t="s">
        <v>324</v>
      </c>
      <c r="C309">
        <v>10000</v>
      </c>
      <c r="D309">
        <v>247</v>
      </c>
    </row>
    <row r="310" spans="1:4" x14ac:dyDescent="0.2">
      <c r="A310" t="s">
        <v>513</v>
      </c>
      <c r="B310" t="s">
        <v>325</v>
      </c>
      <c r="C310">
        <v>10000</v>
      </c>
      <c r="D310">
        <v>105</v>
      </c>
    </row>
    <row r="311" spans="1:4" x14ac:dyDescent="0.2">
      <c r="A311" t="s">
        <v>513</v>
      </c>
      <c r="B311" t="s">
        <v>326</v>
      </c>
      <c r="C311">
        <v>10000</v>
      </c>
      <c r="D311">
        <v>105</v>
      </c>
    </row>
    <row r="312" spans="1:4" x14ac:dyDescent="0.2">
      <c r="A312" t="s">
        <v>513</v>
      </c>
      <c r="B312" t="s">
        <v>327</v>
      </c>
      <c r="C312">
        <v>10000</v>
      </c>
      <c r="D312">
        <v>239</v>
      </c>
    </row>
    <row r="313" spans="1:4" x14ac:dyDescent="0.2">
      <c r="A313" t="s">
        <v>513</v>
      </c>
      <c r="B313" t="s">
        <v>328</v>
      </c>
      <c r="C313">
        <v>10000</v>
      </c>
      <c r="D313">
        <v>239</v>
      </c>
    </row>
    <row r="314" spans="1:4" x14ac:dyDescent="0.2">
      <c r="A314" t="s">
        <v>513</v>
      </c>
      <c r="B314" t="s">
        <v>329</v>
      </c>
      <c r="C314">
        <v>10000</v>
      </c>
      <c r="D314">
        <v>246</v>
      </c>
    </row>
    <row r="315" spans="1:4" x14ac:dyDescent="0.2">
      <c r="A315" t="s">
        <v>513</v>
      </c>
      <c r="B315" t="s">
        <v>330</v>
      </c>
      <c r="C315">
        <v>10000</v>
      </c>
      <c r="D315">
        <v>246</v>
      </c>
    </row>
    <row r="316" spans="1:4" x14ac:dyDescent="0.2">
      <c r="A316" t="s">
        <v>513</v>
      </c>
      <c r="B316" t="s">
        <v>331</v>
      </c>
      <c r="C316">
        <v>10000</v>
      </c>
      <c r="D316">
        <v>110</v>
      </c>
    </row>
    <row r="317" spans="1:4" x14ac:dyDescent="0.2">
      <c r="A317" t="s">
        <v>513</v>
      </c>
      <c r="B317" t="s">
        <v>332</v>
      </c>
      <c r="C317">
        <v>10000</v>
      </c>
      <c r="D317">
        <v>110</v>
      </c>
    </row>
    <row r="318" spans="1:4" x14ac:dyDescent="0.2">
      <c r="A318" t="s">
        <v>513</v>
      </c>
      <c r="B318" t="s">
        <v>333</v>
      </c>
      <c r="C318">
        <v>10000</v>
      </c>
      <c r="D318" t="s">
        <v>512</v>
      </c>
    </row>
    <row r="319" spans="1:4" x14ac:dyDescent="0.2">
      <c r="A319" t="s">
        <v>513</v>
      </c>
      <c r="B319" t="s">
        <v>334</v>
      </c>
      <c r="C319">
        <v>10000</v>
      </c>
      <c r="D319" t="s">
        <v>512</v>
      </c>
    </row>
    <row r="320" spans="1:4" x14ac:dyDescent="0.2">
      <c r="A320" t="s">
        <v>513</v>
      </c>
      <c r="B320" t="s">
        <v>335</v>
      </c>
      <c r="C320">
        <v>10000</v>
      </c>
      <c r="D320">
        <v>248</v>
      </c>
    </row>
    <row r="321" spans="1:4" x14ac:dyDescent="0.2">
      <c r="A321" t="s">
        <v>513</v>
      </c>
      <c r="B321" t="s">
        <v>336</v>
      </c>
      <c r="C321">
        <v>10000</v>
      </c>
      <c r="D321">
        <v>248</v>
      </c>
    </row>
    <row r="322" spans="1:4" x14ac:dyDescent="0.2">
      <c r="A322" t="s">
        <v>513</v>
      </c>
      <c r="B322" t="s">
        <v>337</v>
      </c>
      <c r="C322">
        <v>10000</v>
      </c>
      <c r="D322" t="s">
        <v>512</v>
      </c>
    </row>
    <row r="323" spans="1:4" x14ac:dyDescent="0.2">
      <c r="A323" t="s">
        <v>513</v>
      </c>
      <c r="B323" t="s">
        <v>338</v>
      </c>
      <c r="C323">
        <v>10000</v>
      </c>
      <c r="D323" t="s">
        <v>512</v>
      </c>
    </row>
    <row r="324" spans="1:4" x14ac:dyDescent="0.2">
      <c r="A324" t="s">
        <v>513</v>
      </c>
      <c r="B324" t="s">
        <v>339</v>
      </c>
      <c r="C324">
        <v>10000</v>
      </c>
      <c r="D324">
        <v>236</v>
      </c>
    </row>
    <row r="325" spans="1:4" x14ac:dyDescent="0.2">
      <c r="A325" t="s">
        <v>513</v>
      </c>
      <c r="B325" t="s">
        <v>340</v>
      </c>
      <c r="C325">
        <v>10000</v>
      </c>
      <c r="D325">
        <v>236</v>
      </c>
    </row>
    <row r="326" spans="1:4" x14ac:dyDescent="0.2">
      <c r="A326" t="s">
        <v>513</v>
      </c>
      <c r="B326" t="s">
        <v>341</v>
      </c>
      <c r="C326">
        <v>10000</v>
      </c>
      <c r="D326">
        <v>257</v>
      </c>
    </row>
    <row r="327" spans="1:4" x14ac:dyDescent="0.2">
      <c r="A327" t="s">
        <v>513</v>
      </c>
      <c r="B327" t="s">
        <v>342</v>
      </c>
      <c r="C327">
        <v>10000</v>
      </c>
      <c r="D327">
        <v>257</v>
      </c>
    </row>
    <row r="328" spans="1:4" x14ac:dyDescent="0.2">
      <c r="A328" t="s">
        <v>513</v>
      </c>
      <c r="B328" t="s">
        <v>343</v>
      </c>
      <c r="C328">
        <v>10000</v>
      </c>
      <c r="D328">
        <v>266</v>
      </c>
    </row>
    <row r="329" spans="1:4" x14ac:dyDescent="0.2">
      <c r="A329" t="s">
        <v>513</v>
      </c>
      <c r="B329" t="s">
        <v>344</v>
      </c>
      <c r="C329">
        <v>10000</v>
      </c>
      <c r="D329">
        <v>266</v>
      </c>
    </row>
    <row r="330" spans="1:4" x14ac:dyDescent="0.2">
      <c r="A330" t="s">
        <v>513</v>
      </c>
      <c r="B330" t="s">
        <v>345</v>
      </c>
      <c r="C330">
        <v>10000</v>
      </c>
      <c r="D330" t="s">
        <v>512</v>
      </c>
    </row>
    <row r="331" spans="1:4" x14ac:dyDescent="0.2">
      <c r="A331" t="s">
        <v>513</v>
      </c>
      <c r="B331" t="s">
        <v>346</v>
      </c>
      <c r="C331">
        <v>10000</v>
      </c>
      <c r="D331" t="s">
        <v>512</v>
      </c>
    </row>
    <row r="332" spans="1:4" x14ac:dyDescent="0.2">
      <c r="A332" t="s">
        <v>513</v>
      </c>
      <c r="B332" t="s">
        <v>347</v>
      </c>
      <c r="C332">
        <v>10000</v>
      </c>
      <c r="D332">
        <v>247</v>
      </c>
    </row>
    <row r="333" spans="1:4" x14ac:dyDescent="0.2">
      <c r="A333" t="s">
        <v>513</v>
      </c>
      <c r="B333" t="s">
        <v>348</v>
      </c>
      <c r="C333">
        <v>10000</v>
      </c>
      <c r="D333">
        <v>247</v>
      </c>
    </row>
    <row r="334" spans="1:4" x14ac:dyDescent="0.2">
      <c r="A334" t="s">
        <v>513</v>
      </c>
      <c r="B334" t="s">
        <v>349</v>
      </c>
      <c r="C334">
        <v>10000</v>
      </c>
      <c r="D334">
        <v>105</v>
      </c>
    </row>
    <row r="335" spans="1:4" x14ac:dyDescent="0.2">
      <c r="A335" t="s">
        <v>513</v>
      </c>
      <c r="B335" t="s">
        <v>350</v>
      </c>
      <c r="C335">
        <v>10000</v>
      </c>
      <c r="D335">
        <v>105</v>
      </c>
    </row>
    <row r="336" spans="1:4" x14ac:dyDescent="0.2">
      <c r="A336" t="s">
        <v>513</v>
      </c>
      <c r="B336" t="s">
        <v>351</v>
      </c>
      <c r="C336">
        <v>10000</v>
      </c>
      <c r="D336">
        <v>239</v>
      </c>
    </row>
    <row r="337" spans="1:4" x14ac:dyDescent="0.2">
      <c r="A337" t="s">
        <v>513</v>
      </c>
      <c r="B337" t="s">
        <v>352</v>
      </c>
      <c r="C337">
        <v>10000</v>
      </c>
      <c r="D337">
        <v>239</v>
      </c>
    </row>
    <row r="338" spans="1:4" x14ac:dyDescent="0.2">
      <c r="A338" t="s">
        <v>513</v>
      </c>
      <c r="B338" t="s">
        <v>353</v>
      </c>
      <c r="C338">
        <v>10000</v>
      </c>
      <c r="D338">
        <v>242</v>
      </c>
    </row>
    <row r="339" spans="1:4" x14ac:dyDescent="0.2">
      <c r="A339" t="s">
        <v>513</v>
      </c>
      <c r="B339" t="s">
        <v>354</v>
      </c>
      <c r="C339">
        <v>10000</v>
      </c>
      <c r="D339">
        <v>242</v>
      </c>
    </row>
    <row r="340" spans="1:4" x14ac:dyDescent="0.2">
      <c r="A340" t="s">
        <v>513</v>
      </c>
      <c r="B340" t="s">
        <v>355</v>
      </c>
      <c r="C340">
        <v>10000</v>
      </c>
      <c r="D340">
        <v>257</v>
      </c>
    </row>
    <row r="341" spans="1:4" x14ac:dyDescent="0.2">
      <c r="A341" t="s">
        <v>513</v>
      </c>
      <c r="B341" t="s">
        <v>356</v>
      </c>
      <c r="C341">
        <v>10000</v>
      </c>
      <c r="D341">
        <v>257</v>
      </c>
    </row>
    <row r="342" spans="1:4" x14ac:dyDescent="0.2">
      <c r="A342" t="s">
        <v>513</v>
      </c>
      <c r="B342" t="s">
        <v>357</v>
      </c>
      <c r="C342">
        <v>10000</v>
      </c>
      <c r="D342">
        <v>240</v>
      </c>
    </row>
    <row r="343" spans="1:4" x14ac:dyDescent="0.2">
      <c r="A343" t="s">
        <v>513</v>
      </c>
      <c r="B343" t="s">
        <v>358</v>
      </c>
      <c r="C343">
        <v>10000</v>
      </c>
      <c r="D343">
        <v>240</v>
      </c>
    </row>
    <row r="344" spans="1:4" x14ac:dyDescent="0.2">
      <c r="A344" t="s">
        <v>513</v>
      </c>
      <c r="B344" t="s">
        <v>359</v>
      </c>
      <c r="C344">
        <v>10000</v>
      </c>
      <c r="D344">
        <v>263</v>
      </c>
    </row>
    <row r="345" spans="1:4" x14ac:dyDescent="0.2">
      <c r="A345" t="s">
        <v>513</v>
      </c>
      <c r="B345" t="s">
        <v>360</v>
      </c>
      <c r="C345">
        <v>10000</v>
      </c>
      <c r="D345">
        <v>263</v>
      </c>
    </row>
    <row r="346" spans="1:4" x14ac:dyDescent="0.2">
      <c r="A346" t="s">
        <v>513</v>
      </c>
      <c r="B346" t="s">
        <v>361</v>
      </c>
      <c r="C346">
        <v>10000</v>
      </c>
      <c r="D346">
        <v>250</v>
      </c>
    </row>
    <row r="347" spans="1:4" x14ac:dyDescent="0.2">
      <c r="A347" t="s">
        <v>513</v>
      </c>
      <c r="B347" t="s">
        <v>362</v>
      </c>
      <c r="C347">
        <v>10000</v>
      </c>
      <c r="D347">
        <v>250</v>
      </c>
    </row>
    <row r="348" spans="1:4" x14ac:dyDescent="0.2">
      <c r="A348" t="s">
        <v>513</v>
      </c>
      <c r="B348" t="s">
        <v>363</v>
      </c>
      <c r="C348">
        <v>10000</v>
      </c>
      <c r="D348">
        <v>253</v>
      </c>
    </row>
    <row r="349" spans="1:4" x14ac:dyDescent="0.2">
      <c r="A349" t="s">
        <v>513</v>
      </c>
      <c r="B349" t="s">
        <v>364</v>
      </c>
      <c r="C349">
        <v>10000</v>
      </c>
      <c r="D349">
        <v>253</v>
      </c>
    </row>
    <row r="350" spans="1:4" x14ac:dyDescent="0.2">
      <c r="A350" t="s">
        <v>513</v>
      </c>
      <c r="B350" t="s">
        <v>365</v>
      </c>
      <c r="C350">
        <v>10000</v>
      </c>
      <c r="D350">
        <v>235</v>
      </c>
    </row>
    <row r="351" spans="1:4" x14ac:dyDescent="0.2">
      <c r="A351" t="s">
        <v>513</v>
      </c>
      <c r="B351" t="s">
        <v>366</v>
      </c>
      <c r="C351">
        <v>10000</v>
      </c>
      <c r="D351">
        <v>235</v>
      </c>
    </row>
    <row r="352" spans="1:4" x14ac:dyDescent="0.2">
      <c r="A352" t="s">
        <v>513</v>
      </c>
      <c r="B352" t="s">
        <v>367</v>
      </c>
      <c r="C352">
        <v>10000</v>
      </c>
      <c r="D352">
        <v>255</v>
      </c>
    </row>
    <row r="353" spans="1:4" x14ac:dyDescent="0.2">
      <c r="A353" t="s">
        <v>513</v>
      </c>
      <c r="B353" t="s">
        <v>368</v>
      </c>
      <c r="C353">
        <v>10000</v>
      </c>
      <c r="D353">
        <v>255</v>
      </c>
    </row>
    <row r="354" spans="1:4" x14ac:dyDescent="0.2">
      <c r="A354" t="s">
        <v>513</v>
      </c>
      <c r="B354" t="s">
        <v>369</v>
      </c>
      <c r="C354">
        <v>10000</v>
      </c>
      <c r="D354">
        <v>265</v>
      </c>
    </row>
    <row r="355" spans="1:4" x14ac:dyDescent="0.2">
      <c r="A355" t="s">
        <v>513</v>
      </c>
      <c r="B355" t="s">
        <v>370</v>
      </c>
      <c r="C355">
        <v>10000</v>
      </c>
      <c r="D355">
        <v>265</v>
      </c>
    </row>
    <row r="356" spans="1:4" x14ac:dyDescent="0.2">
      <c r="A356" t="s">
        <v>513</v>
      </c>
      <c r="B356" t="s">
        <v>371</v>
      </c>
      <c r="C356">
        <v>10000</v>
      </c>
      <c r="D356">
        <v>245</v>
      </c>
    </row>
    <row r="357" spans="1:4" x14ac:dyDescent="0.2">
      <c r="A357" t="s">
        <v>513</v>
      </c>
      <c r="B357" t="s">
        <v>372</v>
      </c>
      <c r="C357">
        <v>10000</v>
      </c>
      <c r="D357">
        <v>245</v>
      </c>
    </row>
    <row r="358" spans="1:4" x14ac:dyDescent="0.2">
      <c r="A358" t="s">
        <v>513</v>
      </c>
      <c r="B358" t="s">
        <v>373</v>
      </c>
      <c r="C358">
        <v>10000</v>
      </c>
      <c r="D358">
        <v>267</v>
      </c>
    </row>
    <row r="359" spans="1:4" x14ac:dyDescent="0.2">
      <c r="A359" t="s">
        <v>513</v>
      </c>
      <c r="B359" t="s">
        <v>374</v>
      </c>
      <c r="C359">
        <v>10000</v>
      </c>
      <c r="D359">
        <v>267</v>
      </c>
    </row>
    <row r="360" spans="1:4" x14ac:dyDescent="0.2">
      <c r="A360" t="s">
        <v>513</v>
      </c>
      <c r="B360" t="s">
        <v>375</v>
      </c>
      <c r="C360">
        <v>10000</v>
      </c>
      <c r="D360">
        <v>254</v>
      </c>
    </row>
    <row r="361" spans="1:4" x14ac:dyDescent="0.2">
      <c r="A361" t="s">
        <v>513</v>
      </c>
      <c r="B361" t="s">
        <v>376</v>
      </c>
      <c r="C361">
        <v>10000</v>
      </c>
      <c r="D361">
        <v>254</v>
      </c>
    </row>
    <row r="362" spans="1:4" x14ac:dyDescent="0.2">
      <c r="A362" t="s">
        <v>513</v>
      </c>
      <c r="B362" t="s">
        <v>377</v>
      </c>
      <c r="C362">
        <v>10000</v>
      </c>
      <c r="D362">
        <v>242</v>
      </c>
    </row>
    <row r="363" spans="1:4" x14ac:dyDescent="0.2">
      <c r="A363" t="s">
        <v>513</v>
      </c>
      <c r="B363" t="s">
        <v>378</v>
      </c>
      <c r="C363">
        <v>10000</v>
      </c>
      <c r="D363">
        <v>242</v>
      </c>
    </row>
    <row r="364" spans="1:4" x14ac:dyDescent="0.2">
      <c r="A364" t="s">
        <v>513</v>
      </c>
      <c r="B364" t="s">
        <v>379</v>
      </c>
      <c r="C364">
        <v>10000</v>
      </c>
      <c r="D364">
        <v>257</v>
      </c>
    </row>
    <row r="365" spans="1:4" x14ac:dyDescent="0.2">
      <c r="A365" t="s">
        <v>513</v>
      </c>
      <c r="B365" t="s">
        <v>380</v>
      </c>
      <c r="C365">
        <v>10000</v>
      </c>
      <c r="D365">
        <v>257</v>
      </c>
    </row>
    <row r="366" spans="1:4" x14ac:dyDescent="0.2">
      <c r="A366" t="s">
        <v>513</v>
      </c>
      <c r="B366" t="s">
        <v>381</v>
      </c>
      <c r="C366">
        <v>10000</v>
      </c>
      <c r="D366">
        <v>240</v>
      </c>
    </row>
    <row r="367" spans="1:4" x14ac:dyDescent="0.2">
      <c r="A367" t="s">
        <v>513</v>
      </c>
      <c r="B367" t="s">
        <v>382</v>
      </c>
      <c r="C367">
        <v>10000</v>
      </c>
      <c r="D367">
        <v>240</v>
      </c>
    </row>
    <row r="368" spans="1:4" x14ac:dyDescent="0.2">
      <c r="A368" t="s">
        <v>513</v>
      </c>
      <c r="B368" t="s">
        <v>383</v>
      </c>
      <c r="C368">
        <v>10000</v>
      </c>
      <c r="D368">
        <v>263</v>
      </c>
    </row>
    <row r="369" spans="1:4" x14ac:dyDescent="0.2">
      <c r="A369" t="s">
        <v>513</v>
      </c>
      <c r="B369" t="s">
        <v>384</v>
      </c>
      <c r="C369">
        <v>10000</v>
      </c>
      <c r="D369">
        <v>263</v>
      </c>
    </row>
    <row r="370" spans="1:4" x14ac:dyDescent="0.2">
      <c r="A370" t="s">
        <v>513</v>
      </c>
      <c r="B370" t="s">
        <v>385</v>
      </c>
      <c r="C370">
        <v>10000</v>
      </c>
      <c r="D370">
        <v>250</v>
      </c>
    </row>
    <row r="371" spans="1:4" x14ac:dyDescent="0.2">
      <c r="A371" t="s">
        <v>513</v>
      </c>
      <c r="B371" t="s">
        <v>386</v>
      </c>
      <c r="C371">
        <v>10000</v>
      </c>
      <c r="D371">
        <v>250</v>
      </c>
    </row>
    <row r="372" spans="1:4" x14ac:dyDescent="0.2">
      <c r="A372" t="s">
        <v>513</v>
      </c>
      <c r="B372" t="s">
        <v>387</v>
      </c>
      <c r="C372">
        <v>10000</v>
      </c>
      <c r="D372">
        <v>253</v>
      </c>
    </row>
    <row r="373" spans="1:4" x14ac:dyDescent="0.2">
      <c r="A373" t="s">
        <v>513</v>
      </c>
      <c r="B373" t="s">
        <v>388</v>
      </c>
      <c r="C373">
        <v>10000</v>
      </c>
      <c r="D373">
        <v>253</v>
      </c>
    </row>
    <row r="374" spans="1:4" x14ac:dyDescent="0.2">
      <c r="A374" t="s">
        <v>513</v>
      </c>
      <c r="B374" t="s">
        <v>389</v>
      </c>
      <c r="C374">
        <v>10000</v>
      </c>
      <c r="D374">
        <v>235</v>
      </c>
    </row>
    <row r="375" spans="1:4" x14ac:dyDescent="0.2">
      <c r="A375" t="s">
        <v>513</v>
      </c>
      <c r="B375" t="s">
        <v>390</v>
      </c>
      <c r="C375">
        <v>10000</v>
      </c>
      <c r="D375">
        <v>235</v>
      </c>
    </row>
    <row r="376" spans="1:4" x14ac:dyDescent="0.2">
      <c r="A376" t="s">
        <v>513</v>
      </c>
      <c r="B376" t="s">
        <v>391</v>
      </c>
      <c r="C376">
        <v>10000</v>
      </c>
      <c r="D376">
        <v>255</v>
      </c>
    </row>
    <row r="377" spans="1:4" x14ac:dyDescent="0.2">
      <c r="A377" t="s">
        <v>513</v>
      </c>
      <c r="B377" t="s">
        <v>392</v>
      </c>
      <c r="C377">
        <v>10000</v>
      </c>
      <c r="D377">
        <v>255</v>
      </c>
    </row>
    <row r="378" spans="1:4" x14ac:dyDescent="0.2">
      <c r="A378" t="s">
        <v>513</v>
      </c>
      <c r="B378" t="s">
        <v>393</v>
      </c>
      <c r="C378">
        <v>10000</v>
      </c>
      <c r="D378">
        <v>265</v>
      </c>
    </row>
    <row r="379" spans="1:4" x14ac:dyDescent="0.2">
      <c r="A379" t="s">
        <v>513</v>
      </c>
      <c r="B379" t="s">
        <v>394</v>
      </c>
      <c r="C379">
        <v>10000</v>
      </c>
      <c r="D379">
        <v>265</v>
      </c>
    </row>
    <row r="380" spans="1:4" x14ac:dyDescent="0.2">
      <c r="A380" t="s">
        <v>513</v>
      </c>
      <c r="B380" t="s">
        <v>395</v>
      </c>
      <c r="C380">
        <v>10000</v>
      </c>
      <c r="D380">
        <v>245</v>
      </c>
    </row>
    <row r="381" spans="1:4" x14ac:dyDescent="0.2">
      <c r="A381" t="s">
        <v>513</v>
      </c>
      <c r="B381" t="s">
        <v>396</v>
      </c>
      <c r="C381">
        <v>10000</v>
      </c>
      <c r="D381">
        <v>245</v>
      </c>
    </row>
    <row r="382" spans="1:4" x14ac:dyDescent="0.2">
      <c r="A382" t="s">
        <v>513</v>
      </c>
      <c r="B382" t="s">
        <v>397</v>
      </c>
      <c r="C382">
        <v>10000</v>
      </c>
      <c r="D382">
        <v>267</v>
      </c>
    </row>
    <row r="383" spans="1:4" x14ac:dyDescent="0.2">
      <c r="A383" t="s">
        <v>513</v>
      </c>
      <c r="B383" t="s">
        <v>398</v>
      </c>
      <c r="C383">
        <v>10000</v>
      </c>
      <c r="D383">
        <v>267</v>
      </c>
    </row>
    <row r="384" spans="1:4" x14ac:dyDescent="0.2">
      <c r="A384" t="s">
        <v>513</v>
      </c>
      <c r="B384" t="s">
        <v>399</v>
      </c>
      <c r="C384">
        <v>10000</v>
      </c>
      <c r="D384">
        <v>254</v>
      </c>
    </row>
    <row r="385" spans="1:4" x14ac:dyDescent="0.2">
      <c r="A385" t="s">
        <v>513</v>
      </c>
      <c r="B385" t="s">
        <v>400</v>
      </c>
      <c r="C385">
        <v>10000</v>
      </c>
      <c r="D385">
        <v>254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7"/>
  <sheetViews>
    <sheetView workbookViewId="0">
      <selection activeCell="A3" sqref="A3"/>
    </sheetView>
  </sheetViews>
  <sheetFormatPr baseColWidth="10" defaultColWidth="10.6640625" defaultRowHeight="16" x14ac:dyDescent="0.2"/>
  <cols>
    <col min="2" max="2" width="13.6640625" customWidth="1"/>
    <col min="3" max="3" width="12" customWidth="1"/>
    <col min="4" max="4" width="16" customWidth="1"/>
    <col min="5" max="5" width="16.1640625" customWidth="1"/>
    <col min="6" max="6" width="29.5" customWidth="1"/>
    <col min="7" max="7" width="24" customWidth="1"/>
    <col min="10" max="10" width="18.1640625" customWidth="1"/>
    <col min="11" max="11" width="11.6640625" customWidth="1"/>
    <col min="12" max="12" width="10.6640625" style="7"/>
    <col min="13" max="13" width="25.1640625" customWidth="1"/>
  </cols>
  <sheetData>
    <row r="1" spans="1:14" x14ac:dyDescent="0.2">
      <c r="L1" s="8"/>
    </row>
    <row r="2" spans="1:14" ht="17" thickBot="1" x14ac:dyDescent="0.25">
      <c r="L2" s="8"/>
    </row>
    <row r="3" spans="1:14" ht="20" thickBot="1" x14ac:dyDescent="0.3">
      <c r="A3" s="26"/>
      <c r="B3" s="25" t="s">
        <v>10</v>
      </c>
      <c r="C3" s="2" t="s">
        <v>0</v>
      </c>
      <c r="D3" s="2" t="s">
        <v>1</v>
      </c>
      <c r="E3" s="32" t="s">
        <v>2</v>
      </c>
      <c r="F3" s="15" t="s">
        <v>9</v>
      </c>
      <c r="G3" s="3" t="s">
        <v>3</v>
      </c>
      <c r="H3" s="4" t="s">
        <v>4</v>
      </c>
      <c r="I3" s="5" t="s">
        <v>5</v>
      </c>
      <c r="J3" t="s">
        <v>6</v>
      </c>
      <c r="K3" t="s">
        <v>7</v>
      </c>
      <c r="M3" s="6" t="s">
        <v>8</v>
      </c>
    </row>
    <row r="4" spans="1:14" x14ac:dyDescent="0.2">
      <c r="B4" s="9">
        <v>233</v>
      </c>
      <c r="C4" s="19">
        <v>1</v>
      </c>
      <c r="D4" s="28" t="s">
        <v>439</v>
      </c>
      <c r="E4" s="28" t="s">
        <v>440</v>
      </c>
      <c r="F4" s="21" t="s">
        <v>402</v>
      </c>
      <c r="G4" s="17">
        <v>125000</v>
      </c>
      <c r="H4" s="18">
        <v>5494000</v>
      </c>
      <c r="I4" s="19">
        <f>H4/1000</f>
        <v>5494</v>
      </c>
      <c r="J4">
        <f>G4/I4</f>
        <v>22.752093192573717</v>
      </c>
      <c r="K4">
        <f>500-J4</f>
        <v>477.24790680742626</v>
      </c>
      <c r="M4" s="34">
        <f>1000000/I4</f>
        <v>182.01674554058974</v>
      </c>
      <c r="N4">
        <v>1</v>
      </c>
    </row>
    <row r="5" spans="1:14" x14ac:dyDescent="0.2">
      <c r="B5" s="10">
        <v>234</v>
      </c>
      <c r="C5" s="1">
        <v>2</v>
      </c>
      <c r="D5" s="27" t="s">
        <v>441</v>
      </c>
      <c r="E5" s="27" t="s">
        <v>442</v>
      </c>
      <c r="F5" s="21" t="s">
        <v>404</v>
      </c>
      <c r="G5" s="12">
        <v>125000</v>
      </c>
      <c r="H5" s="1">
        <v>4472000</v>
      </c>
      <c r="I5" s="1">
        <f t="shared" ref="I5:I51" si="0">H5/1000</f>
        <v>4472</v>
      </c>
      <c r="J5">
        <f t="shared" ref="J5:J51" si="1">G5/I5</f>
        <v>27.951699463327369</v>
      </c>
      <c r="K5">
        <f t="shared" ref="K5:K51" si="2">500-J5</f>
        <v>472.04830053667263</v>
      </c>
      <c r="M5" s="35">
        <f t="shared" ref="M5:M51" si="3">1000000/I5</f>
        <v>223.61359570661895</v>
      </c>
      <c r="N5">
        <v>2</v>
      </c>
    </row>
    <row r="6" spans="1:14" x14ac:dyDescent="0.2">
      <c r="B6" s="10">
        <v>235</v>
      </c>
      <c r="C6" s="1">
        <v>3</v>
      </c>
      <c r="D6" s="27" t="s">
        <v>443</v>
      </c>
      <c r="E6" s="27" t="s">
        <v>444</v>
      </c>
      <c r="F6" s="21" t="s">
        <v>405</v>
      </c>
      <c r="G6" s="12">
        <v>125000</v>
      </c>
      <c r="H6" s="1">
        <v>4155000</v>
      </c>
      <c r="I6" s="1">
        <f t="shared" si="0"/>
        <v>4155</v>
      </c>
      <c r="J6">
        <f t="shared" si="1"/>
        <v>30.084235860409144</v>
      </c>
      <c r="K6">
        <f t="shared" si="2"/>
        <v>469.91576413959086</v>
      </c>
      <c r="M6" s="35">
        <f t="shared" si="3"/>
        <v>240.67388688327316</v>
      </c>
      <c r="N6">
        <v>3</v>
      </c>
    </row>
    <row r="7" spans="1:14" x14ac:dyDescent="0.2">
      <c r="B7" s="10">
        <v>236</v>
      </c>
      <c r="C7" s="1">
        <v>4</v>
      </c>
      <c r="D7" s="27" t="s">
        <v>445</v>
      </c>
      <c r="E7" s="27" t="s">
        <v>446</v>
      </c>
      <c r="F7" s="21" t="s">
        <v>406</v>
      </c>
      <c r="G7" s="12">
        <v>125000</v>
      </c>
      <c r="H7" s="20">
        <v>2835000</v>
      </c>
      <c r="I7" s="1">
        <f t="shared" si="0"/>
        <v>2835</v>
      </c>
      <c r="J7">
        <f t="shared" si="1"/>
        <v>44.091710758377424</v>
      </c>
      <c r="K7">
        <f t="shared" si="2"/>
        <v>455.90828924162258</v>
      </c>
      <c r="M7" s="35">
        <f t="shared" si="3"/>
        <v>352.73368606701939</v>
      </c>
      <c r="N7">
        <v>4</v>
      </c>
    </row>
    <row r="8" spans="1:14" x14ac:dyDescent="0.2">
      <c r="B8" s="10">
        <v>237</v>
      </c>
      <c r="C8" s="1">
        <v>5</v>
      </c>
      <c r="D8" s="27" t="s">
        <v>447</v>
      </c>
      <c r="E8" s="27" t="s">
        <v>448</v>
      </c>
      <c r="F8" s="21" t="s">
        <v>407</v>
      </c>
      <c r="G8" s="12">
        <v>125000</v>
      </c>
      <c r="H8" s="20">
        <v>1771000</v>
      </c>
      <c r="I8" s="1">
        <f t="shared" si="0"/>
        <v>1771</v>
      </c>
      <c r="J8">
        <f t="shared" si="1"/>
        <v>70.581592320722748</v>
      </c>
      <c r="K8">
        <f t="shared" si="2"/>
        <v>429.41840767927727</v>
      </c>
      <c r="M8" s="44">
        <f t="shared" si="3"/>
        <v>564.65273856578199</v>
      </c>
      <c r="N8">
        <v>5</v>
      </c>
    </row>
    <row r="9" spans="1:14" x14ac:dyDescent="0.2">
      <c r="B9" s="10">
        <v>238</v>
      </c>
      <c r="C9" s="1">
        <v>6</v>
      </c>
      <c r="D9" s="27" t="s">
        <v>449</v>
      </c>
      <c r="E9" s="27" t="s">
        <v>450</v>
      </c>
      <c r="F9" s="21" t="s">
        <v>408</v>
      </c>
      <c r="G9" s="12">
        <v>125000</v>
      </c>
      <c r="H9" s="20">
        <v>1673000</v>
      </c>
      <c r="I9" s="1">
        <f t="shared" si="0"/>
        <v>1673</v>
      </c>
      <c r="J9">
        <f t="shared" si="1"/>
        <v>74.716078900179312</v>
      </c>
      <c r="K9">
        <f t="shared" si="2"/>
        <v>425.2839210998207</v>
      </c>
      <c r="M9" s="35">
        <f t="shared" si="3"/>
        <v>597.7286312014345</v>
      </c>
      <c r="N9">
        <v>6</v>
      </c>
    </row>
    <row r="10" spans="1:14" x14ac:dyDescent="0.2">
      <c r="B10" s="10">
        <v>239</v>
      </c>
      <c r="C10" s="1">
        <v>7</v>
      </c>
      <c r="D10" s="27" t="s">
        <v>451</v>
      </c>
      <c r="E10" s="27" t="s">
        <v>452</v>
      </c>
      <c r="F10" s="21" t="s">
        <v>409</v>
      </c>
      <c r="G10" s="12">
        <v>125000</v>
      </c>
      <c r="H10" s="20">
        <v>8062000</v>
      </c>
      <c r="I10" s="1">
        <f t="shared" si="0"/>
        <v>8062</v>
      </c>
      <c r="J10">
        <f t="shared" si="1"/>
        <v>15.504837509302902</v>
      </c>
      <c r="K10">
        <f t="shared" si="2"/>
        <v>484.49516249069711</v>
      </c>
      <c r="M10" s="35">
        <f t="shared" si="3"/>
        <v>124.03870007442322</v>
      </c>
      <c r="N10">
        <v>7</v>
      </c>
    </row>
    <row r="11" spans="1:14" x14ac:dyDescent="0.2">
      <c r="B11" s="10">
        <v>240</v>
      </c>
      <c r="C11" s="1">
        <v>8</v>
      </c>
      <c r="D11" s="27" t="s">
        <v>453</v>
      </c>
      <c r="E11" s="27" t="s">
        <v>454</v>
      </c>
      <c r="F11" s="21" t="s">
        <v>410</v>
      </c>
      <c r="G11" s="12">
        <v>125000</v>
      </c>
      <c r="H11" s="20">
        <v>6345000</v>
      </c>
      <c r="I11" s="1">
        <f t="shared" si="0"/>
        <v>6345</v>
      </c>
      <c r="J11">
        <f t="shared" si="1"/>
        <v>19.700551615445232</v>
      </c>
      <c r="K11">
        <f t="shared" si="2"/>
        <v>480.29944838455475</v>
      </c>
      <c r="M11" s="35">
        <f t="shared" si="3"/>
        <v>157.60441292356185</v>
      </c>
      <c r="N11">
        <v>8</v>
      </c>
    </row>
    <row r="12" spans="1:14" x14ac:dyDescent="0.2">
      <c r="B12" s="10">
        <v>241</v>
      </c>
      <c r="C12" s="1">
        <v>9</v>
      </c>
      <c r="D12" s="27" t="s">
        <v>455</v>
      </c>
      <c r="E12" s="27" t="s">
        <v>456</v>
      </c>
      <c r="F12" s="21" t="s">
        <v>411</v>
      </c>
      <c r="G12" s="12">
        <v>125000</v>
      </c>
      <c r="H12" s="20">
        <v>4984000</v>
      </c>
      <c r="I12" s="1">
        <f t="shared" si="0"/>
        <v>4984</v>
      </c>
      <c r="J12">
        <f t="shared" si="1"/>
        <v>25.080256821829856</v>
      </c>
      <c r="K12">
        <f t="shared" si="2"/>
        <v>474.91974317817017</v>
      </c>
      <c r="M12" s="35">
        <f t="shared" si="3"/>
        <v>200.64205457463885</v>
      </c>
      <c r="N12">
        <v>9</v>
      </c>
    </row>
    <row r="13" spans="1:14" s="38" customFormat="1" x14ac:dyDescent="0.2">
      <c r="B13" s="37">
        <v>242</v>
      </c>
      <c r="C13" s="38">
        <v>10</v>
      </c>
      <c r="D13" s="39" t="s">
        <v>457</v>
      </c>
      <c r="E13" s="39" t="s">
        <v>458</v>
      </c>
      <c r="F13" s="40" t="s">
        <v>412</v>
      </c>
      <c r="G13" s="41">
        <v>125000</v>
      </c>
      <c r="H13" s="42">
        <v>3882000</v>
      </c>
      <c r="I13" s="38">
        <f t="shared" si="0"/>
        <v>3882</v>
      </c>
      <c r="J13">
        <f t="shared" si="1"/>
        <v>32.199896960329724</v>
      </c>
      <c r="K13">
        <f t="shared" si="2"/>
        <v>467.80010303967026</v>
      </c>
      <c r="L13" s="43"/>
      <c r="M13" s="44">
        <f t="shared" si="3"/>
        <v>257.59917568263779</v>
      </c>
      <c r="N13">
        <v>10</v>
      </c>
    </row>
    <row r="14" spans="1:14" x14ac:dyDescent="0.2">
      <c r="B14" s="10">
        <v>243</v>
      </c>
      <c r="C14" s="1">
        <v>11</v>
      </c>
      <c r="D14" s="27" t="s">
        <v>459</v>
      </c>
      <c r="E14" s="27" t="s">
        <v>460</v>
      </c>
      <c r="F14" s="21" t="s">
        <v>413</v>
      </c>
      <c r="G14" s="12">
        <v>125000</v>
      </c>
      <c r="H14" s="20">
        <v>4115000</v>
      </c>
      <c r="I14" s="1">
        <f t="shared" si="0"/>
        <v>4115</v>
      </c>
      <c r="J14">
        <f t="shared" si="1"/>
        <v>30.376670716889429</v>
      </c>
      <c r="K14">
        <f t="shared" si="2"/>
        <v>469.62332928311059</v>
      </c>
      <c r="M14" s="35">
        <f t="shared" si="3"/>
        <v>243.01336573511543</v>
      </c>
      <c r="N14">
        <v>11</v>
      </c>
    </row>
    <row r="15" spans="1:14" x14ac:dyDescent="0.2">
      <c r="B15" s="10">
        <v>244</v>
      </c>
      <c r="C15" s="1">
        <v>12</v>
      </c>
      <c r="D15" s="27" t="s">
        <v>461</v>
      </c>
      <c r="E15" s="27" t="s">
        <v>462</v>
      </c>
      <c r="F15" s="21" t="s">
        <v>414</v>
      </c>
      <c r="G15" s="12">
        <v>125000</v>
      </c>
      <c r="H15" s="20">
        <v>2470000</v>
      </c>
      <c r="I15" s="1">
        <f t="shared" si="0"/>
        <v>2470</v>
      </c>
      <c r="J15">
        <f t="shared" si="1"/>
        <v>50.607287449392715</v>
      </c>
      <c r="K15">
        <f t="shared" si="2"/>
        <v>449.39271255060726</v>
      </c>
      <c r="M15" s="35">
        <f t="shared" si="3"/>
        <v>404.85829959514172</v>
      </c>
      <c r="N15">
        <v>12</v>
      </c>
    </row>
    <row r="16" spans="1:14" x14ac:dyDescent="0.2">
      <c r="B16" s="10">
        <v>245</v>
      </c>
      <c r="C16" s="1">
        <v>13</v>
      </c>
      <c r="D16" s="27" t="s">
        <v>463</v>
      </c>
      <c r="E16" s="27" t="s">
        <v>464</v>
      </c>
      <c r="F16" s="21" t="s">
        <v>415</v>
      </c>
      <c r="G16" s="12">
        <v>125000</v>
      </c>
      <c r="H16" s="20">
        <v>5055000</v>
      </c>
      <c r="I16" s="1">
        <f t="shared" si="0"/>
        <v>5055</v>
      </c>
      <c r="J16">
        <f t="shared" si="1"/>
        <v>24.727992087042534</v>
      </c>
      <c r="K16">
        <f t="shared" si="2"/>
        <v>475.27200791295746</v>
      </c>
      <c r="M16" s="35">
        <f t="shared" si="3"/>
        <v>197.82393669634027</v>
      </c>
      <c r="N16">
        <v>13</v>
      </c>
    </row>
    <row r="17" spans="2:14" x14ac:dyDescent="0.2">
      <c r="B17" s="10">
        <v>246</v>
      </c>
      <c r="C17" s="1">
        <v>14</v>
      </c>
      <c r="D17" s="27" t="s">
        <v>465</v>
      </c>
      <c r="E17" s="27" t="s">
        <v>466</v>
      </c>
      <c r="F17" s="21" t="s">
        <v>416</v>
      </c>
      <c r="G17" s="12">
        <v>125000</v>
      </c>
      <c r="H17" s="20">
        <v>4164000</v>
      </c>
      <c r="I17" s="1">
        <f t="shared" si="0"/>
        <v>4164</v>
      </c>
      <c r="J17">
        <f t="shared" si="1"/>
        <v>30.019212295869355</v>
      </c>
      <c r="K17">
        <f t="shared" si="2"/>
        <v>469.98078770413065</v>
      </c>
      <c r="M17" s="35">
        <f t="shared" si="3"/>
        <v>240.15369836695484</v>
      </c>
      <c r="N17">
        <v>14</v>
      </c>
    </row>
    <row r="18" spans="2:14" s="38" customFormat="1" x14ac:dyDescent="0.2">
      <c r="B18" s="37">
        <v>247</v>
      </c>
      <c r="C18" s="38">
        <v>15</v>
      </c>
      <c r="D18" s="39" t="s">
        <v>467</v>
      </c>
      <c r="E18" s="39" t="s">
        <v>468</v>
      </c>
      <c r="F18" s="40" t="s">
        <v>417</v>
      </c>
      <c r="G18" s="41">
        <v>125000</v>
      </c>
      <c r="H18" s="42">
        <v>5628000</v>
      </c>
      <c r="I18" s="38">
        <f t="shared" si="0"/>
        <v>5628</v>
      </c>
      <c r="J18">
        <f t="shared" si="1"/>
        <v>22.210376687988628</v>
      </c>
      <c r="K18">
        <f t="shared" si="2"/>
        <v>477.78962331201137</v>
      </c>
      <c r="L18" s="43"/>
      <c r="M18" s="44">
        <f t="shared" si="3"/>
        <v>177.68301350390902</v>
      </c>
      <c r="N18">
        <v>15</v>
      </c>
    </row>
    <row r="19" spans="2:14" s="38" customFormat="1" x14ac:dyDescent="0.2">
      <c r="B19" s="37">
        <v>248</v>
      </c>
      <c r="C19" s="38">
        <v>16</v>
      </c>
      <c r="D19" s="39" t="s">
        <v>469</v>
      </c>
      <c r="E19" s="39" t="s">
        <v>470</v>
      </c>
      <c r="F19" s="40" t="s">
        <v>418</v>
      </c>
      <c r="G19" s="41">
        <v>125000</v>
      </c>
      <c r="H19" s="42">
        <v>3960000</v>
      </c>
      <c r="I19" s="38">
        <f t="shared" si="0"/>
        <v>3960</v>
      </c>
      <c r="J19">
        <f t="shared" si="1"/>
        <v>31.565656565656564</v>
      </c>
      <c r="K19">
        <f t="shared" si="2"/>
        <v>468.43434343434342</v>
      </c>
      <c r="L19" s="43"/>
      <c r="M19" s="44">
        <f t="shared" si="3"/>
        <v>252.52525252525251</v>
      </c>
      <c r="N19">
        <v>16</v>
      </c>
    </row>
    <row r="20" spans="2:14" x14ac:dyDescent="0.2">
      <c r="B20" s="10">
        <v>249</v>
      </c>
      <c r="C20" s="1">
        <v>17</v>
      </c>
      <c r="D20" s="27" t="s">
        <v>471</v>
      </c>
      <c r="E20" s="27" t="s">
        <v>472</v>
      </c>
      <c r="F20" s="21" t="s">
        <v>419</v>
      </c>
      <c r="G20" s="12">
        <v>125000</v>
      </c>
      <c r="H20" s="20">
        <v>5334000</v>
      </c>
      <c r="I20" s="1">
        <f t="shared" si="0"/>
        <v>5334</v>
      </c>
      <c r="J20">
        <f t="shared" si="1"/>
        <v>23.434570678665168</v>
      </c>
      <c r="K20">
        <f t="shared" si="2"/>
        <v>476.56542932133482</v>
      </c>
      <c r="M20" s="35">
        <f t="shared" si="3"/>
        <v>187.47656542932134</v>
      </c>
      <c r="N20">
        <v>17</v>
      </c>
    </row>
    <row r="21" spans="2:14" x14ac:dyDescent="0.2">
      <c r="B21" s="10">
        <v>250</v>
      </c>
      <c r="C21" s="1">
        <v>18</v>
      </c>
      <c r="D21" s="27" t="s">
        <v>473</v>
      </c>
      <c r="E21" s="27" t="s">
        <v>474</v>
      </c>
      <c r="F21" s="21" t="s">
        <v>420</v>
      </c>
      <c r="G21" s="12">
        <v>125000</v>
      </c>
      <c r="H21" s="20">
        <v>2021000</v>
      </c>
      <c r="I21" s="1">
        <f t="shared" si="0"/>
        <v>2021</v>
      </c>
      <c r="J21">
        <f t="shared" si="1"/>
        <v>61.850569025235032</v>
      </c>
      <c r="K21">
        <f t="shared" si="2"/>
        <v>438.14943097476498</v>
      </c>
      <c r="M21" s="35">
        <f t="shared" si="3"/>
        <v>494.80455220188026</v>
      </c>
      <c r="N21">
        <v>18</v>
      </c>
    </row>
    <row r="22" spans="2:14" x14ac:dyDescent="0.2">
      <c r="B22" s="10">
        <v>251</v>
      </c>
      <c r="C22" s="1">
        <v>19</v>
      </c>
      <c r="D22" s="27" t="s">
        <v>475</v>
      </c>
      <c r="E22" s="27" t="s">
        <v>476</v>
      </c>
      <c r="F22" s="21" t="s">
        <v>421</v>
      </c>
      <c r="G22" s="12">
        <v>125000</v>
      </c>
      <c r="H22" s="20">
        <v>4409000</v>
      </c>
      <c r="I22" s="1">
        <f t="shared" si="0"/>
        <v>4409</v>
      </c>
      <c r="J22">
        <f t="shared" si="1"/>
        <v>28.351100022680878</v>
      </c>
      <c r="K22">
        <f t="shared" si="2"/>
        <v>471.6488999773191</v>
      </c>
      <c r="M22" s="35">
        <f t="shared" si="3"/>
        <v>226.80880018144703</v>
      </c>
      <c r="N22">
        <v>19</v>
      </c>
    </row>
    <row r="23" spans="2:14" s="38" customFormat="1" x14ac:dyDescent="0.2">
      <c r="B23" s="37">
        <v>252</v>
      </c>
      <c r="C23" s="38">
        <v>20</v>
      </c>
      <c r="D23" s="39" t="s">
        <v>477</v>
      </c>
      <c r="E23" s="39" t="s">
        <v>478</v>
      </c>
      <c r="F23" s="40" t="s">
        <v>422</v>
      </c>
      <c r="G23" s="41">
        <v>125000</v>
      </c>
      <c r="H23" s="42">
        <v>5562000</v>
      </c>
      <c r="I23" s="38">
        <f t="shared" si="0"/>
        <v>5562</v>
      </c>
      <c r="J23">
        <f t="shared" si="1"/>
        <v>22.473930240920531</v>
      </c>
      <c r="K23">
        <f t="shared" si="2"/>
        <v>477.52606975907946</v>
      </c>
      <c r="L23" s="43"/>
      <c r="M23" s="44">
        <f t="shared" si="3"/>
        <v>179.79144192736425</v>
      </c>
      <c r="N23">
        <v>20</v>
      </c>
    </row>
    <row r="24" spans="2:14" x14ac:dyDescent="0.2">
      <c r="B24" s="10">
        <v>253</v>
      </c>
      <c r="C24" s="1">
        <v>21</v>
      </c>
      <c r="D24" s="27" t="s">
        <v>479</v>
      </c>
      <c r="E24" s="27" t="s">
        <v>480</v>
      </c>
      <c r="F24" s="21" t="s">
        <v>423</v>
      </c>
      <c r="G24" s="12">
        <v>125000</v>
      </c>
      <c r="H24" s="20">
        <v>1277000</v>
      </c>
      <c r="I24" s="1">
        <f t="shared" si="0"/>
        <v>1277</v>
      </c>
      <c r="J24">
        <f t="shared" si="1"/>
        <v>97.885669537979638</v>
      </c>
      <c r="K24">
        <f t="shared" si="2"/>
        <v>402.11433046202035</v>
      </c>
      <c r="M24" s="35">
        <f t="shared" si="3"/>
        <v>783.0853563038371</v>
      </c>
      <c r="N24">
        <v>21</v>
      </c>
    </row>
    <row r="25" spans="2:14" x14ac:dyDescent="0.2">
      <c r="B25" s="10">
        <v>254</v>
      </c>
      <c r="C25" s="1">
        <v>22</v>
      </c>
      <c r="D25" s="27" t="s">
        <v>481</v>
      </c>
      <c r="E25" s="27" t="s">
        <v>482</v>
      </c>
      <c r="F25" s="21" t="s">
        <v>424</v>
      </c>
      <c r="G25" s="12">
        <v>125000</v>
      </c>
      <c r="H25" s="20">
        <v>7588000</v>
      </c>
      <c r="I25" s="1">
        <f t="shared" si="0"/>
        <v>7588</v>
      </c>
      <c r="J25">
        <f t="shared" si="1"/>
        <v>16.473379019504481</v>
      </c>
      <c r="K25">
        <f t="shared" si="2"/>
        <v>483.52662098049552</v>
      </c>
      <c r="M25" s="35">
        <f t="shared" si="3"/>
        <v>131.78703215603585</v>
      </c>
      <c r="N25">
        <v>22</v>
      </c>
    </row>
    <row r="26" spans="2:14" x14ac:dyDescent="0.2">
      <c r="B26" s="10">
        <v>255</v>
      </c>
      <c r="C26" s="1">
        <v>23</v>
      </c>
      <c r="D26" s="27" t="s">
        <v>483</v>
      </c>
      <c r="E26" s="27" t="s">
        <v>484</v>
      </c>
      <c r="F26" s="21" t="s">
        <v>425</v>
      </c>
      <c r="G26" s="12">
        <v>125000</v>
      </c>
      <c r="H26" s="20">
        <v>2187000</v>
      </c>
      <c r="I26" s="1">
        <f t="shared" si="0"/>
        <v>2187</v>
      </c>
      <c r="J26">
        <f t="shared" si="1"/>
        <v>57.155921353452214</v>
      </c>
      <c r="K26">
        <f t="shared" si="2"/>
        <v>442.84407864654781</v>
      </c>
      <c r="M26" s="35">
        <f t="shared" si="3"/>
        <v>457.24737082761771</v>
      </c>
      <c r="N26">
        <v>23</v>
      </c>
    </row>
    <row r="27" spans="2:14" x14ac:dyDescent="0.2">
      <c r="B27" s="10">
        <v>256</v>
      </c>
      <c r="C27" s="1">
        <v>24</v>
      </c>
      <c r="D27" s="27" t="s">
        <v>485</v>
      </c>
      <c r="E27" s="27" t="s">
        <v>486</v>
      </c>
      <c r="F27" s="21" t="s">
        <v>426</v>
      </c>
      <c r="G27" s="12">
        <v>125000</v>
      </c>
      <c r="H27" s="20">
        <v>7236000</v>
      </c>
      <c r="I27" s="1">
        <f t="shared" si="0"/>
        <v>7236</v>
      </c>
      <c r="J27">
        <f t="shared" si="1"/>
        <v>17.274737423991155</v>
      </c>
      <c r="K27">
        <f t="shared" si="2"/>
        <v>482.72526257600884</v>
      </c>
      <c r="M27" s="35">
        <f t="shared" si="3"/>
        <v>138.19789939192924</v>
      </c>
      <c r="N27">
        <v>24</v>
      </c>
    </row>
    <row r="28" spans="2:14" s="38" customFormat="1" x14ac:dyDescent="0.2">
      <c r="B28" s="37">
        <v>257</v>
      </c>
      <c r="C28" s="38">
        <v>25</v>
      </c>
      <c r="D28" s="39" t="s">
        <v>487</v>
      </c>
      <c r="E28" s="39" t="s">
        <v>488</v>
      </c>
      <c r="F28" s="40" t="s">
        <v>427</v>
      </c>
      <c r="G28" s="41">
        <v>125000</v>
      </c>
      <c r="H28" s="42">
        <v>6384000</v>
      </c>
      <c r="I28" s="38">
        <f t="shared" si="0"/>
        <v>6384</v>
      </c>
      <c r="J28">
        <f t="shared" si="1"/>
        <v>19.580200501253135</v>
      </c>
      <c r="K28">
        <f t="shared" si="2"/>
        <v>480.41979949874684</v>
      </c>
      <c r="L28" s="43"/>
      <c r="M28" s="44">
        <f t="shared" si="3"/>
        <v>156.64160401002508</v>
      </c>
      <c r="N28">
        <v>25</v>
      </c>
    </row>
    <row r="29" spans="2:14" x14ac:dyDescent="0.2">
      <c r="B29" s="10">
        <v>258</v>
      </c>
      <c r="C29" s="1">
        <v>26</v>
      </c>
      <c r="D29" s="27" t="s">
        <v>489</v>
      </c>
      <c r="E29" s="27" t="s">
        <v>490</v>
      </c>
      <c r="F29" s="21" t="s">
        <v>428</v>
      </c>
      <c r="G29" s="12">
        <v>125000</v>
      </c>
      <c r="H29" s="20">
        <v>7439000</v>
      </c>
      <c r="I29" s="1">
        <f t="shared" si="0"/>
        <v>7439</v>
      </c>
      <c r="J29">
        <f t="shared" si="1"/>
        <v>16.803333781422236</v>
      </c>
      <c r="K29">
        <f t="shared" si="2"/>
        <v>483.19666621857777</v>
      </c>
      <c r="M29" s="35">
        <f t="shared" si="3"/>
        <v>134.42667025137789</v>
      </c>
      <c r="N29">
        <v>26</v>
      </c>
    </row>
    <row r="30" spans="2:14" x14ac:dyDescent="0.2">
      <c r="B30" s="10">
        <v>259</v>
      </c>
      <c r="C30" s="1">
        <v>27</v>
      </c>
      <c r="D30" s="27" t="s">
        <v>491</v>
      </c>
      <c r="E30" s="27" t="s">
        <v>492</v>
      </c>
      <c r="F30" s="21" t="s">
        <v>429</v>
      </c>
      <c r="G30" s="12">
        <v>125000</v>
      </c>
      <c r="H30" s="20">
        <v>4327000</v>
      </c>
      <c r="I30" s="1">
        <f t="shared" si="0"/>
        <v>4327</v>
      </c>
      <c r="J30">
        <f t="shared" si="1"/>
        <v>28.888375317772127</v>
      </c>
      <c r="K30">
        <f t="shared" si="2"/>
        <v>471.1116246822279</v>
      </c>
      <c r="M30" s="35">
        <f t="shared" si="3"/>
        <v>231.10700254217701</v>
      </c>
      <c r="N30">
        <v>27</v>
      </c>
    </row>
    <row r="31" spans="2:14" x14ac:dyDescent="0.2">
      <c r="B31" s="10">
        <v>260</v>
      </c>
      <c r="C31" s="1">
        <v>28</v>
      </c>
      <c r="D31" s="27" t="s">
        <v>493</v>
      </c>
      <c r="E31" s="27" t="s">
        <v>494</v>
      </c>
      <c r="F31" s="21" t="s">
        <v>430</v>
      </c>
      <c r="G31" s="12">
        <v>125000</v>
      </c>
      <c r="H31" s="20">
        <v>5168000</v>
      </c>
      <c r="I31" s="1">
        <f t="shared" si="0"/>
        <v>5168</v>
      </c>
      <c r="J31">
        <f t="shared" si="1"/>
        <v>24.187306501547987</v>
      </c>
      <c r="K31">
        <f t="shared" si="2"/>
        <v>475.81269349845201</v>
      </c>
      <c r="M31" s="35">
        <f t="shared" si="3"/>
        <v>193.49845201238389</v>
      </c>
      <c r="N31">
        <v>28</v>
      </c>
    </row>
    <row r="32" spans="2:14" x14ac:dyDescent="0.2">
      <c r="B32" s="10">
        <v>261</v>
      </c>
      <c r="C32" s="1">
        <v>29</v>
      </c>
      <c r="D32" s="27" t="s">
        <v>495</v>
      </c>
      <c r="E32" s="27" t="s">
        <v>496</v>
      </c>
      <c r="F32" s="21" t="s">
        <v>431</v>
      </c>
      <c r="G32" s="12">
        <v>125000</v>
      </c>
      <c r="H32" s="20">
        <v>6204000</v>
      </c>
      <c r="I32" s="1">
        <f t="shared" si="0"/>
        <v>6204</v>
      </c>
      <c r="J32">
        <f t="shared" si="1"/>
        <v>20.148291424887169</v>
      </c>
      <c r="K32">
        <f t="shared" si="2"/>
        <v>479.85170857511281</v>
      </c>
      <c r="M32" s="35">
        <f>1000000/I32</f>
        <v>161.18633139909736</v>
      </c>
      <c r="N32">
        <v>29</v>
      </c>
    </row>
    <row r="33" spans="2:14" s="38" customFormat="1" x14ac:dyDescent="0.2">
      <c r="B33" s="37">
        <v>262</v>
      </c>
      <c r="C33" s="38">
        <v>30</v>
      </c>
      <c r="D33" s="39" t="s">
        <v>500</v>
      </c>
      <c r="E33" s="39" t="s">
        <v>506</v>
      </c>
      <c r="F33" s="40" t="s">
        <v>432</v>
      </c>
      <c r="G33" s="41">
        <v>125000</v>
      </c>
      <c r="H33" s="42">
        <v>7889000</v>
      </c>
      <c r="I33" s="38">
        <f t="shared" si="0"/>
        <v>7889</v>
      </c>
      <c r="J33">
        <f t="shared" si="1"/>
        <v>15.844847255672455</v>
      </c>
      <c r="K33">
        <f t="shared" si="2"/>
        <v>484.15515274432755</v>
      </c>
      <c r="L33" s="43"/>
      <c r="M33" s="44">
        <f t="shared" si="3"/>
        <v>126.75877804537964</v>
      </c>
      <c r="N33">
        <v>30</v>
      </c>
    </row>
    <row r="34" spans="2:14" x14ac:dyDescent="0.2">
      <c r="B34" s="10">
        <v>263</v>
      </c>
      <c r="C34" s="1">
        <v>31</v>
      </c>
      <c r="D34" s="30" t="s">
        <v>501</v>
      </c>
      <c r="E34" s="30" t="s">
        <v>507</v>
      </c>
      <c r="F34" s="21" t="s">
        <v>433</v>
      </c>
      <c r="G34" s="12">
        <v>125000</v>
      </c>
      <c r="H34" s="20">
        <v>1614000</v>
      </c>
      <c r="I34" s="1">
        <f t="shared" si="0"/>
        <v>1614</v>
      </c>
      <c r="J34">
        <f t="shared" si="1"/>
        <v>77.447335811648074</v>
      </c>
      <c r="K34">
        <f t="shared" si="2"/>
        <v>422.55266418835191</v>
      </c>
      <c r="M34" s="35">
        <f t="shared" si="3"/>
        <v>619.57868649318459</v>
      </c>
      <c r="N34">
        <v>31</v>
      </c>
    </row>
    <row r="35" spans="2:14" x14ac:dyDescent="0.2">
      <c r="B35" s="10">
        <v>264</v>
      </c>
      <c r="C35" s="1">
        <v>32</v>
      </c>
      <c r="D35" s="30" t="s">
        <v>502</v>
      </c>
      <c r="E35" s="30" t="s">
        <v>508</v>
      </c>
      <c r="F35" s="21" t="s">
        <v>434</v>
      </c>
      <c r="G35" s="12">
        <v>125000</v>
      </c>
      <c r="H35" s="20">
        <v>6250000</v>
      </c>
      <c r="I35" s="1">
        <f t="shared" si="0"/>
        <v>6250</v>
      </c>
      <c r="J35">
        <f t="shared" si="1"/>
        <v>20</v>
      </c>
      <c r="K35">
        <f t="shared" si="2"/>
        <v>480</v>
      </c>
      <c r="M35" s="35">
        <f t="shared" si="3"/>
        <v>160</v>
      </c>
      <c r="N35">
        <v>32</v>
      </c>
    </row>
    <row r="36" spans="2:14" x14ac:dyDescent="0.2">
      <c r="B36" s="10">
        <v>265</v>
      </c>
      <c r="C36" s="1">
        <v>33</v>
      </c>
      <c r="D36" s="30" t="s">
        <v>503</v>
      </c>
      <c r="E36" s="30" t="s">
        <v>509</v>
      </c>
      <c r="F36" s="21" t="s">
        <v>435</v>
      </c>
      <c r="G36" s="12">
        <v>125000</v>
      </c>
      <c r="H36" s="20">
        <v>4947000</v>
      </c>
      <c r="I36" s="1">
        <f t="shared" si="0"/>
        <v>4947</v>
      </c>
      <c r="J36">
        <f t="shared" si="1"/>
        <v>25.267839094400646</v>
      </c>
      <c r="K36">
        <f>500-J36</f>
        <v>474.73216090559936</v>
      </c>
      <c r="M36" s="35">
        <f t="shared" si="3"/>
        <v>202.14271275520517</v>
      </c>
      <c r="N36">
        <v>33</v>
      </c>
    </row>
    <row r="37" spans="2:14" x14ac:dyDescent="0.2">
      <c r="B37" s="10">
        <v>266</v>
      </c>
      <c r="C37" s="1">
        <v>34</v>
      </c>
      <c r="D37" s="30" t="s">
        <v>504</v>
      </c>
      <c r="E37" s="30" t="s">
        <v>510</v>
      </c>
      <c r="F37" s="21" t="s">
        <v>436</v>
      </c>
      <c r="G37" s="12">
        <v>125000</v>
      </c>
      <c r="H37" s="20">
        <v>2940000</v>
      </c>
      <c r="I37" s="1">
        <f t="shared" si="0"/>
        <v>2940</v>
      </c>
      <c r="J37">
        <f t="shared" si="1"/>
        <v>42.517006802721092</v>
      </c>
      <c r="K37">
        <f t="shared" si="2"/>
        <v>457.48299319727892</v>
      </c>
      <c r="M37" s="35">
        <f t="shared" si="3"/>
        <v>340.13605442176873</v>
      </c>
      <c r="N37">
        <v>34</v>
      </c>
    </row>
    <row r="38" spans="2:14" x14ac:dyDescent="0.2">
      <c r="B38" s="10">
        <v>267</v>
      </c>
      <c r="C38" s="1">
        <v>35</v>
      </c>
      <c r="D38" s="30" t="s">
        <v>505</v>
      </c>
      <c r="E38" s="30" t="s">
        <v>511</v>
      </c>
      <c r="F38" s="21" t="s">
        <v>437</v>
      </c>
      <c r="G38" s="12">
        <v>125000</v>
      </c>
      <c r="H38" s="20">
        <v>6297000</v>
      </c>
      <c r="I38" s="1">
        <f t="shared" si="0"/>
        <v>6297</v>
      </c>
      <c r="J38">
        <f t="shared" si="1"/>
        <v>19.850722566301414</v>
      </c>
      <c r="K38">
        <f t="shared" si="2"/>
        <v>480.14927743369856</v>
      </c>
      <c r="M38" s="44">
        <f t="shared" si="3"/>
        <v>158.80578053041131</v>
      </c>
      <c r="N38">
        <v>35</v>
      </c>
    </row>
    <row r="39" spans="2:14" x14ac:dyDescent="0.2">
      <c r="B39" s="10">
        <v>110</v>
      </c>
      <c r="C39" s="1">
        <v>36</v>
      </c>
      <c r="D39" s="27" t="s">
        <v>497</v>
      </c>
      <c r="E39" s="27"/>
      <c r="F39" s="21" t="s">
        <v>438</v>
      </c>
      <c r="G39" s="12">
        <v>125000</v>
      </c>
      <c r="H39" s="20">
        <v>4327000</v>
      </c>
      <c r="I39" s="1">
        <f t="shared" si="0"/>
        <v>4327</v>
      </c>
      <c r="J39">
        <f t="shared" si="1"/>
        <v>28.888375317772127</v>
      </c>
      <c r="K39">
        <f t="shared" si="2"/>
        <v>471.1116246822279</v>
      </c>
      <c r="M39" s="35">
        <f t="shared" si="3"/>
        <v>231.10700254217701</v>
      </c>
      <c r="N39">
        <v>36</v>
      </c>
    </row>
    <row r="40" spans="2:14" x14ac:dyDescent="0.2">
      <c r="B40" s="10">
        <v>105</v>
      </c>
      <c r="C40" s="1">
        <v>37</v>
      </c>
      <c r="D40" s="27" t="s">
        <v>498</v>
      </c>
      <c r="E40" s="1"/>
      <c r="F40" s="21"/>
      <c r="G40" s="12">
        <v>125000</v>
      </c>
      <c r="H40" s="20">
        <v>4994000</v>
      </c>
      <c r="I40" s="1">
        <f t="shared" si="0"/>
        <v>4994</v>
      </c>
      <c r="J40">
        <f t="shared" si="1"/>
        <v>25.030036043251901</v>
      </c>
      <c r="K40">
        <f t="shared" si="2"/>
        <v>474.96996395674807</v>
      </c>
      <c r="M40" s="35">
        <f t="shared" si="3"/>
        <v>200.24028834601521</v>
      </c>
      <c r="N40">
        <v>37</v>
      </c>
    </row>
    <row r="41" spans="2:14" x14ac:dyDescent="0.2">
      <c r="B41" s="10">
        <v>112</v>
      </c>
      <c r="C41" s="1">
        <v>38</v>
      </c>
      <c r="D41" s="27" t="s">
        <v>499</v>
      </c>
      <c r="E41" s="1"/>
      <c r="F41" s="21"/>
      <c r="G41" s="12">
        <v>125000</v>
      </c>
      <c r="I41" s="1">
        <f>H50/1000</f>
        <v>5558</v>
      </c>
      <c r="J41">
        <f t="shared" si="1"/>
        <v>22.490104354084202</v>
      </c>
      <c r="K41">
        <f t="shared" si="2"/>
        <v>477.50989564591578</v>
      </c>
      <c r="M41" s="35">
        <f t="shared" si="3"/>
        <v>179.92083483267362</v>
      </c>
      <c r="N41">
        <v>38</v>
      </c>
    </row>
    <row r="42" spans="2:14" x14ac:dyDescent="0.2">
      <c r="B42" s="10"/>
      <c r="E42" s="1"/>
      <c r="F42" s="21"/>
      <c r="G42" s="12">
        <v>125000</v>
      </c>
      <c r="I42" s="1">
        <f>H51/1000</f>
        <v>9253</v>
      </c>
      <c r="J42">
        <f t="shared" si="1"/>
        <v>13.509132173349185</v>
      </c>
      <c r="K42">
        <f t="shared" si="2"/>
        <v>486.4908678266508</v>
      </c>
      <c r="M42" s="35"/>
    </row>
    <row r="43" spans="2:14" x14ac:dyDescent="0.2">
      <c r="B43" s="10"/>
      <c r="C43" s="1"/>
      <c r="D43" s="20"/>
      <c r="E43" s="1"/>
      <c r="F43" s="21"/>
      <c r="G43" s="12">
        <v>125000</v>
      </c>
      <c r="H43" s="1"/>
      <c r="I43" s="1">
        <f t="shared" si="0"/>
        <v>0</v>
      </c>
      <c r="J43" t="e">
        <f t="shared" si="1"/>
        <v>#DIV/0!</v>
      </c>
      <c r="K43" t="e">
        <f t="shared" si="2"/>
        <v>#DIV/0!</v>
      </c>
      <c r="M43" s="35" t="e">
        <f t="shared" si="3"/>
        <v>#DIV/0!</v>
      </c>
    </row>
    <row r="44" spans="2:14" x14ac:dyDescent="0.2">
      <c r="B44" s="10"/>
      <c r="C44" s="1"/>
      <c r="D44" s="20"/>
      <c r="E44" s="1"/>
      <c r="F44" s="21"/>
      <c r="G44" s="12">
        <v>125000</v>
      </c>
      <c r="H44" s="1"/>
      <c r="I44" s="1">
        <f t="shared" si="0"/>
        <v>0</v>
      </c>
      <c r="J44" t="e">
        <f t="shared" si="1"/>
        <v>#DIV/0!</v>
      </c>
      <c r="K44" t="e">
        <f t="shared" si="2"/>
        <v>#DIV/0!</v>
      </c>
      <c r="M44" s="35" t="e">
        <f t="shared" si="3"/>
        <v>#DIV/0!</v>
      </c>
    </row>
    <row r="45" spans="2:14" x14ac:dyDescent="0.2">
      <c r="B45" s="10"/>
      <c r="C45" s="1"/>
      <c r="D45" s="20"/>
      <c r="E45" s="1"/>
      <c r="F45" s="21"/>
      <c r="G45" s="12">
        <v>125000</v>
      </c>
      <c r="H45" s="1"/>
      <c r="I45" s="1">
        <f t="shared" si="0"/>
        <v>0</v>
      </c>
      <c r="J45" t="e">
        <f t="shared" si="1"/>
        <v>#DIV/0!</v>
      </c>
      <c r="K45" t="e">
        <f t="shared" si="2"/>
        <v>#DIV/0!</v>
      </c>
      <c r="M45" s="35" t="e">
        <f t="shared" si="3"/>
        <v>#DIV/0!</v>
      </c>
    </row>
    <row r="46" spans="2:14" x14ac:dyDescent="0.2">
      <c r="B46" s="10"/>
      <c r="C46" s="1"/>
      <c r="D46" s="29"/>
      <c r="E46" s="27"/>
      <c r="F46" s="21"/>
      <c r="G46" s="12">
        <v>125000</v>
      </c>
      <c r="H46" s="1"/>
      <c r="I46" s="1">
        <f t="shared" si="0"/>
        <v>0</v>
      </c>
      <c r="J46" t="e">
        <f t="shared" si="1"/>
        <v>#DIV/0!</v>
      </c>
      <c r="K46" t="e">
        <f t="shared" si="2"/>
        <v>#DIV/0!</v>
      </c>
      <c r="M46" s="35" t="e">
        <f t="shared" si="3"/>
        <v>#DIV/0!</v>
      </c>
    </row>
    <row r="47" spans="2:14" x14ac:dyDescent="0.2">
      <c r="B47" s="10"/>
      <c r="C47" s="1"/>
      <c r="D47" s="29"/>
      <c r="E47" s="27"/>
      <c r="F47" s="21"/>
      <c r="G47" s="12">
        <v>125000</v>
      </c>
      <c r="H47" s="1"/>
      <c r="I47" s="1">
        <f t="shared" si="0"/>
        <v>0</v>
      </c>
      <c r="J47" t="e">
        <f t="shared" si="1"/>
        <v>#DIV/0!</v>
      </c>
      <c r="K47" t="e">
        <f t="shared" si="2"/>
        <v>#DIV/0!</v>
      </c>
      <c r="M47" s="35" t="e">
        <f t="shared" si="3"/>
        <v>#DIV/0!</v>
      </c>
    </row>
    <row r="48" spans="2:14" x14ac:dyDescent="0.2">
      <c r="B48" s="10"/>
      <c r="C48" s="1"/>
      <c r="D48" s="29"/>
      <c r="E48" s="27"/>
      <c r="F48" s="21"/>
      <c r="G48" s="12">
        <v>125000</v>
      </c>
      <c r="H48" s="1"/>
      <c r="I48" s="1">
        <f t="shared" si="0"/>
        <v>0</v>
      </c>
      <c r="J48" t="e">
        <f t="shared" si="1"/>
        <v>#DIV/0!</v>
      </c>
      <c r="K48" t="e">
        <f t="shared" si="2"/>
        <v>#DIV/0!</v>
      </c>
      <c r="M48" s="35" t="e">
        <f t="shared" si="3"/>
        <v>#DIV/0!</v>
      </c>
    </row>
    <row r="49" spans="2:13" x14ac:dyDescent="0.2">
      <c r="B49" s="10"/>
      <c r="C49" s="1"/>
      <c r="D49" s="29"/>
      <c r="E49" s="27"/>
      <c r="F49" s="21"/>
      <c r="G49" s="12">
        <v>125000</v>
      </c>
      <c r="H49" s="1"/>
      <c r="I49" s="1">
        <f t="shared" si="0"/>
        <v>0</v>
      </c>
      <c r="J49" t="e">
        <f t="shared" si="1"/>
        <v>#DIV/0!</v>
      </c>
      <c r="K49" t="e">
        <f t="shared" si="2"/>
        <v>#DIV/0!</v>
      </c>
      <c r="M49" s="35" t="e">
        <f t="shared" si="3"/>
        <v>#DIV/0!</v>
      </c>
    </row>
    <row r="50" spans="2:13" x14ac:dyDescent="0.2">
      <c r="B50" s="10">
        <v>187</v>
      </c>
      <c r="C50" s="1">
        <v>47</v>
      </c>
      <c r="D50" s="27" t="s">
        <v>401</v>
      </c>
      <c r="E50" s="27">
        <v>1747</v>
      </c>
      <c r="F50" s="21"/>
      <c r="G50" s="12">
        <v>125000</v>
      </c>
      <c r="H50" s="20">
        <v>5558000</v>
      </c>
      <c r="I50" s="1">
        <f t="shared" si="0"/>
        <v>5558</v>
      </c>
      <c r="J50">
        <f t="shared" si="1"/>
        <v>22.490104354084202</v>
      </c>
      <c r="K50">
        <f t="shared" si="2"/>
        <v>477.50989564591578</v>
      </c>
      <c r="M50" s="35">
        <f t="shared" si="3"/>
        <v>179.92083483267362</v>
      </c>
    </row>
    <row r="51" spans="2:13" ht="17" thickBot="1" x14ac:dyDescent="0.25">
      <c r="B51" s="11">
        <v>188</v>
      </c>
      <c r="C51" s="14">
        <v>48</v>
      </c>
      <c r="D51" s="31" t="s">
        <v>403</v>
      </c>
      <c r="E51" s="31">
        <v>1748</v>
      </c>
      <c r="F51" s="33"/>
      <c r="G51" s="13">
        <v>125000</v>
      </c>
      <c r="H51" s="20">
        <v>9253000</v>
      </c>
      <c r="I51" s="1">
        <f t="shared" si="0"/>
        <v>9253</v>
      </c>
      <c r="J51">
        <f t="shared" si="1"/>
        <v>13.509132173349185</v>
      </c>
      <c r="K51">
        <f t="shared" si="2"/>
        <v>486.4908678266508</v>
      </c>
      <c r="M51" s="36">
        <f t="shared" si="3"/>
        <v>108.07305738679348</v>
      </c>
    </row>
    <row r="52" spans="2:13" x14ac:dyDescent="0.2">
      <c r="F52" s="16"/>
      <c r="M52" s="45"/>
    </row>
    <row r="53" spans="2:13" x14ac:dyDescent="0.2">
      <c r="F53" s="16"/>
    </row>
    <row r="54" spans="2:13" x14ac:dyDescent="0.2">
      <c r="F54" s="16"/>
    </row>
    <row r="55" spans="2:13" x14ac:dyDescent="0.2">
      <c r="F55" s="16"/>
    </row>
    <row r="56" spans="2:13" x14ac:dyDescent="0.2">
      <c r="F56" s="16"/>
    </row>
    <row r="57" spans="2:13" x14ac:dyDescent="0.2">
      <c r="F57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3:Z32"/>
  <sheetViews>
    <sheetView workbookViewId="0">
      <selection activeCell="AB29" sqref="AB29"/>
    </sheetView>
  </sheetViews>
  <sheetFormatPr baseColWidth="10" defaultColWidth="10.6640625" defaultRowHeight="16" x14ac:dyDescent="0.2"/>
  <cols>
    <col min="3" max="3" width="4.1640625" customWidth="1"/>
    <col min="4" max="10" width="3.83203125" bestFit="1" customWidth="1"/>
    <col min="11" max="11" width="4.1640625" customWidth="1"/>
    <col min="12" max="13" width="4" customWidth="1"/>
    <col min="14" max="14" width="4.1640625" customWidth="1"/>
    <col min="15" max="22" width="3.83203125" bestFit="1" customWidth="1"/>
    <col min="23" max="23" width="3.83203125" customWidth="1"/>
    <col min="24" max="24" width="4.1640625" customWidth="1"/>
    <col min="25" max="26" width="4" customWidth="1"/>
  </cols>
  <sheetData>
    <row r="3" spans="3:14" ht="18.5" x14ac:dyDescent="0.45">
      <c r="C3" s="22" t="s">
        <v>11</v>
      </c>
    </row>
    <row r="4" spans="3:14" x14ac:dyDescent="0.2">
      <c r="C4" s="23">
        <v>233</v>
      </c>
      <c r="D4" s="23">
        <v>262</v>
      </c>
      <c r="E4" s="23">
        <v>241</v>
      </c>
      <c r="F4" s="23">
        <v>258</v>
      </c>
      <c r="G4" s="23">
        <v>236</v>
      </c>
      <c r="H4" s="23">
        <v>266</v>
      </c>
      <c r="I4" s="23">
        <v>247</v>
      </c>
      <c r="J4" s="23">
        <v>110</v>
      </c>
      <c r="K4" s="23">
        <v>234</v>
      </c>
      <c r="L4" s="23">
        <v>248</v>
      </c>
      <c r="M4" s="23">
        <v>252</v>
      </c>
      <c r="N4" s="23">
        <v>244</v>
      </c>
    </row>
    <row r="5" spans="3:14" x14ac:dyDescent="0.2">
      <c r="C5" s="23">
        <v>249</v>
      </c>
      <c r="D5" s="23"/>
      <c r="E5" s="23">
        <v>105</v>
      </c>
      <c r="F5" s="24"/>
      <c r="G5" s="23">
        <v>239</v>
      </c>
      <c r="H5" s="23">
        <v>261</v>
      </c>
      <c r="I5" s="23">
        <v>243</v>
      </c>
      <c r="J5" s="23">
        <v>112</v>
      </c>
      <c r="K5" s="23"/>
      <c r="L5" s="23">
        <v>250</v>
      </c>
      <c r="M5" s="23">
        <v>238</v>
      </c>
      <c r="N5" s="23">
        <v>261</v>
      </c>
    </row>
    <row r="6" spans="3:14" x14ac:dyDescent="0.2">
      <c r="C6" s="23">
        <v>259</v>
      </c>
      <c r="D6" s="23"/>
      <c r="E6" s="23">
        <v>264</v>
      </c>
      <c r="F6" s="23"/>
      <c r="G6" s="23">
        <v>233</v>
      </c>
      <c r="H6" s="23">
        <v>265</v>
      </c>
      <c r="I6" s="23">
        <v>246</v>
      </c>
      <c r="J6" s="23">
        <v>241</v>
      </c>
      <c r="K6" s="23">
        <v>255</v>
      </c>
      <c r="L6" s="23">
        <v>254</v>
      </c>
      <c r="M6" s="23">
        <v>235</v>
      </c>
      <c r="N6" s="23">
        <v>260</v>
      </c>
    </row>
    <row r="7" spans="3:14" x14ac:dyDescent="0.2">
      <c r="C7" s="23">
        <v>237</v>
      </c>
      <c r="D7" s="23">
        <v>267</v>
      </c>
      <c r="E7" s="23">
        <v>245</v>
      </c>
      <c r="F7" s="23">
        <v>251</v>
      </c>
      <c r="G7" s="23">
        <v>256</v>
      </c>
      <c r="H7" s="23">
        <v>249</v>
      </c>
      <c r="I7" s="23">
        <v>253</v>
      </c>
      <c r="J7" s="23">
        <v>260</v>
      </c>
      <c r="K7" s="23">
        <v>263</v>
      </c>
      <c r="L7" s="23">
        <v>242</v>
      </c>
      <c r="M7" s="23"/>
      <c r="N7" s="24">
        <v>243</v>
      </c>
    </row>
    <row r="8" spans="3:14" x14ac:dyDescent="0.2">
      <c r="C8" s="23">
        <v>256</v>
      </c>
      <c r="D8" s="23">
        <v>112</v>
      </c>
      <c r="E8" s="23"/>
      <c r="F8" s="23">
        <v>187</v>
      </c>
      <c r="G8" s="23">
        <v>252</v>
      </c>
      <c r="H8" s="23">
        <v>244</v>
      </c>
      <c r="I8" s="23">
        <v>187</v>
      </c>
      <c r="J8" s="23">
        <v>237</v>
      </c>
      <c r="K8" s="23"/>
      <c r="L8" s="23">
        <v>259</v>
      </c>
      <c r="M8" s="23"/>
      <c r="N8" s="23">
        <v>251</v>
      </c>
    </row>
    <row r="9" spans="3:14" x14ac:dyDescent="0.2">
      <c r="C9" s="23">
        <v>238</v>
      </c>
      <c r="D9" s="23"/>
      <c r="E9" s="23"/>
      <c r="F9" s="23">
        <v>234</v>
      </c>
      <c r="G9" s="23">
        <v>258</v>
      </c>
      <c r="H9" s="23">
        <v>188</v>
      </c>
      <c r="I9" s="23"/>
      <c r="J9" s="23">
        <v>188</v>
      </c>
      <c r="K9" s="23">
        <v>262</v>
      </c>
      <c r="L9" s="23">
        <v>240</v>
      </c>
      <c r="M9" s="23"/>
      <c r="N9" s="23">
        <v>264</v>
      </c>
    </row>
    <row r="10" spans="3:14" x14ac:dyDescent="0.2">
      <c r="C10" s="23">
        <v>246</v>
      </c>
      <c r="D10" s="23">
        <v>110</v>
      </c>
      <c r="E10" s="23"/>
      <c r="F10" s="23">
        <v>248</v>
      </c>
      <c r="G10" s="24"/>
      <c r="H10" s="23">
        <v>236</v>
      </c>
      <c r="I10" s="23">
        <v>257</v>
      </c>
      <c r="J10" s="23">
        <v>266</v>
      </c>
      <c r="K10" s="23"/>
      <c r="L10" s="23">
        <v>247</v>
      </c>
      <c r="M10" s="23">
        <v>105</v>
      </c>
      <c r="N10" s="23">
        <v>239</v>
      </c>
    </row>
    <row r="11" spans="3:14" x14ac:dyDescent="0.2">
      <c r="C11" s="23">
        <v>242</v>
      </c>
      <c r="D11" s="23">
        <v>257</v>
      </c>
      <c r="E11" s="23">
        <v>240</v>
      </c>
      <c r="F11" s="23">
        <v>263</v>
      </c>
      <c r="G11" s="23">
        <v>250</v>
      </c>
      <c r="H11" s="23">
        <v>253</v>
      </c>
      <c r="I11" s="23">
        <v>235</v>
      </c>
      <c r="J11" s="23">
        <v>255</v>
      </c>
      <c r="K11" s="23">
        <v>265</v>
      </c>
      <c r="L11" s="23">
        <v>245</v>
      </c>
      <c r="M11" s="24">
        <v>267</v>
      </c>
      <c r="N11" s="23">
        <v>254</v>
      </c>
    </row>
    <row r="16" spans="3:14" ht="19" x14ac:dyDescent="0.25">
      <c r="C16" s="22" t="s">
        <v>12</v>
      </c>
    </row>
    <row r="17" spans="3:26" x14ac:dyDescent="0.2">
      <c r="C17" s="23">
        <v>233</v>
      </c>
      <c r="D17" s="23">
        <v>233</v>
      </c>
      <c r="E17" s="23">
        <v>262</v>
      </c>
      <c r="F17" s="23">
        <v>262</v>
      </c>
      <c r="G17" s="23">
        <v>241</v>
      </c>
      <c r="H17" s="23">
        <v>241</v>
      </c>
      <c r="I17" s="23">
        <v>258</v>
      </c>
      <c r="J17" s="23">
        <v>258</v>
      </c>
      <c r="K17" s="23">
        <v>236</v>
      </c>
      <c r="L17" s="23">
        <v>236</v>
      </c>
      <c r="M17" s="23">
        <v>266</v>
      </c>
      <c r="N17" s="23">
        <v>266</v>
      </c>
      <c r="O17" s="23">
        <v>247</v>
      </c>
      <c r="P17" s="23">
        <v>247</v>
      </c>
      <c r="Q17" s="23">
        <v>110</v>
      </c>
      <c r="R17" s="23">
        <v>110</v>
      </c>
      <c r="S17" s="23">
        <v>234</v>
      </c>
      <c r="T17" s="23">
        <v>234</v>
      </c>
      <c r="U17" s="23">
        <v>248</v>
      </c>
      <c r="V17" s="23">
        <v>248</v>
      </c>
      <c r="W17" s="23">
        <v>252</v>
      </c>
      <c r="X17" s="23">
        <v>252</v>
      </c>
      <c r="Y17" s="23">
        <v>244</v>
      </c>
      <c r="Z17" s="23">
        <v>244</v>
      </c>
    </row>
    <row r="18" spans="3:26" x14ac:dyDescent="0.2">
      <c r="C18" s="23">
        <v>233</v>
      </c>
      <c r="D18" s="23">
        <v>233</v>
      </c>
      <c r="E18" s="23">
        <v>262</v>
      </c>
      <c r="F18" s="23">
        <v>262</v>
      </c>
      <c r="G18" s="23">
        <v>241</v>
      </c>
      <c r="H18" s="23">
        <v>241</v>
      </c>
      <c r="I18" s="23">
        <v>258</v>
      </c>
      <c r="J18" s="23">
        <v>258</v>
      </c>
      <c r="K18" s="23">
        <v>236</v>
      </c>
      <c r="L18" s="23">
        <v>236</v>
      </c>
      <c r="M18" s="23">
        <v>266</v>
      </c>
      <c r="N18" s="23">
        <v>266</v>
      </c>
      <c r="O18" s="23">
        <v>247</v>
      </c>
      <c r="P18" s="23">
        <v>247</v>
      </c>
      <c r="Q18" s="23">
        <v>110</v>
      </c>
      <c r="R18" s="23">
        <v>110</v>
      </c>
      <c r="S18" s="23">
        <v>234</v>
      </c>
      <c r="T18" s="23">
        <v>234</v>
      </c>
      <c r="U18" s="23">
        <v>248</v>
      </c>
      <c r="V18" s="23">
        <v>248</v>
      </c>
      <c r="W18" s="23">
        <v>252</v>
      </c>
      <c r="X18" s="23">
        <v>252</v>
      </c>
      <c r="Y18" s="23">
        <v>244</v>
      </c>
      <c r="Z18" s="23">
        <v>244</v>
      </c>
    </row>
    <row r="19" spans="3:26" x14ac:dyDescent="0.2">
      <c r="C19" s="23">
        <v>249</v>
      </c>
      <c r="D19" s="23">
        <v>249</v>
      </c>
      <c r="E19" s="23"/>
      <c r="F19" s="23"/>
      <c r="G19" s="23">
        <v>105</v>
      </c>
      <c r="H19" s="23">
        <v>105</v>
      </c>
      <c r="I19" s="24"/>
      <c r="J19" s="24"/>
      <c r="K19" s="23">
        <v>239</v>
      </c>
      <c r="L19" s="23">
        <v>239</v>
      </c>
      <c r="M19" s="23">
        <v>261</v>
      </c>
      <c r="N19" s="23">
        <v>261</v>
      </c>
      <c r="O19" s="23">
        <v>243</v>
      </c>
      <c r="P19" s="23">
        <v>243</v>
      </c>
      <c r="Q19" s="23">
        <v>112</v>
      </c>
      <c r="R19" s="23">
        <v>112</v>
      </c>
      <c r="S19" s="23"/>
      <c r="T19" s="23"/>
      <c r="U19" s="23">
        <v>250</v>
      </c>
      <c r="V19" s="23">
        <v>250</v>
      </c>
      <c r="W19" s="23">
        <v>238</v>
      </c>
      <c r="X19" s="23">
        <v>238</v>
      </c>
      <c r="Y19" s="23">
        <v>261</v>
      </c>
      <c r="Z19" s="23">
        <v>261</v>
      </c>
    </row>
    <row r="20" spans="3:26" x14ac:dyDescent="0.2">
      <c r="C20" s="23">
        <v>249</v>
      </c>
      <c r="D20" s="23">
        <v>249</v>
      </c>
      <c r="E20" s="23"/>
      <c r="F20" s="23"/>
      <c r="G20" s="23">
        <v>105</v>
      </c>
      <c r="H20" s="23">
        <v>105</v>
      </c>
      <c r="I20" s="24"/>
      <c r="J20" s="24"/>
      <c r="K20" s="23">
        <v>239</v>
      </c>
      <c r="L20" s="23">
        <v>239</v>
      </c>
      <c r="M20" s="23">
        <v>261</v>
      </c>
      <c r="N20" s="23">
        <v>261</v>
      </c>
      <c r="O20" s="23">
        <v>243</v>
      </c>
      <c r="P20" s="23">
        <v>243</v>
      </c>
      <c r="Q20" s="23">
        <v>112</v>
      </c>
      <c r="R20" s="23">
        <v>112</v>
      </c>
      <c r="S20" s="23"/>
      <c r="T20" s="23"/>
      <c r="U20" s="23">
        <v>250</v>
      </c>
      <c r="V20" s="23">
        <v>250</v>
      </c>
      <c r="W20" s="23">
        <v>238</v>
      </c>
      <c r="X20" s="23">
        <v>238</v>
      </c>
      <c r="Y20" s="23">
        <v>261</v>
      </c>
      <c r="Z20" s="23">
        <v>261</v>
      </c>
    </row>
    <row r="21" spans="3:26" x14ac:dyDescent="0.2">
      <c r="C21" s="23">
        <v>259</v>
      </c>
      <c r="D21" s="23">
        <v>259</v>
      </c>
      <c r="E21" s="23"/>
      <c r="F21" s="23"/>
      <c r="G21" s="23">
        <v>264</v>
      </c>
      <c r="H21" s="23">
        <v>264</v>
      </c>
      <c r="I21" s="23"/>
      <c r="J21" s="23"/>
      <c r="K21" s="23">
        <v>233</v>
      </c>
      <c r="L21" s="23">
        <v>233</v>
      </c>
      <c r="M21" s="23">
        <v>265</v>
      </c>
      <c r="N21" s="23">
        <v>265</v>
      </c>
      <c r="O21" s="23">
        <v>246</v>
      </c>
      <c r="P21" s="23">
        <v>246</v>
      </c>
      <c r="Q21" s="23">
        <v>241</v>
      </c>
      <c r="R21" s="23">
        <v>241</v>
      </c>
      <c r="S21" s="23">
        <v>255</v>
      </c>
      <c r="T21" s="23">
        <v>255</v>
      </c>
      <c r="U21" s="23">
        <v>254</v>
      </c>
      <c r="V21" s="23">
        <v>254</v>
      </c>
      <c r="W21" s="23">
        <v>235</v>
      </c>
      <c r="X21" s="23">
        <v>235</v>
      </c>
      <c r="Y21" s="23">
        <v>260</v>
      </c>
      <c r="Z21" s="23">
        <v>260</v>
      </c>
    </row>
    <row r="22" spans="3:26" x14ac:dyDescent="0.2">
      <c r="C22" s="23">
        <v>259</v>
      </c>
      <c r="D22" s="23">
        <v>259</v>
      </c>
      <c r="E22" s="23"/>
      <c r="F22" s="23"/>
      <c r="G22" s="23">
        <v>264</v>
      </c>
      <c r="H22" s="23">
        <v>264</v>
      </c>
      <c r="I22" s="23"/>
      <c r="J22" s="23"/>
      <c r="K22" s="23">
        <v>233</v>
      </c>
      <c r="L22" s="23">
        <v>233</v>
      </c>
      <c r="M22" s="23">
        <v>265</v>
      </c>
      <c r="N22" s="23">
        <v>265</v>
      </c>
      <c r="O22" s="23">
        <v>246</v>
      </c>
      <c r="P22" s="23">
        <v>246</v>
      </c>
      <c r="Q22" s="23">
        <v>241</v>
      </c>
      <c r="R22" s="23">
        <v>241</v>
      </c>
      <c r="S22" s="23">
        <v>255</v>
      </c>
      <c r="T22" s="23">
        <v>255</v>
      </c>
      <c r="U22" s="23">
        <v>254</v>
      </c>
      <c r="V22" s="23">
        <v>254</v>
      </c>
      <c r="W22" s="23">
        <v>235</v>
      </c>
      <c r="X22" s="23">
        <v>235</v>
      </c>
      <c r="Y22" s="23">
        <v>260</v>
      </c>
      <c r="Z22" s="23">
        <v>260</v>
      </c>
    </row>
    <row r="23" spans="3:26" x14ac:dyDescent="0.2">
      <c r="C23" s="23">
        <v>237</v>
      </c>
      <c r="D23" s="23">
        <v>237</v>
      </c>
      <c r="E23" s="23">
        <v>267</v>
      </c>
      <c r="F23" s="23">
        <v>267</v>
      </c>
      <c r="G23" s="23">
        <v>245</v>
      </c>
      <c r="H23" s="23">
        <v>245</v>
      </c>
      <c r="I23" s="23">
        <v>251</v>
      </c>
      <c r="J23" s="23">
        <v>251</v>
      </c>
      <c r="K23" s="23">
        <v>256</v>
      </c>
      <c r="L23" s="23">
        <v>256</v>
      </c>
      <c r="M23" s="23">
        <v>249</v>
      </c>
      <c r="N23" s="23">
        <v>249</v>
      </c>
      <c r="O23" s="23">
        <v>253</v>
      </c>
      <c r="P23" s="23">
        <v>253</v>
      </c>
      <c r="Q23" s="23">
        <v>260</v>
      </c>
      <c r="R23" s="23">
        <v>260</v>
      </c>
      <c r="S23" s="23">
        <v>263</v>
      </c>
      <c r="T23" s="23">
        <v>263</v>
      </c>
      <c r="U23" s="23">
        <v>242</v>
      </c>
      <c r="V23" s="23">
        <v>242</v>
      </c>
      <c r="W23" s="23"/>
      <c r="X23" s="23"/>
      <c r="Y23" s="24">
        <v>243</v>
      </c>
      <c r="Z23" s="24">
        <v>243</v>
      </c>
    </row>
    <row r="24" spans="3:26" x14ac:dyDescent="0.2">
      <c r="C24" s="23">
        <v>237</v>
      </c>
      <c r="D24" s="23">
        <v>237</v>
      </c>
      <c r="E24" s="23">
        <v>267</v>
      </c>
      <c r="F24" s="23">
        <v>267</v>
      </c>
      <c r="G24" s="23">
        <v>245</v>
      </c>
      <c r="H24" s="23">
        <v>245</v>
      </c>
      <c r="I24" s="23">
        <v>251</v>
      </c>
      <c r="J24" s="23">
        <v>251</v>
      </c>
      <c r="K24" s="23">
        <v>256</v>
      </c>
      <c r="L24" s="23">
        <v>256</v>
      </c>
      <c r="M24" s="23">
        <v>249</v>
      </c>
      <c r="N24" s="23">
        <v>249</v>
      </c>
      <c r="O24" s="23">
        <v>253</v>
      </c>
      <c r="P24" s="23">
        <v>253</v>
      </c>
      <c r="Q24" s="23">
        <v>260</v>
      </c>
      <c r="R24" s="23">
        <v>260</v>
      </c>
      <c r="S24" s="23">
        <v>263</v>
      </c>
      <c r="T24" s="23">
        <v>263</v>
      </c>
      <c r="U24" s="23">
        <v>242</v>
      </c>
      <c r="V24" s="23">
        <v>242</v>
      </c>
      <c r="W24" s="23"/>
      <c r="X24" s="23"/>
      <c r="Y24" s="24">
        <v>243</v>
      </c>
      <c r="Z24" s="24">
        <v>243</v>
      </c>
    </row>
    <row r="25" spans="3:26" x14ac:dyDescent="0.2">
      <c r="C25" s="23">
        <v>256</v>
      </c>
      <c r="D25" s="23">
        <v>256</v>
      </c>
      <c r="E25" s="23">
        <v>112</v>
      </c>
      <c r="F25" s="23">
        <v>112</v>
      </c>
      <c r="G25" s="23"/>
      <c r="H25" s="23"/>
      <c r="I25" s="23">
        <v>187</v>
      </c>
      <c r="J25" s="23">
        <v>187</v>
      </c>
      <c r="K25" s="23">
        <v>252</v>
      </c>
      <c r="L25" s="23">
        <v>252</v>
      </c>
      <c r="M25" s="23">
        <v>244</v>
      </c>
      <c r="N25" s="23">
        <v>244</v>
      </c>
      <c r="O25" s="23">
        <v>187</v>
      </c>
      <c r="P25" s="23">
        <v>187</v>
      </c>
      <c r="Q25" s="23">
        <v>237</v>
      </c>
      <c r="R25" s="23">
        <v>237</v>
      </c>
      <c r="S25" s="23"/>
      <c r="T25" s="23"/>
      <c r="U25" s="23">
        <v>259</v>
      </c>
      <c r="V25" s="23">
        <v>259</v>
      </c>
      <c r="W25" s="23"/>
      <c r="X25" s="23"/>
      <c r="Y25" s="23">
        <v>251</v>
      </c>
      <c r="Z25" s="23">
        <v>251</v>
      </c>
    </row>
    <row r="26" spans="3:26" x14ac:dyDescent="0.2">
      <c r="C26" s="23">
        <v>256</v>
      </c>
      <c r="D26" s="23">
        <v>256</v>
      </c>
      <c r="E26" s="23">
        <v>112</v>
      </c>
      <c r="F26" s="23">
        <v>112</v>
      </c>
      <c r="G26" s="23"/>
      <c r="H26" s="23"/>
      <c r="I26" s="23">
        <v>187</v>
      </c>
      <c r="J26" s="23">
        <v>187</v>
      </c>
      <c r="K26" s="23">
        <v>252</v>
      </c>
      <c r="L26" s="23">
        <v>252</v>
      </c>
      <c r="M26" s="23">
        <v>244</v>
      </c>
      <c r="N26" s="23">
        <v>244</v>
      </c>
      <c r="O26" s="23">
        <v>187</v>
      </c>
      <c r="P26" s="23">
        <v>187</v>
      </c>
      <c r="Q26" s="23">
        <v>237</v>
      </c>
      <c r="R26" s="23">
        <v>237</v>
      </c>
      <c r="S26" s="23"/>
      <c r="T26" s="23"/>
      <c r="U26" s="23">
        <v>259</v>
      </c>
      <c r="V26" s="23">
        <v>259</v>
      </c>
      <c r="W26" s="23"/>
      <c r="X26" s="23"/>
      <c r="Y26" s="23">
        <v>251</v>
      </c>
      <c r="Z26" s="23">
        <v>251</v>
      </c>
    </row>
    <row r="27" spans="3:26" x14ac:dyDescent="0.2">
      <c r="C27" s="23">
        <v>238</v>
      </c>
      <c r="D27" s="23">
        <v>238</v>
      </c>
      <c r="E27" s="23"/>
      <c r="F27" s="23"/>
      <c r="G27" s="23"/>
      <c r="H27" s="23"/>
      <c r="I27" s="23">
        <v>234</v>
      </c>
      <c r="J27" s="23">
        <v>234</v>
      </c>
      <c r="K27" s="23">
        <v>258</v>
      </c>
      <c r="L27" s="23">
        <v>258</v>
      </c>
      <c r="M27" s="23">
        <v>188</v>
      </c>
      <c r="N27" s="23">
        <v>188</v>
      </c>
      <c r="O27" s="23"/>
      <c r="P27" s="23"/>
      <c r="Q27" s="23">
        <v>188</v>
      </c>
      <c r="R27" s="23">
        <v>188</v>
      </c>
      <c r="S27" s="23">
        <v>262</v>
      </c>
      <c r="T27" s="23">
        <v>262</v>
      </c>
      <c r="U27" s="23">
        <v>240</v>
      </c>
      <c r="V27" s="23">
        <v>240</v>
      </c>
      <c r="W27" s="23"/>
      <c r="X27" s="23"/>
      <c r="Y27" s="23">
        <v>264</v>
      </c>
      <c r="Z27" s="23">
        <v>264</v>
      </c>
    </row>
    <row r="28" spans="3:26" x14ac:dyDescent="0.2">
      <c r="C28" s="23">
        <v>238</v>
      </c>
      <c r="D28" s="23">
        <v>238</v>
      </c>
      <c r="E28" s="23"/>
      <c r="F28" s="23"/>
      <c r="G28" s="23"/>
      <c r="H28" s="23"/>
      <c r="I28" s="23">
        <v>234</v>
      </c>
      <c r="J28" s="23">
        <v>234</v>
      </c>
      <c r="K28" s="23">
        <v>258</v>
      </c>
      <c r="L28" s="23">
        <v>258</v>
      </c>
      <c r="M28" s="23">
        <v>188</v>
      </c>
      <c r="N28" s="23">
        <v>188</v>
      </c>
      <c r="O28" s="23"/>
      <c r="P28" s="23"/>
      <c r="Q28" s="23">
        <v>188</v>
      </c>
      <c r="R28" s="23">
        <v>188</v>
      </c>
      <c r="S28" s="23">
        <v>262</v>
      </c>
      <c r="T28" s="23">
        <v>262</v>
      </c>
      <c r="U28" s="23">
        <v>240</v>
      </c>
      <c r="V28" s="23">
        <v>240</v>
      </c>
      <c r="W28" s="23"/>
      <c r="X28" s="23"/>
      <c r="Y28" s="23">
        <v>264</v>
      </c>
      <c r="Z28" s="23">
        <v>264</v>
      </c>
    </row>
    <row r="29" spans="3:26" x14ac:dyDescent="0.2">
      <c r="C29" s="23">
        <v>246</v>
      </c>
      <c r="D29" s="23">
        <v>246</v>
      </c>
      <c r="E29" s="23">
        <v>110</v>
      </c>
      <c r="F29" s="23">
        <v>110</v>
      </c>
      <c r="G29" s="23"/>
      <c r="H29" s="23"/>
      <c r="I29" s="23">
        <v>248</v>
      </c>
      <c r="J29" s="23">
        <v>248</v>
      </c>
      <c r="K29" s="24"/>
      <c r="L29" s="24"/>
      <c r="M29" s="23">
        <v>236</v>
      </c>
      <c r="N29" s="23">
        <v>236</v>
      </c>
      <c r="O29" s="23">
        <v>257</v>
      </c>
      <c r="P29" s="23">
        <v>257</v>
      </c>
      <c r="Q29" s="23">
        <v>266</v>
      </c>
      <c r="R29" s="23">
        <v>266</v>
      </c>
      <c r="S29" s="23"/>
      <c r="T29" s="23"/>
      <c r="U29" s="23">
        <v>247</v>
      </c>
      <c r="V29" s="23">
        <v>247</v>
      </c>
      <c r="W29" s="23">
        <v>105</v>
      </c>
      <c r="X29" s="23">
        <v>105</v>
      </c>
      <c r="Y29" s="23">
        <v>239</v>
      </c>
      <c r="Z29" s="23">
        <v>239</v>
      </c>
    </row>
    <row r="30" spans="3:26" x14ac:dyDescent="0.2">
      <c r="C30" s="23">
        <v>246</v>
      </c>
      <c r="D30" s="23">
        <v>246</v>
      </c>
      <c r="E30" s="23">
        <v>110</v>
      </c>
      <c r="F30" s="23">
        <v>110</v>
      </c>
      <c r="G30" s="23"/>
      <c r="H30" s="23"/>
      <c r="I30" s="23">
        <v>248</v>
      </c>
      <c r="J30" s="23">
        <v>248</v>
      </c>
      <c r="K30" s="24"/>
      <c r="L30" s="24"/>
      <c r="M30" s="23">
        <v>236</v>
      </c>
      <c r="N30" s="23">
        <v>236</v>
      </c>
      <c r="O30" s="23">
        <v>257</v>
      </c>
      <c r="P30" s="23">
        <v>257</v>
      </c>
      <c r="Q30" s="23">
        <v>266</v>
      </c>
      <c r="R30" s="23">
        <v>266</v>
      </c>
      <c r="S30" s="23"/>
      <c r="T30" s="23"/>
      <c r="U30" s="23">
        <v>247</v>
      </c>
      <c r="V30" s="23">
        <v>247</v>
      </c>
      <c r="W30" s="23">
        <v>105</v>
      </c>
      <c r="X30" s="23">
        <v>105</v>
      </c>
      <c r="Y30" s="23">
        <v>239</v>
      </c>
      <c r="Z30" s="23">
        <v>239</v>
      </c>
    </row>
    <row r="31" spans="3:26" x14ac:dyDescent="0.2">
      <c r="C31" s="23">
        <v>242</v>
      </c>
      <c r="D31" s="23">
        <v>242</v>
      </c>
      <c r="E31" s="23">
        <v>257</v>
      </c>
      <c r="F31" s="23">
        <v>257</v>
      </c>
      <c r="G31" s="23">
        <v>240</v>
      </c>
      <c r="H31" s="23">
        <v>240</v>
      </c>
      <c r="I31" s="23">
        <v>263</v>
      </c>
      <c r="J31" s="23">
        <v>263</v>
      </c>
      <c r="K31" s="23">
        <v>250</v>
      </c>
      <c r="L31" s="23">
        <v>250</v>
      </c>
      <c r="M31" s="23">
        <v>253</v>
      </c>
      <c r="N31" s="23">
        <v>253</v>
      </c>
      <c r="O31" s="23">
        <v>235</v>
      </c>
      <c r="P31" s="23">
        <v>235</v>
      </c>
      <c r="Q31" s="23">
        <v>255</v>
      </c>
      <c r="R31" s="23">
        <v>255</v>
      </c>
      <c r="S31" s="23">
        <v>265</v>
      </c>
      <c r="T31" s="23">
        <v>265</v>
      </c>
      <c r="U31" s="23">
        <v>245</v>
      </c>
      <c r="V31" s="23">
        <v>245</v>
      </c>
      <c r="W31" s="24">
        <v>267</v>
      </c>
      <c r="X31" s="24">
        <v>267</v>
      </c>
      <c r="Y31" s="23">
        <v>254</v>
      </c>
      <c r="Z31" s="23">
        <v>254</v>
      </c>
    </row>
    <row r="32" spans="3:26" x14ac:dyDescent="0.2">
      <c r="C32" s="23">
        <v>242</v>
      </c>
      <c r="D32" s="23">
        <v>242</v>
      </c>
      <c r="E32" s="23">
        <v>257</v>
      </c>
      <c r="F32" s="23">
        <v>257</v>
      </c>
      <c r="G32" s="23">
        <v>240</v>
      </c>
      <c r="H32" s="23">
        <v>240</v>
      </c>
      <c r="I32" s="23">
        <v>263</v>
      </c>
      <c r="J32" s="23">
        <v>263</v>
      </c>
      <c r="K32" s="23">
        <v>250</v>
      </c>
      <c r="L32" s="23">
        <v>250</v>
      </c>
      <c r="M32" s="23">
        <v>253</v>
      </c>
      <c r="N32" s="23">
        <v>253</v>
      </c>
      <c r="O32" s="23">
        <v>235</v>
      </c>
      <c r="P32" s="23">
        <v>235</v>
      </c>
      <c r="Q32" s="23">
        <v>255</v>
      </c>
      <c r="R32" s="23">
        <v>255</v>
      </c>
      <c r="S32" s="23">
        <v>265</v>
      </c>
      <c r="T32" s="23">
        <v>265</v>
      </c>
      <c r="U32" s="23">
        <v>245</v>
      </c>
      <c r="V32" s="23">
        <v>245</v>
      </c>
      <c r="W32" s="24">
        <v>267</v>
      </c>
      <c r="X32" s="24">
        <v>267</v>
      </c>
      <c r="Y32" s="23">
        <v>254</v>
      </c>
      <c r="Z32" s="23">
        <v>254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 </vt:lpstr>
      <vt:lpstr>IDs, concentrations</vt:lpstr>
      <vt:lpstr>Plate layout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Shantanu Singh</cp:lastModifiedBy>
  <dcterms:created xsi:type="dcterms:W3CDTF">2019-05-31T01:33:28Z</dcterms:created>
  <dcterms:modified xsi:type="dcterms:W3CDTF">2019-10-16T13:23:29Z</dcterms:modified>
</cp:coreProperties>
</file>