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4720" yWindow="6700" windowWidth="33880" windowHeight="20580" tabRatio="500" activeTab="1"/>
  </bookViews>
  <sheets>
    <sheet name="aln_qual_analysis" sheetId="1" r:id="rId1"/>
    <sheet name="read_removal_perc" sheetId="2" r:id="rId2"/>
    <sheet name="bowtie alignment" sheetId="3" r:id="rId3"/>
    <sheet name="db_index" sheetId="4" r:id="rId4"/>
  </sheets>
  <definedNames>
    <definedName name="_xlnm.Print_Area" localSheetId="0">aln_qual_analysis!$A$1:$N$39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3" l="1"/>
  <c r="C4" i="3"/>
  <c r="N39" i="1"/>
  <c r="M39" i="1"/>
  <c r="N38" i="1"/>
  <c r="M38" i="1"/>
  <c r="L39" i="1"/>
  <c r="I39" i="1"/>
  <c r="H39" i="1"/>
  <c r="I38" i="1"/>
  <c r="H38" i="1"/>
  <c r="G39" i="1"/>
  <c r="D39" i="1"/>
  <c r="D38" i="1"/>
  <c r="C38" i="1"/>
  <c r="B39" i="1"/>
  <c r="C39" i="1"/>
</calcChain>
</file>

<file path=xl/sharedStrings.xml><?xml version="1.0" encoding="utf-8"?>
<sst xmlns="http://schemas.openxmlformats.org/spreadsheetml/2006/main" count="69" uniqueCount="57">
  <si>
    <t>meta</t>
  </si>
  <si>
    <t xml:space="preserve">viral </t>
  </si>
  <si>
    <t>Quality</t>
  </si>
  <si>
    <t>cnts</t>
  </si>
  <si>
    <t>freq &lt;= 25</t>
  </si>
  <si>
    <t>freq &lt;= 15</t>
  </si>
  <si>
    <t>rRNA</t>
  </si>
  <si>
    <t>freq&lt;=25</t>
  </si>
  <si>
    <t xml:space="preserve">freq &lt;=15 </t>
  </si>
  <si>
    <t>low complexity/duplicate removal</t>
  </si>
  <si>
    <t>trimming</t>
  </si>
  <si>
    <t>search against database</t>
  </si>
  <si>
    <t>remaining</t>
  </si>
  <si>
    <t>49cmiseq</t>
  </si>
  <si>
    <t>raw read cnt</t>
  </si>
  <si>
    <t>remaining read cnt</t>
  </si>
  <si>
    <t>align in pair</t>
  </si>
  <si>
    <t>align separately</t>
  </si>
  <si>
    <t xml:space="preserve">input </t>
  </si>
  <si>
    <t>perc_aln</t>
  </si>
  <si>
    <t>with paired-end alignment option (-1 -2) for bowtie</t>
  </si>
  <si>
    <t>new dupl removal</t>
  </si>
  <si>
    <t>67.5% (13min 12core) 1,499,282 frag remaining</t>
  </si>
  <si>
    <t>63.3% (36.5 min 12 core)  6,463,366 frag remaining</t>
  </si>
  <si>
    <t>Bacteria</t>
  </si>
  <si>
    <t>9.04G</t>
  </si>
  <si>
    <t>Plasmid</t>
  </si>
  <si>
    <t>Draft assembly</t>
  </si>
  <si>
    <t>Draft plasmid</t>
  </si>
  <si>
    <t>268.6M</t>
  </si>
  <si>
    <t>27.8G</t>
  </si>
  <si>
    <t>26.1M</t>
  </si>
  <si>
    <t>Viruses</t>
  </si>
  <si>
    <t>139.2M</t>
  </si>
  <si>
    <t>56.9M</t>
  </si>
  <si>
    <t>Human</t>
  </si>
  <si>
    <t>cDNA</t>
  </si>
  <si>
    <t>Fungi</t>
  </si>
  <si>
    <t>Genome</t>
  </si>
  <si>
    <t>2.33G</t>
  </si>
  <si>
    <t>bwa index time (hr)</t>
  </si>
  <si>
    <t>3.15G</t>
  </si>
  <si>
    <t>Memory (G)</t>
  </si>
  <si>
    <t>hp1</t>
  </si>
  <si>
    <t>4281539 x 2 = 8,563,078</t>
  </si>
  <si>
    <t>configurations</t>
  </si>
  <si>
    <t>80% (18 mins)</t>
  </si>
  <si>
    <t>Total run-time</t>
  </si>
  <si>
    <t>4543904 x 2 = 9,087,808</t>
  </si>
  <si>
    <t>67% (17.7 mins)</t>
  </si>
  <si>
    <t>Version 2: Record all multi-mapped records</t>
  </si>
  <si>
    <t>21808/2 + 91216/4 = 13,708</t>
  </si>
  <si>
    <t>20 cores, -drm_perc_sim 96</t>
  </si>
  <si>
    <t>62 mins</t>
  </si>
  <si>
    <t xml:space="preserve"> </t>
  </si>
  <si>
    <t>total reads: 1,694,944, 951182 trimmed</t>
  </si>
  <si>
    <t>total reads: 2,937,334, 1475118 trimmed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</si>
</sst>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9" fontId="0" fillId="0" borderId="0" xfId="0" applyNumberFormat="1"/>
    <xf numFmtId="3" fontId="0" fillId="0" borderId="0" xfId="0" applyNumberFormat="1"/>
    <xf numFmtId="0" fontId="0" fillId="0" borderId="0" xfId="0" applyNumberFormat="1"/>
    <xf numFmtId="0" fontId="4" fillId="0" borderId="0" xfId="0" applyFont="1"/>
    <xf numFmtId="0" fontId="0" fillId="2" borderId="0" xfId="0" applyFill="1"/>
    <xf numFmtId="0" fontId="0" fillId="0" borderId="0" xfId="0" applyAlignment="1">
      <alignment horizontal="left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G34" sqref="G34"/>
    </sheetView>
  </sheetViews>
  <sheetFormatPr baseColWidth="10" defaultRowHeight="15" x14ac:dyDescent="0"/>
  <cols>
    <col min="7" max="7" width="11.1640625" bestFit="1" customWidth="1"/>
  </cols>
  <sheetData>
    <row r="1" spans="1:14">
      <c r="A1" t="s">
        <v>1</v>
      </c>
      <c r="F1" t="s">
        <v>0</v>
      </c>
      <c r="K1" t="s">
        <v>6</v>
      </c>
    </row>
    <row r="2" spans="1:14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  <c r="K2" t="s">
        <v>2</v>
      </c>
      <c r="L2" t="s">
        <v>3</v>
      </c>
      <c r="M2" t="s">
        <v>7</v>
      </c>
      <c r="N2" t="s">
        <v>8</v>
      </c>
    </row>
    <row r="3" spans="1:14">
      <c r="A3">
        <v>40</v>
      </c>
      <c r="B3">
        <v>2375744</v>
      </c>
      <c r="F3">
        <v>40</v>
      </c>
      <c r="G3">
        <v>138535080</v>
      </c>
      <c r="K3">
        <v>40</v>
      </c>
      <c r="L3">
        <v>26084557</v>
      </c>
    </row>
    <row r="4" spans="1:14">
      <c r="A4">
        <v>39</v>
      </c>
      <c r="B4">
        <v>7532168</v>
      </c>
      <c r="F4">
        <v>39</v>
      </c>
      <c r="G4">
        <v>451365816</v>
      </c>
      <c r="K4">
        <v>39</v>
      </c>
      <c r="L4">
        <v>76698793</v>
      </c>
    </row>
    <row r="5" spans="1:14">
      <c r="A5">
        <v>38</v>
      </c>
      <c r="B5">
        <v>3935655</v>
      </c>
      <c r="F5">
        <v>38</v>
      </c>
      <c r="G5">
        <v>252330705</v>
      </c>
      <c r="K5">
        <v>38</v>
      </c>
      <c r="L5">
        <v>53131593</v>
      </c>
    </row>
    <row r="6" spans="1:14">
      <c r="A6">
        <v>37</v>
      </c>
      <c r="B6">
        <v>4669304</v>
      </c>
      <c r="F6">
        <v>37</v>
      </c>
      <c r="G6">
        <v>262661661</v>
      </c>
      <c r="K6">
        <v>37</v>
      </c>
      <c r="L6">
        <v>40020606</v>
      </c>
    </row>
    <row r="7" spans="1:14">
      <c r="A7">
        <v>36</v>
      </c>
      <c r="B7">
        <v>5135927</v>
      </c>
      <c r="F7">
        <v>36</v>
      </c>
      <c r="G7">
        <v>321295626</v>
      </c>
      <c r="K7">
        <v>36</v>
      </c>
      <c r="L7">
        <v>53751213</v>
      </c>
    </row>
    <row r="8" spans="1:14">
      <c r="A8">
        <v>35</v>
      </c>
      <c r="B8">
        <v>3784864</v>
      </c>
      <c r="F8">
        <v>35</v>
      </c>
      <c r="G8">
        <v>231837185</v>
      </c>
      <c r="K8">
        <v>35</v>
      </c>
      <c r="L8">
        <v>42151742</v>
      </c>
    </row>
    <row r="9" spans="1:14">
      <c r="A9">
        <v>34</v>
      </c>
      <c r="B9">
        <v>3280983</v>
      </c>
      <c r="F9">
        <v>34</v>
      </c>
      <c r="G9">
        <v>201204505</v>
      </c>
      <c r="K9">
        <v>34</v>
      </c>
      <c r="L9">
        <v>32668464</v>
      </c>
    </row>
    <row r="10" spans="1:14">
      <c r="A10">
        <v>33</v>
      </c>
      <c r="B10">
        <v>1996725</v>
      </c>
      <c r="F10">
        <v>33</v>
      </c>
      <c r="G10">
        <v>116121403</v>
      </c>
      <c r="K10">
        <v>33</v>
      </c>
      <c r="L10">
        <v>18292141</v>
      </c>
    </row>
    <row r="11" spans="1:14">
      <c r="A11">
        <v>32</v>
      </c>
      <c r="B11">
        <v>1755532</v>
      </c>
      <c r="F11">
        <v>32</v>
      </c>
      <c r="G11">
        <v>107645896</v>
      </c>
      <c r="K11">
        <v>32</v>
      </c>
      <c r="L11">
        <v>18884865</v>
      </c>
    </row>
    <row r="12" spans="1:14">
      <c r="A12">
        <v>31</v>
      </c>
      <c r="B12">
        <v>1127760</v>
      </c>
      <c r="F12">
        <v>31</v>
      </c>
      <c r="G12">
        <v>67065067</v>
      </c>
      <c r="K12">
        <v>31</v>
      </c>
      <c r="L12">
        <v>10439476</v>
      </c>
    </row>
    <row r="13" spans="1:14">
      <c r="A13">
        <v>30</v>
      </c>
      <c r="B13">
        <v>2622843</v>
      </c>
      <c r="F13">
        <v>30</v>
      </c>
      <c r="G13">
        <v>164268067</v>
      </c>
      <c r="K13">
        <v>30</v>
      </c>
      <c r="L13">
        <v>29306066</v>
      </c>
    </row>
    <row r="14" spans="1:14">
      <c r="A14">
        <v>29</v>
      </c>
      <c r="B14">
        <v>733392</v>
      </c>
      <c r="F14">
        <v>29</v>
      </c>
      <c r="G14">
        <v>46601126</v>
      </c>
      <c r="K14">
        <v>29</v>
      </c>
      <c r="L14">
        <v>9039564</v>
      </c>
    </row>
    <row r="15" spans="1:14">
      <c r="A15">
        <v>28</v>
      </c>
      <c r="B15">
        <v>1001458</v>
      </c>
      <c r="F15">
        <v>28</v>
      </c>
      <c r="G15">
        <v>56389164</v>
      </c>
      <c r="K15">
        <v>28</v>
      </c>
      <c r="L15">
        <v>7673122</v>
      </c>
    </row>
    <row r="16" spans="1:14">
      <c r="A16">
        <v>27</v>
      </c>
      <c r="B16">
        <v>575974</v>
      </c>
      <c r="F16">
        <v>27</v>
      </c>
      <c r="G16">
        <v>34879399</v>
      </c>
      <c r="K16">
        <v>27</v>
      </c>
      <c r="L16">
        <v>5943427</v>
      </c>
    </row>
    <row r="17" spans="1:12">
      <c r="A17">
        <v>26</v>
      </c>
      <c r="B17">
        <v>579383</v>
      </c>
      <c r="F17">
        <v>26</v>
      </c>
      <c r="G17">
        <v>39438522</v>
      </c>
      <c r="K17">
        <v>26</v>
      </c>
      <c r="L17">
        <v>8225826</v>
      </c>
    </row>
    <row r="18" spans="1:12">
      <c r="A18">
        <v>25</v>
      </c>
      <c r="B18">
        <v>589895</v>
      </c>
      <c r="F18">
        <v>25</v>
      </c>
      <c r="G18">
        <v>39380995</v>
      </c>
      <c r="K18">
        <v>25</v>
      </c>
      <c r="L18">
        <v>6676149</v>
      </c>
    </row>
    <row r="19" spans="1:12">
      <c r="A19">
        <v>24</v>
      </c>
      <c r="B19">
        <v>265237</v>
      </c>
      <c r="F19">
        <v>24</v>
      </c>
      <c r="G19">
        <v>14465949</v>
      </c>
      <c r="K19">
        <v>24</v>
      </c>
      <c r="L19">
        <v>2098979</v>
      </c>
    </row>
    <row r="20" spans="1:12">
      <c r="A20">
        <v>23</v>
      </c>
      <c r="B20">
        <v>583923</v>
      </c>
      <c r="F20">
        <v>23</v>
      </c>
      <c r="G20">
        <v>40752882</v>
      </c>
      <c r="K20">
        <v>23</v>
      </c>
      <c r="L20">
        <v>8898392</v>
      </c>
    </row>
    <row r="21" spans="1:12">
      <c r="A21">
        <v>22</v>
      </c>
      <c r="B21">
        <v>225066</v>
      </c>
      <c r="F21">
        <v>22</v>
      </c>
      <c r="G21">
        <v>12111340</v>
      </c>
      <c r="K21">
        <v>22</v>
      </c>
      <c r="L21">
        <v>1953972</v>
      </c>
    </row>
    <row r="22" spans="1:12">
      <c r="A22">
        <v>21</v>
      </c>
      <c r="B22">
        <v>176202</v>
      </c>
      <c r="F22">
        <v>21</v>
      </c>
      <c r="G22">
        <v>10163876</v>
      </c>
      <c r="K22">
        <v>21</v>
      </c>
      <c r="L22">
        <v>1830687</v>
      </c>
    </row>
    <row r="23" spans="1:12">
      <c r="A23">
        <v>20</v>
      </c>
      <c r="B23">
        <v>565762</v>
      </c>
      <c r="F23">
        <v>20</v>
      </c>
      <c r="G23">
        <v>32467945</v>
      </c>
      <c r="K23">
        <v>20</v>
      </c>
      <c r="L23">
        <v>4487474</v>
      </c>
    </row>
    <row r="24" spans="1:12">
      <c r="A24">
        <v>19</v>
      </c>
      <c r="B24">
        <v>230002</v>
      </c>
      <c r="F24">
        <v>19</v>
      </c>
      <c r="G24">
        <v>16714648</v>
      </c>
      <c r="K24">
        <v>19</v>
      </c>
      <c r="L24">
        <v>3875067</v>
      </c>
    </row>
    <row r="25" spans="1:12">
      <c r="A25">
        <v>18</v>
      </c>
      <c r="B25">
        <v>152000</v>
      </c>
      <c r="F25">
        <v>18</v>
      </c>
      <c r="G25">
        <v>9350989</v>
      </c>
      <c r="K25">
        <v>18</v>
      </c>
      <c r="L25">
        <v>1281775</v>
      </c>
    </row>
    <row r="26" spans="1:12">
      <c r="A26">
        <v>17</v>
      </c>
      <c r="B26">
        <v>121041</v>
      </c>
      <c r="F26">
        <v>17</v>
      </c>
      <c r="G26">
        <v>9711164</v>
      </c>
      <c r="K26">
        <v>17</v>
      </c>
      <c r="L26">
        <v>2572706</v>
      </c>
    </row>
    <row r="27" spans="1:12">
      <c r="A27">
        <v>16</v>
      </c>
      <c r="B27">
        <v>85253</v>
      </c>
      <c r="F27">
        <v>16</v>
      </c>
      <c r="G27">
        <v>5747366</v>
      </c>
      <c r="K27">
        <v>16</v>
      </c>
      <c r="L27">
        <v>927489</v>
      </c>
    </row>
    <row r="28" spans="1:12">
      <c r="A28">
        <v>15</v>
      </c>
      <c r="B28">
        <v>177876</v>
      </c>
      <c r="F28">
        <v>15</v>
      </c>
      <c r="G28">
        <v>11615493</v>
      </c>
      <c r="K28">
        <v>15</v>
      </c>
      <c r="L28">
        <v>2111178</v>
      </c>
    </row>
    <row r="29" spans="1:12">
      <c r="A29">
        <v>14</v>
      </c>
      <c r="B29">
        <v>130679</v>
      </c>
      <c r="F29">
        <v>14</v>
      </c>
      <c r="G29">
        <v>6567417</v>
      </c>
      <c r="K29">
        <v>14</v>
      </c>
      <c r="L29">
        <v>1028673</v>
      </c>
    </row>
    <row r="30" spans="1:12">
      <c r="A30">
        <v>13</v>
      </c>
      <c r="B30">
        <v>262547</v>
      </c>
      <c r="F30">
        <v>13</v>
      </c>
      <c r="G30">
        <v>14396977</v>
      </c>
      <c r="K30">
        <v>13</v>
      </c>
      <c r="L30">
        <v>2749929</v>
      </c>
    </row>
    <row r="31" spans="1:12">
      <c r="A31">
        <v>12</v>
      </c>
      <c r="B31">
        <v>467027</v>
      </c>
      <c r="F31">
        <v>12</v>
      </c>
      <c r="G31">
        <v>24435248</v>
      </c>
      <c r="K31">
        <v>12</v>
      </c>
      <c r="L31">
        <v>3293976</v>
      </c>
    </row>
    <row r="32" spans="1:12">
      <c r="A32">
        <v>11</v>
      </c>
      <c r="B32">
        <v>435687</v>
      </c>
      <c r="F32">
        <v>11</v>
      </c>
      <c r="G32">
        <v>24900407</v>
      </c>
      <c r="K32">
        <v>11</v>
      </c>
      <c r="L32">
        <v>2978729</v>
      </c>
    </row>
    <row r="33" spans="1:14">
      <c r="A33">
        <v>10</v>
      </c>
      <c r="B33">
        <v>487917</v>
      </c>
      <c r="F33">
        <v>10</v>
      </c>
      <c r="G33">
        <v>27841736</v>
      </c>
      <c r="K33">
        <v>10</v>
      </c>
      <c r="L33">
        <v>3695377</v>
      </c>
    </row>
    <row r="34" spans="1:14">
      <c r="A34">
        <v>9</v>
      </c>
      <c r="B34">
        <v>456331</v>
      </c>
      <c r="F34">
        <v>9</v>
      </c>
      <c r="G34">
        <v>29812612</v>
      </c>
      <c r="K34">
        <v>9</v>
      </c>
      <c r="L34">
        <v>4569500</v>
      </c>
    </row>
    <row r="35" spans="1:14">
      <c r="A35">
        <v>8</v>
      </c>
      <c r="B35">
        <v>253125</v>
      </c>
      <c r="F35">
        <v>8</v>
      </c>
      <c r="G35">
        <v>17239544</v>
      </c>
      <c r="K35">
        <v>8</v>
      </c>
      <c r="L35">
        <v>3174431</v>
      </c>
    </row>
    <row r="36" spans="1:14">
      <c r="A36">
        <v>7</v>
      </c>
      <c r="B36">
        <v>30077</v>
      </c>
      <c r="F36">
        <v>7</v>
      </c>
      <c r="G36">
        <v>1880609</v>
      </c>
      <c r="K36">
        <v>7</v>
      </c>
      <c r="L36">
        <v>343243</v>
      </c>
    </row>
    <row r="37" spans="1:14">
      <c r="A37">
        <v>6</v>
      </c>
      <c r="B37">
        <v>90301</v>
      </c>
      <c r="F37">
        <v>6</v>
      </c>
      <c r="G37">
        <v>7671989</v>
      </c>
      <c r="K37">
        <v>6</v>
      </c>
      <c r="L37">
        <v>2340837</v>
      </c>
    </row>
    <row r="38" spans="1:14">
      <c r="A38">
        <v>2</v>
      </c>
      <c r="B38">
        <v>99</v>
      </c>
      <c r="C38">
        <f>SUM(B19:B38)</f>
        <v>5196152</v>
      </c>
      <c r="D38">
        <f>SUM(B29:B37)</f>
        <v>2613691</v>
      </c>
      <c r="F38">
        <v>2</v>
      </c>
      <c r="G38">
        <v>5404</v>
      </c>
      <c r="H38">
        <f>SUM(G19:G38)</f>
        <v>317853595</v>
      </c>
      <c r="I38">
        <f>SUM(G29:G38)</f>
        <v>154751943</v>
      </c>
      <c r="K38">
        <v>2</v>
      </c>
      <c r="L38">
        <v>992</v>
      </c>
      <c r="M38">
        <f>SUM(L19:L38)</f>
        <v>54213406</v>
      </c>
      <c r="N38">
        <f>SUM(L29:L38)</f>
        <v>24175687</v>
      </c>
    </row>
    <row r="39" spans="1:14">
      <c r="B39">
        <f>SUM(B3:B38)</f>
        <v>46893759</v>
      </c>
      <c r="C39">
        <f>C38/B39</f>
        <v>0.11080689863228921</v>
      </c>
      <c r="D39">
        <f>D38/B39</f>
        <v>5.5736436057514605E-2</v>
      </c>
      <c r="G39">
        <f>SUM(G3:G38)</f>
        <v>2848873812</v>
      </c>
      <c r="H39">
        <f>H38/G39</f>
        <v>0.111571665147519</v>
      </c>
      <c r="I39">
        <f>I38/G39</f>
        <v>5.432039227155492E-2</v>
      </c>
      <c r="L39">
        <f>SUM(L3:L38)</f>
        <v>493201010</v>
      </c>
      <c r="M39">
        <f>M38/L39</f>
        <v>0.10992152266679259</v>
      </c>
      <c r="N39">
        <f>N38/L39</f>
        <v>4.901791867782266E-2</v>
      </c>
    </row>
  </sheetData>
  <phoneticPr fontId="3" type="noConversion"/>
  <pageMargins left="0.75" right="0.75" top="1" bottom="1" header="0.5" footer="0.5"/>
  <pageSetup scale="55" orientation="portrait" horizontalDpi="4294967292" verticalDpi="4294967292"/>
  <extLst>
    <ext xmlns:mx="http://schemas.microsoft.com/office/mac/excel/2008/main" uri="{64002731-A6B0-56B0-2670-7721B7C09600}">
      <mx:PLV Mode="0" OnePage="0" WScale="55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D18" sqref="D18"/>
    </sheetView>
  </sheetViews>
  <sheetFormatPr baseColWidth="10" defaultRowHeight="15" x14ac:dyDescent="0"/>
  <cols>
    <col min="2" max="2" width="23.6640625" customWidth="1"/>
    <col min="3" max="3" width="42.6640625" customWidth="1"/>
    <col min="5" max="5" width="29.1640625" customWidth="1"/>
    <col min="8" max="8" width="11.83203125" bestFit="1" customWidth="1"/>
  </cols>
  <sheetData>
    <row r="1" spans="1:9">
      <c r="B1" t="s">
        <v>14</v>
      </c>
      <c r="C1" t="s">
        <v>9</v>
      </c>
      <c r="D1" t="s">
        <v>10</v>
      </c>
      <c r="E1" t="s">
        <v>11</v>
      </c>
      <c r="F1" t="s">
        <v>12</v>
      </c>
      <c r="G1" t="s">
        <v>15</v>
      </c>
      <c r="I1" t="s">
        <v>20</v>
      </c>
    </row>
    <row r="2" spans="1:9">
      <c r="A2" t="s">
        <v>13</v>
      </c>
      <c r="B2" s="3">
        <v>35234282</v>
      </c>
      <c r="C2" s="1">
        <v>0.17599999999999999</v>
      </c>
      <c r="D2" s="1">
        <v>5.0000000000000001E-3</v>
      </c>
      <c r="E2" s="2">
        <v>0.8</v>
      </c>
      <c r="F2" s="2">
        <v>0.12</v>
      </c>
      <c r="G2" s="3">
        <v>3926486</v>
      </c>
      <c r="H2">
        <v>2287217</v>
      </c>
      <c r="I2">
        <v>7231615</v>
      </c>
    </row>
    <row r="3" spans="1:9">
      <c r="A3">
        <v>338</v>
      </c>
      <c r="B3" s="3">
        <v>9087808</v>
      </c>
      <c r="C3" s="2">
        <v>0.61</v>
      </c>
      <c r="D3" s="1">
        <v>9.7999999999999997E-3</v>
      </c>
      <c r="E3" s="2">
        <v>0.8</v>
      </c>
      <c r="F3" s="2">
        <v>0.13</v>
      </c>
      <c r="G3" s="3">
        <v>1211170</v>
      </c>
      <c r="H3" s="4">
        <v>1092551</v>
      </c>
      <c r="I3">
        <v>1340147</v>
      </c>
    </row>
    <row r="5" spans="1:9">
      <c r="C5" t="s">
        <v>21</v>
      </c>
    </row>
    <row r="6" spans="1:9">
      <c r="A6" t="s">
        <v>13</v>
      </c>
      <c r="C6" t="s">
        <v>23</v>
      </c>
    </row>
    <row r="7" spans="1:9">
      <c r="A7">
        <v>338</v>
      </c>
      <c r="C7" s="1" t="s">
        <v>22</v>
      </c>
    </row>
    <row r="13" spans="1:9" s="6" customFormat="1">
      <c r="A13" s="6" t="s">
        <v>50</v>
      </c>
    </row>
    <row r="14" spans="1:9">
      <c r="A14" t="s">
        <v>45</v>
      </c>
      <c r="B14" t="s">
        <v>52</v>
      </c>
      <c r="I14" t="s">
        <v>47</v>
      </c>
    </row>
    <row r="16" spans="1:9">
      <c r="A16" s="7" t="s">
        <v>43</v>
      </c>
      <c r="B16" t="s">
        <v>44</v>
      </c>
      <c r="C16" s="2" t="s">
        <v>46</v>
      </c>
      <c r="D16" t="s">
        <v>55</v>
      </c>
      <c r="F16" t="s">
        <v>51</v>
      </c>
      <c r="I16" t="s">
        <v>53</v>
      </c>
    </row>
    <row r="17" spans="1:6">
      <c r="A17" s="7">
        <v>338</v>
      </c>
      <c r="B17" t="s">
        <v>48</v>
      </c>
      <c r="C17" t="s">
        <v>49</v>
      </c>
      <c r="D17" t="s">
        <v>56</v>
      </c>
      <c r="F17" t="s">
        <v>54</v>
      </c>
    </row>
    <row r="18" spans="1:6">
      <c r="A18" s="7" t="s">
        <v>13</v>
      </c>
      <c r="B18" s="3">
        <v>35234282</v>
      </c>
      <c r="C18" s="1">
        <v>0.63300000000000001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6" sqref="C6"/>
    </sheetView>
  </sheetViews>
  <sheetFormatPr baseColWidth="10" defaultRowHeight="15" x14ac:dyDescent="0"/>
  <cols>
    <col min="1" max="1" width="16.6640625" customWidth="1"/>
    <col min="2" max="2" width="18.1640625" customWidth="1"/>
    <col min="3" max="3" width="19.1640625" customWidth="1"/>
  </cols>
  <sheetData>
    <row r="1" spans="1:3">
      <c r="A1">
        <v>338</v>
      </c>
    </row>
    <row r="2" spans="1:3">
      <c r="B2" t="s">
        <v>0</v>
      </c>
      <c r="C2" t="s">
        <v>19</v>
      </c>
    </row>
    <row r="3" spans="1:3">
      <c r="A3" t="s">
        <v>18</v>
      </c>
      <c r="B3">
        <v>4701516</v>
      </c>
    </row>
    <row r="4" spans="1:3">
      <c r="A4" t="s">
        <v>17</v>
      </c>
      <c r="B4">
        <v>3662041</v>
      </c>
      <c r="C4">
        <f>B4/B3</f>
        <v>0.77890642082256023</v>
      </c>
    </row>
    <row r="5" spans="1:3">
      <c r="A5" t="s">
        <v>16</v>
      </c>
      <c r="B5">
        <v>2642368</v>
      </c>
      <c r="C5">
        <f>B5/B3</f>
        <v>0.56202467459432237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5" sqref="F5"/>
    </sheetView>
  </sheetViews>
  <sheetFormatPr baseColWidth="10" defaultRowHeight="18" x14ac:dyDescent="0"/>
  <cols>
    <col min="1" max="5" width="10.83203125" style="5"/>
    <col min="6" max="6" width="20.6640625" style="5" customWidth="1"/>
    <col min="7" max="16384" width="10.83203125" style="5"/>
  </cols>
  <sheetData>
    <row r="1" spans="1:8">
      <c r="F1" s="5" t="s">
        <v>40</v>
      </c>
      <c r="H1" s="5" t="s">
        <v>42</v>
      </c>
    </row>
    <row r="2" spans="1:8">
      <c r="A2" s="5" t="s">
        <v>24</v>
      </c>
      <c r="B2" s="5" t="s">
        <v>38</v>
      </c>
      <c r="D2" s="5" t="s">
        <v>25</v>
      </c>
      <c r="F2" s="5">
        <v>7.43</v>
      </c>
      <c r="H2" s="5">
        <v>12</v>
      </c>
    </row>
    <row r="3" spans="1:8">
      <c r="B3" s="5" t="s">
        <v>26</v>
      </c>
      <c r="D3" s="5" t="s">
        <v>29</v>
      </c>
      <c r="F3" s="5">
        <v>0.19</v>
      </c>
    </row>
    <row r="4" spans="1:8">
      <c r="B4" s="5" t="s">
        <v>27</v>
      </c>
      <c r="D4" s="5" t="s">
        <v>30</v>
      </c>
    </row>
    <row r="5" spans="1:8">
      <c r="B5" s="5" t="s">
        <v>28</v>
      </c>
      <c r="D5" s="5" t="s">
        <v>31</v>
      </c>
    </row>
    <row r="7" spans="1:8">
      <c r="A7" s="5" t="s">
        <v>32</v>
      </c>
      <c r="B7" s="5" t="s">
        <v>38</v>
      </c>
      <c r="D7" s="5" t="s">
        <v>33</v>
      </c>
    </row>
    <row r="8" spans="1:8">
      <c r="D8" s="5" t="s">
        <v>34</v>
      </c>
    </row>
    <row r="12" spans="1:8">
      <c r="A12" s="5" t="s">
        <v>35</v>
      </c>
      <c r="B12" s="5" t="s">
        <v>38</v>
      </c>
      <c r="D12" s="5" t="s">
        <v>41</v>
      </c>
      <c r="F12" s="5">
        <v>2.61</v>
      </c>
    </row>
    <row r="13" spans="1:8">
      <c r="B13" s="5" t="s">
        <v>36</v>
      </c>
      <c r="F13" s="5">
        <v>0.23</v>
      </c>
    </row>
    <row r="18" spans="1:4">
      <c r="A18" s="5" t="s">
        <v>37</v>
      </c>
      <c r="B18" s="5" t="s">
        <v>38</v>
      </c>
      <c r="D18" s="5" t="s">
        <v>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aln_qual_analysis</vt:lpstr>
      <vt:lpstr>read_removal_perc</vt:lpstr>
      <vt:lpstr>bowtie alignment</vt:lpstr>
      <vt:lpstr>db_index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Yang</dc:creator>
  <cp:lastModifiedBy>Xiao Yang</cp:lastModifiedBy>
  <cp:lastPrinted>2013-05-01T18:48:32Z</cp:lastPrinted>
  <dcterms:created xsi:type="dcterms:W3CDTF">2013-04-30T18:44:35Z</dcterms:created>
  <dcterms:modified xsi:type="dcterms:W3CDTF">2013-10-31T15:28:17Z</dcterms:modified>
</cp:coreProperties>
</file>