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broadna\Documents\Code\project-scorecard\data\"/>
    </mc:Choice>
  </mc:AlternateContent>
  <xr:revisionPtr revIDLastSave="0" documentId="13_ncr:1_{B97072B2-BD48-4ADE-878F-144BE63A4E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1'!$A$1:$S$548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32" i="1"/>
</calcChain>
</file>

<file path=xl/sharedStrings.xml><?xml version="1.0" encoding="utf-8"?>
<sst xmlns="http://schemas.openxmlformats.org/spreadsheetml/2006/main" count="566" uniqueCount="566">
  <si>
    <t>project_name</t>
  </si>
  <si>
    <t>percent_complete_atd_billed</t>
  </si>
  <si>
    <t>current_final_contract_value</t>
  </si>
  <si>
    <t>trir</t>
  </si>
  <si>
    <t>overall_customer_experience_avg</t>
  </si>
  <si>
    <t>overall_project_team_experience_avg</t>
  </si>
  <si>
    <t>current_margin_fcst_plan_sale</t>
  </si>
  <si>
    <t>recorded_project_hours</t>
  </si>
  <si>
    <t>recorded_project_injuries</t>
  </si>
  <si>
    <t>initial_contract_value</t>
  </si>
  <si>
    <t>square_footage</t>
  </si>
  <si>
    <t>nulls</t>
  </si>
  <si>
    <t>log_hours</t>
  </si>
  <si>
    <t>scale_cust_exp</t>
  </si>
  <si>
    <t>scale_inj_contract</t>
  </si>
  <si>
    <t>scale_margin</t>
  </si>
  <si>
    <t>scale_team_exp</t>
  </si>
  <si>
    <t>outcome</t>
  </si>
  <si>
    <t>2017 GE MSA</t>
  </si>
  <si>
    <t>2018 GE MSA</t>
  </si>
  <si>
    <t>2019 GE MSA</t>
  </si>
  <si>
    <t>2020-2021 GE MSA</t>
  </si>
  <si>
    <t>20905 WCR 2 Borrow Pit</t>
  </si>
  <si>
    <t>21st BDE Shielding Certification and Maintenance</t>
  </si>
  <si>
    <t>21st BDE Shielding Maintenance PA</t>
  </si>
  <si>
    <t>21st BDE Shielding Maintenance VA</t>
  </si>
  <si>
    <t>245 Columbine (Halcyon Hotel) - Quality Italian Restaurant</t>
  </si>
  <si>
    <t>24th St. WTP Reservoir No. 3 Rehab</t>
  </si>
  <si>
    <t>76 Commerce Center - Building 4</t>
  </si>
  <si>
    <t>76 Commerce Center Phase I</t>
  </si>
  <si>
    <t>AC Hotel - Third &amp; Taylor</t>
  </si>
  <si>
    <t>Adair Repowering Support</t>
  </si>
  <si>
    <t>Adams and Danielson Wind Project - Engineering</t>
  </si>
  <si>
    <t>Adventist - Electrophysiology Lab Renovation</t>
  </si>
  <si>
    <t>Adventist West Happy Valley TI</t>
  </si>
  <si>
    <t>Advocate Good Shepherd - Air Handling Unit Refurbishment</t>
  </si>
  <si>
    <t>Advocate Good Shepherd New Patient Care Tower &amp; Modernization Project</t>
  </si>
  <si>
    <t>AEP Falfurrias SVC</t>
  </si>
  <si>
    <t>Airport WRF Grit System Improvements</t>
  </si>
  <si>
    <t>AlaskaUSA: Glendale Operations Center 2nd Floor Build Out and Re-stack</t>
  </si>
  <si>
    <t>AlaskaUSA Fedearl Credit Union - Glendale Branch Remodel</t>
  </si>
  <si>
    <t>Alice to Falfurrias &amp; Calallen to Stadium Line Rebuild (EPC)</t>
  </si>
  <si>
    <t>Allina 2017 Annual Contract</t>
  </si>
  <si>
    <t>Allina - Abbott Northwestern Hospital Curtain Wall Mock-up Install</t>
  </si>
  <si>
    <t>Allina - Abbott Northwestern Pharmacy Upgrades</t>
  </si>
  <si>
    <t>Allina - Annual Contract 2018</t>
  </si>
  <si>
    <t>Allina - Annual Contract 2019</t>
  </si>
  <si>
    <t>Allina - Mercy Healthcare Center - Courage Kenny KIDS</t>
  </si>
  <si>
    <t>Allina - Mercy Specialty Center Relocation - Phase II</t>
  </si>
  <si>
    <t>Allina - Mercy Women's Health Clinic</t>
  </si>
  <si>
    <t>Allina - Regina Hospital - Hastings Clinic Phase 1</t>
  </si>
  <si>
    <t>Allina - Schulze Center for Excellence in Neurological Care</t>
  </si>
  <si>
    <t>Allstate InfoArmor (Phase 6)</t>
  </si>
  <si>
    <t>Allstate Insurance - Phase V</t>
  </si>
  <si>
    <t>Allstate - Jacksonville Office Re-Stack 2019</t>
  </si>
  <si>
    <t>Allstate MCO Campus TI (East Valley)</t>
  </si>
  <si>
    <t>Allstate Misc. Projects - 2017</t>
  </si>
  <si>
    <t>Allstate One Chandler (Phase 3)</t>
  </si>
  <si>
    <t>Allstate Spectrum 5 (Phase 4)</t>
  </si>
  <si>
    <t>Allstate Tempe TI - Phase 5</t>
  </si>
  <si>
    <t>Alomere Health Surgery Center Expansion (formerly Douglas County Hospital)</t>
  </si>
  <si>
    <t>Alternate Care Facility Site Assessment</t>
  </si>
  <si>
    <t>American Family Fields of Phoenix</t>
  </si>
  <si>
    <t>Andrus - Building Improvements</t>
  </si>
  <si>
    <t>Ann &amp; Robert H. Lurie Children's Hospital of Chicago - Miscellaneous Projects</t>
  </si>
  <si>
    <t>Ascension Ministry St. Clare's Inpatient Addition</t>
  </si>
  <si>
    <t>Ascension Ministry St. Clare's MOB</t>
  </si>
  <si>
    <t>Ascension - St. Clare's Hyperbaric Expansion</t>
  </si>
  <si>
    <t>Asheville Rock Hill Energy Storage-8.8MW/8.8MWh</t>
  </si>
  <si>
    <t>Aurora / Gaylord Conference Center Hotel - Self-Perform Concrete</t>
  </si>
  <si>
    <t>Aurora At Home Pharmacy Remodel</t>
  </si>
  <si>
    <t>Aurora Crossing (Evergreen Development)</t>
  </si>
  <si>
    <t>Aurora Grafton Hybrid OR / IR</t>
  </si>
  <si>
    <t>Aurora Kenosha 22nd Street Clinic Renovation</t>
  </si>
  <si>
    <t>Aurora Kenosha CT Replacement</t>
  </si>
  <si>
    <t>Aurora Kenosha ED Expansion</t>
  </si>
  <si>
    <t>Aurora Kenosha MOB Renovation</t>
  </si>
  <si>
    <t>Aurora Medical Center Mount Pleasant</t>
  </si>
  <si>
    <t>Aurora - Mukwonago Clinic</t>
  </si>
  <si>
    <t>Aurora Oak Creek Clinic</t>
  </si>
  <si>
    <t>Aurora St Luke's Pharmacy Renovation (3 locations)</t>
  </si>
  <si>
    <t>Aurora Summit and Grafton VLCC Pharmacies</t>
  </si>
  <si>
    <t>Aurora - Summit Data Center Expansion</t>
  </si>
  <si>
    <t>Auwahi Demolition/Transportation/Installation T04</t>
  </si>
  <si>
    <t>Axalta - Ellis Expansion T/I</t>
  </si>
  <si>
    <t>Barstow CA P-930 Combat Veh. Repair Fac.(TO 0001 for NAVFAC SW C</t>
  </si>
  <si>
    <t>Bioscience 3</t>
  </si>
  <si>
    <t>Bioscience Parking Garage</t>
  </si>
  <si>
    <t>Bishop - Stratton Line Rebuild</t>
  </si>
  <si>
    <t>Bitter Ridge Wind</t>
  </si>
  <si>
    <t>Blackjack Creek Terminal (Grissom Switchyard Expansion) - EPC</t>
  </si>
  <si>
    <t>Blazing Star Wind Farm - Phase 1</t>
  </si>
  <si>
    <t>Blazing Star Wind Project - Phase 2</t>
  </si>
  <si>
    <t>Bobcat Bluff Repowering</t>
  </si>
  <si>
    <t>Bonilla Switchyard (Raymond POI) - EPC</t>
  </si>
  <si>
    <t>Border States Electric Branch Support Center</t>
  </si>
  <si>
    <t>Boston Scientific - Bldg 2 East Expansion</t>
  </si>
  <si>
    <t>Boy Scouts of America Northern Star Council - Leadership Center</t>
  </si>
  <si>
    <t>Bright Stalk Wind Farm</t>
  </si>
  <si>
    <t>Broadmoor Hotel Exhibit Hall</t>
  </si>
  <si>
    <t>Broadview Energy Wind Project - JN Substation</t>
  </si>
  <si>
    <t>Broadview Energy Wind Project - Western Interconnect</t>
  </si>
  <si>
    <t>Buckley AFBCO SBIRS Operations Facility_CRWU093002_G</t>
  </si>
  <si>
    <t>Buckley CO Replace Document Destruction Facility</t>
  </si>
  <si>
    <t>Camelback Ranch - White Sox Expansion</t>
  </si>
  <si>
    <t>Camp Williams UT UDC Outbuilding HVAC Replacement</t>
  </si>
  <si>
    <t>Carroll Repowering</t>
  </si>
  <si>
    <t>CED - Alamo 4 Retrofit</t>
  </si>
  <si>
    <t>Cedar Mills Trunk</t>
  </si>
  <si>
    <t>CentraCare Health- 2017 Master Contract</t>
  </si>
  <si>
    <t>CentraCare - Long Prairie Hospital</t>
  </si>
  <si>
    <t>CentraCare - Long Prairie Hospital Wellness Clinic</t>
  </si>
  <si>
    <t>Century III Repowering</t>
  </si>
  <si>
    <t>Century Repowering (Foundation Collars)</t>
  </si>
  <si>
    <t>Chantilly VA BAO Bldg 13 Renovation</t>
  </si>
  <si>
    <t>Charles City Repowering</t>
  </si>
  <si>
    <t>Charles Schwab - Lone Tree Campus Garage/Retail</t>
  </si>
  <si>
    <t>Chatfield Storage Reallocation Project</t>
  </si>
  <si>
    <t>CHCO - Briargate MOB Renovations</t>
  </si>
  <si>
    <t>Checkr Atrium Renovation</t>
  </si>
  <si>
    <t>Chemical Treatment Upgrade &amp; Cleaning</t>
  </si>
  <si>
    <t>Cherry Point MCAS NC Unmanned Aircraft System Facilities PN P194_G</t>
  </si>
  <si>
    <t>Cheyenne Ridge Wind Project</t>
  </si>
  <si>
    <t>Chicago Bears Halas Hall Renovation and Addition</t>
  </si>
  <si>
    <t>Children's Colorado Health Pavilion (formerly Potomac MOB)</t>
  </si>
  <si>
    <t>Chisholm Energy Storage - 100MW/100MWh</t>
  </si>
  <si>
    <t>Chokecherry Wind Energy Project - 2018 Civil Construction</t>
  </si>
  <si>
    <t>Chokecherry Wind Energy Project - 2019 Civil Construction</t>
  </si>
  <si>
    <t>Chokecherry Wind Energy Project - 2020 Civil Construction</t>
  </si>
  <si>
    <t>CHS - Atrium Renovation and associated work FY17</t>
  </si>
  <si>
    <t>CIP Greasewood Solar - 347 MWdc TX</t>
  </si>
  <si>
    <t>citizenM Hotel Los Angeles - Downtown</t>
  </si>
  <si>
    <t>citizenM – South Lake Union</t>
  </si>
  <si>
    <t>City of Minneapolis - Public Service Building</t>
  </si>
  <si>
    <t>City of the Dalles WWTP Expansion</t>
  </si>
  <si>
    <t>Civil: Filing 57</t>
  </si>
  <si>
    <t>Civil: Stapleton MLK Extension to Peoria</t>
  </si>
  <si>
    <t>Clean Water Services Tualatin Interceptor</t>
  </si>
  <si>
    <t>Clear Creek (Nodaway) Wind Project</t>
  </si>
  <si>
    <t>Clear Creek Crossing</t>
  </si>
  <si>
    <t>College of DuPage - MAC Gallery Addition</t>
  </si>
  <si>
    <t>College of Lake County - Buildings A and B Renovations (GMP 2)</t>
  </si>
  <si>
    <t>Colorado Green Repowering</t>
  </si>
  <si>
    <t>Compositive Primary</t>
  </si>
  <si>
    <t>ConEd - Alamo 7 Damage Expansion, 1MW</t>
  </si>
  <si>
    <t>ConEd - Crane County Solar, 306MWdc</t>
  </si>
  <si>
    <t>ConEd - Upton County, 202 MWdc</t>
  </si>
  <si>
    <t>ConEd - Upton Solar 2, 234 MWdc</t>
  </si>
  <si>
    <t>Confidential QTS Chicago Data Center (Project Sunshine)</t>
  </si>
  <si>
    <t>Confidential QTS Data Center Chicago - Phase 4</t>
  </si>
  <si>
    <t>Coors Field Team Clubhouse and Club Level Remodel - Phase 2</t>
  </si>
  <si>
    <t>Coors Field Team Clubhouse Remodel, Scoreboard Replacement, Control Room Upgrade</t>
  </si>
  <si>
    <t>CoorsTek - Advanced Material Processing Facility</t>
  </si>
  <si>
    <t>CoorsTek R&amp;D High Bay - Phase I</t>
  </si>
  <si>
    <t>Coos Bay Wastewater Treatment</t>
  </si>
  <si>
    <t>Coralville Marriott Hotel and Conference Center - Renovation</t>
  </si>
  <si>
    <t>Corazon Terminal &amp; T-Line (Lobo Station Expansion) - EPC</t>
  </si>
  <si>
    <t>Cornell College - College Hall</t>
  </si>
  <si>
    <t>Cornell College - Russell Science Center</t>
  </si>
  <si>
    <t>Coronado CA P-966 SOF TRADET One Ops Facility</t>
  </si>
  <si>
    <t>Crossett Energy Storage - 200MW/200MWh</t>
  </si>
  <si>
    <t>Crown Iron Works - Blaine Yard Redevelopment</t>
  </si>
  <si>
    <t>Cuningham Office - Renovations</t>
  </si>
  <si>
    <t>Dahlgren Virginia Missile Support Facility-PN P287</t>
  </si>
  <si>
    <t>DaVita Federal Way Office Building</t>
  </si>
  <si>
    <t>Deer Valley WTP Reservoir Rehab</t>
  </si>
  <si>
    <t>Denver Broncos 2019 Concession Program</t>
  </si>
  <si>
    <t>Denver Broncos 2020 Capital Updates</t>
  </si>
  <si>
    <t>Denver Water Operations Complex Redevelopment - Phase 1</t>
  </si>
  <si>
    <t>Dickinson Middle School</t>
  </si>
  <si>
    <t>Discovery Square - 3rd Party TI's</t>
  </si>
  <si>
    <t>Discovery Square - UMR TI</t>
  </si>
  <si>
    <t>Dominion - Montross Solar, 28 MWdc</t>
  </si>
  <si>
    <t>Duke Energy Florida - Columbia Solar, 105.6 MWdc</t>
  </si>
  <si>
    <t>Duke Energy - Hamilton Solar, 110.8 MWdc</t>
  </si>
  <si>
    <t>Duke Energy - Maiden Creek Solar, 102 MWdc - NC</t>
  </si>
  <si>
    <t>Duke Energy - NSA Crane Solar</t>
  </si>
  <si>
    <t>Duke Energy - Santa Fe Solar Power Plant, 104MWdc - FL</t>
  </si>
  <si>
    <t>Duke Energy - Trenton Solar Power Plant (104MWdc)</t>
  </si>
  <si>
    <t>Dunwoody - Campus Improvements Phase 1A</t>
  </si>
  <si>
    <t>East Fork Wind Project</t>
  </si>
  <si>
    <t>Ekola Flats Wind</t>
  </si>
  <si>
    <t>Elbow Creek Repowering</t>
  </si>
  <si>
    <t>El Campo Wind Project</t>
  </si>
  <si>
    <t>Ellsworth Adhesives West Region Distribution Center</t>
  </si>
  <si>
    <t>EPCOR Sun City Irrigation Well 2 D/B</t>
  </si>
  <si>
    <t>Fabcon - Roof Restoration</t>
  </si>
  <si>
    <t>FAC Chem Lab</t>
  </si>
  <si>
    <t>Faegre Baker Daniels Minneapolis</t>
  </si>
  <si>
    <t>Faegre Drinker Denver Office Renovation</t>
  </si>
  <si>
    <t>Fairview 2016 Annual Contract</t>
  </si>
  <si>
    <t>Fairview 2017 Annual Contract</t>
  </si>
  <si>
    <t>Fairview Health Services - Annual Contract 2019</t>
  </si>
  <si>
    <t>Federal Reserve Bank of Minneapolis - Security Enhancement Project</t>
  </si>
  <si>
    <t>Ferrero - Nestle Franklin Park Facility MEP Upgrades</t>
  </si>
  <si>
    <t>Festival Park</t>
  </si>
  <si>
    <t>Fii High Performance Computing Data Center</t>
  </si>
  <si>
    <t>Fii Smart Manufacturing Center</t>
  </si>
  <si>
    <t>Fort Belvoir VA Davison Airfield Bldg. 3245-46 Cages</t>
  </si>
  <si>
    <t>Fort Meade MD Apply RF shielding to ECB-1(SATOC-V)</t>
  </si>
  <si>
    <t>Fort Meade MD Chiller Plant Upgrade Bldg 9706</t>
  </si>
  <si>
    <t>Fort Meade MD CyberCOM Pershing Hall Bldg 4550 4th Floor (SATOC-V)</t>
  </si>
  <si>
    <t>Fort Meade MD East Campus Building</t>
  </si>
  <si>
    <t>Fort Meade MD Market Square Lobby Renovation – ECB-1(SATOC-V)</t>
  </si>
  <si>
    <t>Fort Meade MD SAB4 Renovation PTN 34164_19BD0010 (BLKJAK)</t>
  </si>
  <si>
    <t>FRA Aimco Phase 3A</t>
  </si>
  <si>
    <t>FRA Pond 374</t>
  </si>
  <si>
    <t>Froedtert Food Service Tray Line Addition</t>
  </si>
  <si>
    <t>Froedtert Health - Central Generator Plant</t>
  </si>
  <si>
    <t>Froedtert Health - Central Sterile Processing Expansion</t>
  </si>
  <si>
    <t>Froedtert Health - CFAC Level M-12 Expansion</t>
  </si>
  <si>
    <t>Froedtert Health - Inpatient Imaging Fit-Out</t>
  </si>
  <si>
    <t>Froedtert Health - Integrated Procedural Platform</t>
  </si>
  <si>
    <t>Froedtert Health - Integrated Procedural Platform (IPP) - Phase 2</t>
  </si>
  <si>
    <t>Froedtert Health - Simulation Center</t>
  </si>
  <si>
    <t>Froedtert Health - West Clinic Vertical Expansion (IPP)</t>
  </si>
  <si>
    <t>Froedtert IPP Rooms 1, 8 &amp; 9</t>
  </si>
  <si>
    <t>Froedtert Loading Dock Renovation</t>
  </si>
  <si>
    <t>Garage at the Oregon Convention Center</t>
  </si>
  <si>
    <t>Gaylord Hotel Denver (DAS)</t>
  </si>
  <si>
    <t>General Storm - Mt. Harvard</t>
  </si>
  <si>
    <t>General Storm - Mt. Massive</t>
  </si>
  <si>
    <t>Generate Capital Murphy CSG 7 MWdc</t>
  </si>
  <si>
    <t>Generate Capital Terning CSG 7 MWdc</t>
  </si>
  <si>
    <t>Geronimo - Full Wrap O&amp;M at Great Plains Wind Farm</t>
  </si>
  <si>
    <t>Gilbert Water Production Facility Rehab</t>
  </si>
  <si>
    <t>Glenbrook Detention Basin</t>
  </si>
  <si>
    <t>Glen Ellyn Parking Garage</t>
  </si>
  <si>
    <t>Glenrock Repower</t>
  </si>
  <si>
    <t>Graco - Koch Center Expansion</t>
  </si>
  <si>
    <t>Great Wolf Lodge - Phoenix</t>
  </si>
  <si>
    <t>Green River Wind Project - Phase I &amp; II</t>
  </si>
  <si>
    <t>Grissom Switchyard (Cranell POI) - EPC</t>
  </si>
  <si>
    <t>Hampton Inn &amp; Suites Downtown Phoenix</t>
  </si>
  <si>
    <t>Harborview - Cart Wash Addition and Central Sterile Renovation</t>
  </si>
  <si>
    <t>Harper College Foglia Foundation Health and Recreation Center</t>
  </si>
  <si>
    <t>Hawkeye Wind Project</t>
  </si>
  <si>
    <t>Heartland Divide Wind Project</t>
  </si>
  <si>
    <t>Hennepin Healthcare - Clinic and Specialty Center</t>
  </si>
  <si>
    <t>Hennepin Healthcare - Red Building Connection</t>
  </si>
  <si>
    <t>Hennepin Healthcare - Redleaf Center for Family Healing Expansion</t>
  </si>
  <si>
    <t>HGA Milwaukee Office Renovations</t>
  </si>
  <si>
    <t>Hilton Garden Inn Madison</t>
  </si>
  <si>
    <t>Home2 Suites Hotel</t>
  </si>
  <si>
    <t>Horseshoe and Rhonda Substation</t>
  </si>
  <si>
    <t>Hoyt School Renovation</t>
  </si>
  <si>
    <t>HUB - Mixed Use Office and Parking</t>
  </si>
  <si>
    <t>HUB  Office Phase 2</t>
  </si>
  <si>
    <t>Hyatt Centric Portland</t>
  </si>
  <si>
    <t>Hyatt Place/Hyatt House Tempe Downtown (ASU)</t>
  </si>
  <si>
    <t>Hyatt Place Downtown Phoenix</t>
  </si>
  <si>
    <t>IHM Air Zoom Alpha (m73) Renovation</t>
  </si>
  <si>
    <t>IHM Tailwind Expansion</t>
  </si>
  <si>
    <t>Industrious Scottsdale TI</t>
  </si>
  <si>
    <t>International Paper- Roof Replacement</t>
  </si>
  <si>
    <t>Intrepid Repowering (Foundation Collars)</t>
  </si>
  <si>
    <t>Intrepid Repowering - MEC</t>
  </si>
  <si>
    <t>Invenergy - Wilkinson Solar - 96 MWdc</t>
  </si>
  <si>
    <t>Jack Link's - Minneapolis Operational Headquarters</t>
  </si>
  <si>
    <t>Jasper &amp; Ridgeland Solar</t>
  </si>
  <si>
    <t>JB Anacostia Bolling DIA HQ Parking Garage Reinforcement</t>
  </si>
  <si>
    <t>JBLM Lewis Exchange Shopping Center</t>
  </si>
  <si>
    <t>John Michael Kohler Arts Center - Art Preserve</t>
  </si>
  <si>
    <t>Johnson Controls - JCI BT&amp;S Engineering Renovation</t>
  </si>
  <si>
    <t>Junior Achievement - James R. and Patricia Hemak Experiential Learning Center</t>
  </si>
  <si>
    <t>Kaiser IDIQ - Oregon (2016-2020)</t>
  </si>
  <si>
    <t>Kaiser Permanente Washington - IDIQ Projects</t>
  </si>
  <si>
    <t>King Plains Wind Project</t>
  </si>
  <si>
    <t>Kings Bay GA P-611 Crab Island Waterfront Restricted Area</t>
  </si>
  <si>
    <t>Kings Bay GA P-636 Waterfront Restricted Area South Land Water Interface</t>
  </si>
  <si>
    <t>Kings Point</t>
  </si>
  <si>
    <t>Kohler Cooling Tower Mezzanine</t>
  </si>
  <si>
    <t>Kohler - Foundry Building Repairs</t>
  </si>
  <si>
    <t>Kohler Foundry - Yard Crane Replacement</t>
  </si>
  <si>
    <t>Kohler - Inn on Woodlake Expansion</t>
  </si>
  <si>
    <t>Kohler Riverbend Renovation</t>
  </si>
  <si>
    <t>Kohler Waters Spa at Lincoln Commons</t>
  </si>
  <si>
    <t>K-State Tointon Family Stadium &amp; Buser Family Park (New Baseball &amp; Soccer)</t>
  </si>
  <si>
    <t>Land O'Lakes -  WinField Wind Tunnel 2</t>
  </si>
  <si>
    <t>Langford Wind Repower</t>
  </si>
  <si>
    <t>Larimer Humane Society Shelter</t>
  </si>
  <si>
    <t>Leaning Juniper Collars</t>
  </si>
  <si>
    <t>Legacy - Mpls Data Center Upgrades</t>
  </si>
  <si>
    <t>Liberty TLine 91-0 161kV Line Rebuild</t>
  </si>
  <si>
    <t>Little Creek - Ft Story Virginia Renovation of UPH-BEQ Building 3606</t>
  </si>
  <si>
    <t>Lodge Kohler</t>
  </si>
  <si>
    <t>Loyola University Medical Center - 1st Floor Renovations</t>
  </si>
  <si>
    <t>Lucid Motors Tempe Distribution Facility Renovation</t>
  </si>
  <si>
    <t>Lurie Children's 17th Floor ICU Buildout</t>
  </si>
  <si>
    <t>Lurie Children's - ADA Bridge</t>
  </si>
  <si>
    <t>Lurie Children's - Inpatient Expansion 15th/22nd Floors</t>
  </si>
  <si>
    <t>Lurie - Pharmacy Phase 2 (7th + 18th)</t>
  </si>
  <si>
    <t>Marquette University - AHPRC (Athletic and Human Performance Research Center)</t>
  </si>
  <si>
    <t>Marvin Headquarters - Renovation</t>
  </si>
  <si>
    <t>Mayo Clinic - Discovery Square Mayo TI</t>
  </si>
  <si>
    <t>Mayo Clinic Square - 2nd Floor</t>
  </si>
  <si>
    <t>McNamara Alumni Center - Caulking Replacement and Envelope Maintenance</t>
  </si>
  <si>
    <t>Meadow Lake VI</t>
  </si>
  <si>
    <t>Meadow Lake V Wind Project</t>
  </si>
  <si>
    <t>MEC Wind 12 - Arbor Hill 2</t>
  </si>
  <si>
    <t>MEC Wind 12 - Diamond Trail</t>
  </si>
  <si>
    <t>MEC Wind 12 - Ida Grove II Wind Project</t>
  </si>
  <si>
    <t>MEC Wind XI Arbor Hill</t>
  </si>
  <si>
    <t>MEC Wind XI Beaver Creek</t>
  </si>
  <si>
    <t>MEC Wind XI Beaver Creek II</t>
  </si>
  <si>
    <t>MEC Wind XI - Ivester</t>
  </si>
  <si>
    <t>MEC Wind XI Palo Alto</t>
  </si>
  <si>
    <t>Mendota Hills Wind Project</t>
  </si>
  <si>
    <t>Mercyhealth JBH Rockton GI Upgrades</t>
  </si>
  <si>
    <t>Mercyhealth Riverside LDR Conversion</t>
  </si>
  <si>
    <t>Mercyhealth Rockton Hospital Flood Remediation</t>
  </si>
  <si>
    <t>MES performing scopes for Wind Repower Team - 2019</t>
  </si>
  <si>
    <t>Meta Data Center - EAG IBOS Building</t>
  </si>
  <si>
    <t>M Health Fairview - 10A Ebola ICU</t>
  </si>
  <si>
    <t>M Health Fairview - Annual Contract 2018</t>
  </si>
  <si>
    <t>M Health Fairview - Annual Contract 2020</t>
  </si>
  <si>
    <t>M Health Fairview - CPC/CSSD Washer Upgrades</t>
  </si>
  <si>
    <t>M Health Fairview - EB 11th Floor NICU Expansion</t>
  </si>
  <si>
    <t>M Health Fairview - UMMC Corp Bldg Refresh</t>
  </si>
  <si>
    <t>M Health Fairview - WB East Bldg 1.5T MRI</t>
  </si>
  <si>
    <t>Milwaukee Bucks Signage Projects</t>
  </si>
  <si>
    <t>Minnehaha Academy  - Transitional Facilities Support</t>
  </si>
  <si>
    <t>Minnehaha Academy - Upper School Campus Reconstruction</t>
  </si>
  <si>
    <t>Minnesota Timberwolves - Treasure Island Renovation and Bollards</t>
  </si>
  <si>
    <t>Minnesota United - Allianz Field (DAS)</t>
  </si>
  <si>
    <t>MNSUC - MCTC Hennepin Skyway Renovation</t>
  </si>
  <si>
    <t>Molson Coors - Golden Valley Water Enhancement</t>
  </si>
  <si>
    <t>Molson Coors - Kenny's Run - Enabling Work</t>
  </si>
  <si>
    <t>Mortenson - Milwaukee Office Build-out</t>
  </si>
  <si>
    <t>MRMC Tunnel Repair</t>
  </si>
  <si>
    <t>MSOE Dwight and Dian Diercks Computational Science Hall</t>
  </si>
  <si>
    <t>National Bio and Agro-Defense Facility (NBAF) - CUP O&amp;M</t>
  </si>
  <si>
    <t>National Jewish Health - Center for Outpatient Health</t>
  </si>
  <si>
    <t>Naval Base San Diego - P-500 Littoral Combat Ship (LCS) Training Facility</t>
  </si>
  <si>
    <t>NBA - Chase Center (DAS)</t>
  </si>
  <si>
    <t>NBA - Milwaukee Bucks Fiserv Forum (DAS)</t>
  </si>
  <si>
    <t>NDSU Churchill Hall Renovation</t>
  </si>
  <si>
    <t>NextEra, Stuttgart</t>
  </si>
  <si>
    <t>NextEra Grazing Yak Solar - CO- 47 MWdc</t>
  </si>
  <si>
    <t>NextEra Pinal Solar 30.9 MWdc</t>
  </si>
  <si>
    <t>Nike Air Apron Expansion</t>
  </si>
  <si>
    <t>NJH - Misc. Projects 2020</t>
  </si>
  <si>
    <t>NML Downtown and Franklin Data Center Expansions</t>
  </si>
  <si>
    <t>Nobles II Wind Farm</t>
  </si>
  <si>
    <t>Northern Stacks II - Certified Power T.I.</t>
  </si>
  <si>
    <t>Northern Stacks III - Office/Warehouse</t>
  </si>
  <si>
    <t>Northern Stacks III - Resolution Medical TI</t>
  </si>
  <si>
    <t>Northern Stacks IV - Office/Warehouse/TI</t>
  </si>
  <si>
    <t>Northern Stacks - TI Red Bull</t>
  </si>
  <si>
    <t>Northern Stacks VI</t>
  </si>
  <si>
    <t>Northern Stacks VII</t>
  </si>
  <si>
    <t>Northern Stacks VIII - Renovation</t>
  </si>
  <si>
    <t>Northern Stacks V - Office/Warehouse/TI</t>
  </si>
  <si>
    <t>North Fork Ridge Wind</t>
  </si>
  <si>
    <t>North Loop Office Building</t>
  </si>
  <si>
    <t>Northwestern University - Welsh Ryan Arena</t>
  </si>
  <si>
    <t>NRG Renew - Big Lake - 6.9 MW(DC)</t>
  </si>
  <si>
    <t>NRG Renew - Wabasha - 6.9 MW(DC)</t>
  </si>
  <si>
    <t>NURA - Edina ASC Remodel</t>
  </si>
  <si>
    <t>O'Brien Wind Project (Highland 2)</t>
  </si>
  <si>
    <t>Oasis Wind Project</t>
  </si>
  <si>
    <t>OCI - Alamo 6 - Operations and Maintenance</t>
  </si>
  <si>
    <t>OCI Solar - Pearl Solar Project, 67 MWdc</t>
  </si>
  <si>
    <t>OCI Solar Power - Alamo 6 Solar</t>
  </si>
  <si>
    <t>Ocotillo Express - T-126 Decommissioning</t>
  </si>
  <si>
    <t>OHSU - LBRB Chem. Bio Relocation</t>
  </si>
  <si>
    <t>OHSU - Mail Order Pharmacy and Call Center</t>
  </si>
  <si>
    <t>OHSU Vollum Phase II deferred Maintenance</t>
  </si>
  <si>
    <t>One Discovery Square</t>
  </si>
  <si>
    <t>Opossum Creek Synchronous Condenser</t>
  </si>
  <si>
    <t>Palo Alto Substation Pad</t>
  </si>
  <si>
    <t>PAM Emergency Project Grand Ballroom Ceiling Replacement</t>
  </si>
  <si>
    <t>Panther Creek I &amp; II Repower</t>
  </si>
  <si>
    <t>Pattern Energy Phoenix Solar, TX 112 MWdc</t>
  </si>
  <si>
    <t>PCC Oregon Manufacturing Innovation Center (OMIC)</t>
  </si>
  <si>
    <t>Pearl Solar O&amp;M</t>
  </si>
  <si>
    <t>Pecos Surface Water Treatment Plant Improvements</t>
  </si>
  <si>
    <t>Penn State - Intramural Addition Phase III</t>
  </si>
  <si>
    <t>Penn State - Lasch Phase 5 - Players Lounge</t>
  </si>
  <si>
    <t>Penn State - QB Lab Position Room Addition</t>
  </si>
  <si>
    <t>Phase II Demolition Buffalo Ridge</t>
  </si>
  <si>
    <t>Pocahontas Prairie Repower</t>
  </si>
  <si>
    <t>Pomeroy 1/2 Repowering (GE Turbines)</t>
  </si>
  <si>
    <t>Prairie Hill Wind Project</t>
  </si>
  <si>
    <t>PRMCE 2nd Floor D-Wing OR's &amp; Pre-op</t>
  </si>
  <si>
    <t>PRMCE 4A Behavioral Health Unit</t>
  </si>
  <si>
    <t>PRMCE 9th Floor 64-Bed Build Out</t>
  </si>
  <si>
    <t>PRMCE Colby Campus EP Renovation</t>
  </si>
  <si>
    <t>Project 40</t>
  </si>
  <si>
    <t>Pryor Mountain Wind Project</t>
  </si>
  <si>
    <t>QTS Chicago - ComEd Substation</t>
  </si>
  <si>
    <t>QTS Chicago - DH-2 West</t>
  </si>
  <si>
    <t>QTS Chicago - Hogan Phase 3-2</t>
  </si>
  <si>
    <t>QTS - D1 D2 and Cooling DH2W</t>
  </si>
  <si>
    <t>QTS - DH1 B11 DH2 B2B3</t>
  </si>
  <si>
    <t>QTS DH3 Buildout</t>
  </si>
  <si>
    <t>Quantico, VA - FBI Academy - Building 7 (Washington Dormitory) Renovation</t>
  </si>
  <si>
    <t>Rafter (333 Hennepin)</t>
  </si>
  <si>
    <t>Ramsey County Parks and Rec - Vadnais Sports Center (VSC) Turf Facility</t>
  </si>
  <si>
    <t>Rattlesnake Creek Wind Project</t>
  </si>
  <si>
    <t>Residence Inn by Marriott - Stonebridge Hotel</t>
  </si>
  <si>
    <t>Rio Bravo</t>
  </si>
  <si>
    <t>Rio De Flag Aeration Blowers Project</t>
  </si>
  <si>
    <t>RiverView Health - Expansion and Renovation</t>
  </si>
  <si>
    <t>Rockhaven Wind</t>
  </si>
  <si>
    <t>Rocksprings Wind Project</t>
  </si>
  <si>
    <t>Rocky Mountain Public Media Buell Public Media Center</t>
  </si>
  <si>
    <t>Ross - Highland 69kV Line Rebuild (EPC)</t>
  </si>
  <si>
    <t>RTD Civic Center Station Renovation</t>
  </si>
  <si>
    <t>Rush Creek Wind Project</t>
  </si>
  <si>
    <t>SAIC Auditorium Infill Project</t>
  </si>
  <si>
    <t>SAIC - Columbus HVAC Improvements - Summer 2016 &amp; 2017</t>
  </si>
  <si>
    <t>SAIC Wellness Center</t>
  </si>
  <si>
    <t>Saint Joseph Hospital - Demo and Russell Pavilion</t>
  </si>
  <si>
    <t>San Carlos Apache Hospital Renovations</t>
  </si>
  <si>
    <t>Sanford Health - Fargo Patient Bed Build Out - 8th Floor</t>
  </si>
  <si>
    <t>Sanford South University - Phase I</t>
  </si>
  <si>
    <t>Schnitzer Concert Hall Renovation &amp; Acoustic Enhancement</t>
  </si>
  <si>
    <t>SC Johnson Lighthouse Resort Expansion</t>
  </si>
  <si>
    <t>SC Johnson West Campus Project</t>
  </si>
  <si>
    <t>SCL - Cherry Creek Clinic</t>
  </si>
  <si>
    <t>SCL - Denver West Clinic</t>
  </si>
  <si>
    <t>SCL Health - Candelas MOB</t>
  </si>
  <si>
    <t>SCL Health - Lutheran Switchgear Replacement</t>
  </si>
  <si>
    <t>SCL Health - Saint Francis Topeka Infrastructure Upgrades</t>
  </si>
  <si>
    <t>SCL Health - St. James Healthcare Small Projects</t>
  </si>
  <si>
    <t>SCL - LMC Foothills MOB</t>
  </si>
  <si>
    <t>SCL - Lutheran Hail Damage Emergency Repairs</t>
  </si>
  <si>
    <t>SCL - Lutheran Infrastructure 2017</t>
  </si>
  <si>
    <t>SCL - Lutheran Medical Center - Data Center MPOP/CPOP Renovation</t>
  </si>
  <si>
    <t>SCL - Lutheran Medical Center - Linear Accelerator and Nuclear Medicine</t>
  </si>
  <si>
    <t>SCL - Lutheran Medical Center - USP800 Main Pharmacy Upgrade</t>
  </si>
  <si>
    <t>SCL - Saint Joseph Hospital NICU and L&amp;D Expansion</t>
  </si>
  <si>
    <t>SCL - SJD Cancer Cntr - Signage</t>
  </si>
  <si>
    <t>SCL - Superior Clinic</t>
  </si>
  <si>
    <t>SCL - TAC/SOC/NOC</t>
  </si>
  <si>
    <t>Scottsdale BPS 56/116</t>
  </si>
  <si>
    <t>Seatac Alternate Utility Facility Project</t>
  </si>
  <si>
    <t>Seattle Center (DAS)</t>
  </si>
  <si>
    <t>Seven Mile I &amp; II Repower</t>
  </si>
  <si>
    <t>Silicon Ranch - Snipesville - 120 MWdc</t>
  </si>
  <si>
    <t>SILVERMIND Mission System Fit-up</t>
  </si>
  <si>
    <t>Silver Universe Instances 1-2</t>
  </si>
  <si>
    <t>Silver Universe Instances 3-4</t>
  </si>
  <si>
    <t>Site C PA HEMP HM/HS 4-Sites UPS Replacement</t>
  </si>
  <si>
    <t>Site R PA FILS Phase II Infrastructure Upgrades(SATOC-V)</t>
  </si>
  <si>
    <t>Site R PA IT Stacks Infrastructure Upgrades</t>
  </si>
  <si>
    <t>Site R PA Portal A Security Repairs(W912DR17F0286)</t>
  </si>
  <si>
    <t>Site R PA Replacement of 3N1 Substation(SATOC-V)</t>
  </si>
  <si>
    <t>Skogman Companies - Office Building</t>
  </si>
  <si>
    <t>Smokey Hills Wind Repowering</t>
  </si>
  <si>
    <t>Smokey Point Behavioral Hospital</t>
  </si>
  <si>
    <t>Solomon Forks Wind Project</t>
  </si>
  <si>
    <t>Southwest Healthcare Hospital</t>
  </si>
  <si>
    <t>St. Anthony's North Construction/Rehab for State Building Program</t>
  </si>
  <si>
    <t>St. Camillus - Phase 1 Senior Living &amp; Jesuit Residence</t>
  </si>
  <si>
    <t>St. David's Center at Westminster Presbyterian Church</t>
  </si>
  <si>
    <t>St. Mary-Corwin Construction/Rehab (Pueblo) for State Building Program</t>
  </si>
  <si>
    <t>Stadium Rebuild</t>
  </si>
  <si>
    <t>Stanford South Lake Union Hotel</t>
  </si>
  <si>
    <t>Stapleton Redevelopment - Aurora Filing 1 &amp; 2</t>
  </si>
  <si>
    <t>Stapleton Redevelopment - Filing 45 P-10 Regional Park</t>
  </si>
  <si>
    <t>Stapleton Redevelopment - Filing 45 P-10 Regional Park - Ped Bridges</t>
  </si>
  <si>
    <t>Stapleton Redevelopment - Filing 49 Section 10 Mega Filing</t>
  </si>
  <si>
    <t>Sterling Ranch Filing 1</t>
  </si>
  <si>
    <t>Stillwater 2 Solar - Substation and Transmission Line Scope</t>
  </si>
  <si>
    <t>Stoltz Denver Renovations</t>
  </si>
  <si>
    <t>Storyline Apartments</t>
  </si>
  <si>
    <t>Sugar Grove WV Research Station Basement Renovation (BLKJAK) Base</t>
  </si>
  <si>
    <t>Summit Arena at The Monument (Rushmore Plaza Civic Center Arena)</t>
  </si>
  <si>
    <t>SunPower - 35 Rooftop Solar (Target) Program</t>
  </si>
  <si>
    <t>SunPower - Redstone Arsenal 13MW</t>
  </si>
  <si>
    <t>SunPower - Stanford Univ Rooftop - Phase I, 3.6 MWdc</t>
  </si>
  <si>
    <t>SunPower - Target 8</t>
  </si>
  <si>
    <t>SunPower - Target Helix, (balance of 46)</t>
  </si>
  <si>
    <t>SunShare - Bongards Solar</t>
  </si>
  <si>
    <t>SunShare - Glazier Solar</t>
  </si>
  <si>
    <t>SunTrust Park - Comcast Office Building Core &amp; Shell</t>
  </si>
  <si>
    <t>SunTrust Park - Omni Hotel</t>
  </si>
  <si>
    <t>Surgical Care Affiliates - St. Cloud Surgery Center Expansion &amp; Renovation</t>
  </si>
  <si>
    <t>Surmodics - HQ Renovation</t>
  </si>
  <si>
    <t>Swedish Ballard South Wing AHU</t>
  </si>
  <si>
    <t>Swedish Edmonds BHU Upgrades</t>
  </si>
  <si>
    <t>Target - 2019 Store Remodel Program</t>
  </si>
  <si>
    <t>Target Center - Renovation</t>
  </si>
  <si>
    <t>Target Field - 2019 Gate Line 1 / Target Plaza</t>
  </si>
  <si>
    <t>Target Field - Met Club / Main Concourse Enhancements</t>
  </si>
  <si>
    <t>Tesla Switchyard Expansion &amp; Misae Transmission Line Project</t>
  </si>
  <si>
    <t>TG East Wind Project</t>
  </si>
  <si>
    <t>The Bakken Museum Renovation and Expansion</t>
  </si>
  <si>
    <t>The Blake School - Hopkins Campus Classroom Refresh</t>
  </si>
  <si>
    <t>The Blake School - Hopkins Campus Dining/Loggia Addition</t>
  </si>
  <si>
    <t>The Blake School - Hopkins Campus Front Entry Addition</t>
  </si>
  <si>
    <t>The Blake School - Hopkins Campus MEP Infrastructure</t>
  </si>
  <si>
    <t>The Blake School - Hopkins Summer 2021 Task Orders</t>
  </si>
  <si>
    <t>The Blake School - Ice Arena Renovation</t>
  </si>
  <si>
    <t>The Commons Boulder</t>
  </si>
  <si>
    <t>The Family Partnership Facility</t>
  </si>
  <si>
    <t>The Oregon Clinic Gastroenterology Clinic and Endoscopy Center</t>
  </si>
  <si>
    <t>Thrivent Investment Downtown TI</t>
  </si>
  <si>
    <t>Tilt49 Office Tower</t>
  </si>
  <si>
    <t>Tilt49 Podium Contract</t>
  </si>
  <si>
    <t>Transamerica - 6300 C Building Renovation</t>
  </si>
  <si>
    <t>Transamerica- Light Renovation</t>
  </si>
  <si>
    <t>Trimont Repower</t>
  </si>
  <si>
    <t>Tubman and Middle School Conversion Project</t>
  </si>
  <si>
    <t>UDC PTN 38100 LSI System Upgrades</t>
  </si>
  <si>
    <t>UHS Granite Hills Hospital</t>
  </si>
  <si>
    <t>United Airlines - O'Hare North Airfield Program - GSE Facility</t>
  </si>
  <si>
    <t>University of Arizona Cole and Jeannie Davis Sports Center</t>
  </si>
  <si>
    <t>University of Chicago - Keller Center</t>
  </si>
  <si>
    <t>University of Missouri South End Zone Complex</t>
  </si>
  <si>
    <t>University of Washington - Tacoma Urban Solutions</t>
  </si>
  <si>
    <t>University of Washington - West Campus Utility Plant (CUP)</t>
  </si>
  <si>
    <t>Univ of WA – Bill &amp; Melinda Gates Center for Computer Science &amp; Engineering</t>
  </si>
  <si>
    <t>U of M - Athletes Village</t>
  </si>
  <si>
    <t>U of M - Bierman Wrestling Program Upgrades</t>
  </si>
  <si>
    <t>U of M - Biological Science Center 3rd and 4th Floor Renovation</t>
  </si>
  <si>
    <t>U of M - Center for Magnetic Resonance Research Renovation and Addition</t>
  </si>
  <si>
    <t>U of M - Field House Exterior Envelope and Flooring</t>
  </si>
  <si>
    <t>U of M - Frontier Hall HVAC Replacement</t>
  </si>
  <si>
    <t>U of M - Frontier Hall Interior Upgrades</t>
  </si>
  <si>
    <t>U of M - Moos Tower 2nd Floor Cancer Center Lab Expansion</t>
  </si>
  <si>
    <t>U of M - PWB Institute for Health Informatics Renovation</t>
  </si>
  <si>
    <t>U of M - VFW Masonic Memorial Relocation</t>
  </si>
  <si>
    <t>U of M - Volleyball Team Area/Performance Center Remodel</t>
  </si>
  <si>
    <t>U of M - Year-Round Golf Practice Facility</t>
  </si>
  <si>
    <t>Upper Mississippi Academy - 19 Exchange Street</t>
  </si>
  <si>
    <t>Upton County 2 Energy Storage</t>
  </si>
  <si>
    <t>USCG Academy &amp; Station New London CT - Repair &amp; Rebuilding Waterfront Facilities</t>
  </si>
  <si>
    <t>USCG Stations Atlantic City &amp; Manasquan Inlet-Boat Maint. &amp; Multi-Mission Bldgs.</t>
  </si>
  <si>
    <t>Vermeer - Central Utility Plant</t>
  </si>
  <si>
    <t>Vermeer - Legacy 7</t>
  </si>
  <si>
    <t>Vermeer - Manufacturing Facility Rebuild</t>
  </si>
  <si>
    <t>Vibra Hospital</t>
  </si>
  <si>
    <t>Victory Repowering - MEC</t>
  </si>
  <si>
    <t>Wall Lake (Century) Repowering - MEC</t>
  </si>
  <si>
    <t>Walnut Repowering</t>
  </si>
  <si>
    <t>Walnut Ridge Wind Farm</t>
  </si>
  <si>
    <t>Washington DC National Guard Armory Museum Expansion</t>
  </si>
  <si>
    <t>Washington DC National Guard Armory Restroom Renovation</t>
  </si>
  <si>
    <t>Washington DC National Guard Armory Ventilation and Cooling</t>
  </si>
  <si>
    <t>WEC Energy Corp - PSB/PSA Renovations</t>
  </si>
  <si>
    <t>Welsh HVDC Project [AEP]</t>
  </si>
  <si>
    <t>Western Washington Univ - Carver Academic Renovation</t>
  </si>
  <si>
    <t>West Fargo Sports Arena</t>
  </si>
  <si>
    <t>Westfield - 4120 Brighton Blvd</t>
  </si>
  <si>
    <t>Westminster Presbyterian Church - Masonry Restoration</t>
  </si>
  <si>
    <t>Westminster Presbyterian Church - Open Doors, Open Futures</t>
  </si>
  <si>
    <t>West Raymond Terminal (Bonilla Switchyard Expansion) - EPC</t>
  </si>
  <si>
    <t>Westridge Elementary Renovation</t>
  </si>
  <si>
    <t>Wheaton College Armerding Center for Music and the Arts ? Phase 2A</t>
  </si>
  <si>
    <t>Wheaton College Performing Arts Project - Phase 2B</t>
  </si>
  <si>
    <t>White Hills Wind Farm</t>
  </si>
  <si>
    <t>Wildorado Repowering</t>
  </si>
  <si>
    <t>WisDOT Zoo Interchange Construction Phase Project Controls</t>
  </si>
  <si>
    <t>WisDOT Zoo Interchange Project Controls - Phase 2</t>
  </si>
  <si>
    <t>Woodward 2017 Capital Projects</t>
  </si>
  <si>
    <t>Woodward Drake Fit-Out</t>
  </si>
  <si>
    <t>Woodward - Drake Renovation</t>
  </si>
  <si>
    <t>Woodward Equipment Relocation - Drake to Lincoln</t>
  </si>
  <si>
    <t>Woodward Motion Control Technology Center (MCTC)</t>
  </si>
  <si>
    <t>Xtream Arena</t>
  </si>
  <si>
    <t>Yahoo! GQ2 COB TI</t>
  </si>
  <si>
    <t>YMCA - Exterior Demo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</si>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</sst>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2" applyNumberFormat="1" applyFont="1" applyAlignment="1">
      <alignment horizontal="center"/>
    </xf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8"/>
  <sheetViews>
    <sheetView tabSelected="1" workbookViewId="0">
      <selection activeCell="A25" sqref="A25:XFD25"/>
    </sheetView>
  </sheetViews>
  <sheetFormatPr defaultColWidth="11.42578125" defaultRowHeight="15" x14ac:dyDescent="0.25"/>
  <cols>
    <col min="1" max="1" width="44.7109375" customWidth="1"/>
    <col min="2" max="3" width="0" hidden="1" customWidth="1"/>
    <col min="8" max="8" width="13.28515625" style="2" bestFit="1" customWidth="1"/>
    <col min="9" max="12" width="0" style="2" hidden="1" customWidth="1"/>
    <col min="13" max="13" width="11.5703125" style="2" bestFit="1" customWidth="1"/>
    <col min="14" max="17" width="0" hidden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565</v>
      </c>
    </row>
    <row r="2" spans="1:19" x14ac:dyDescent="0.25">
      <c r="A2" t="s">
        <v>346</v>
      </c>
      <c r="B2">
        <v>1</v>
      </c>
      <c r="C2">
        <v>1685621</v>
      </c>
      <c r="D2">
        <v>0</v>
      </c>
      <c r="E2">
        <v>4</v>
      </c>
      <c r="F2">
        <v>4</v>
      </c>
      <c r="G2">
        <v>4.0999999999999996</v>
      </c>
      <c r="H2" s="2">
        <v>1716</v>
      </c>
      <c r="I2" s="2">
        <v>0</v>
      </c>
      <c r="J2" s="2">
        <v>1425195</v>
      </c>
      <c r="K2" s="2">
        <v>25970</v>
      </c>
      <c r="L2" s="2">
        <v>2</v>
      </c>
      <c r="M2" s="2">
        <v>7.4477512800479104</v>
      </c>
      <c r="N2">
        <v>4</v>
      </c>
      <c r="O2">
        <v>0</v>
      </c>
      <c r="P2">
        <v>4.0999999999999996</v>
      </c>
      <c r="Q2">
        <v>4</v>
      </c>
      <c r="R2">
        <v>7.55663123613322</v>
      </c>
      <c r="S2" s="1">
        <f>_xlfn.PERCENTRANK.INC($R$2:$R$548,R2)</f>
        <v>1</v>
      </c>
    </row>
    <row r="3" spans="1:19" x14ac:dyDescent="0.25">
      <c r="A3" t="s">
        <v>59</v>
      </c>
      <c r="B3">
        <v>1</v>
      </c>
      <c r="C3">
        <v>1005061</v>
      </c>
      <c r="D3">
        <v>0</v>
      </c>
      <c r="E3">
        <v>4</v>
      </c>
      <c r="F3">
        <v>4</v>
      </c>
      <c r="G3">
        <v>3.57</v>
      </c>
      <c r="H3" s="2">
        <v>5003</v>
      </c>
      <c r="I3" s="2">
        <v>0</v>
      </c>
      <c r="J3" s="2">
        <v>964857</v>
      </c>
      <c r="K3" s="2">
        <v>0</v>
      </c>
      <c r="L3" s="2">
        <v>2</v>
      </c>
      <c r="M3" s="2">
        <v>8.5177930114882106</v>
      </c>
      <c r="N3">
        <v>4</v>
      </c>
      <c r="O3">
        <v>0</v>
      </c>
      <c r="P3">
        <v>3.57</v>
      </c>
      <c r="Q3">
        <v>4</v>
      </c>
      <c r="R3">
        <v>6.13048273394201</v>
      </c>
      <c r="S3" s="1">
        <f>_xlfn.PERCENTRANK.INC($R$2:$R$548,R3)</f>
        <v>0.998</v>
      </c>
    </row>
    <row r="4" spans="1:19" x14ac:dyDescent="0.25">
      <c r="A4" t="s">
        <v>375</v>
      </c>
      <c r="B4">
        <v>1</v>
      </c>
      <c r="C4">
        <v>1533515</v>
      </c>
      <c r="D4">
        <v>0</v>
      </c>
      <c r="E4">
        <v>4</v>
      </c>
      <c r="F4">
        <v>4</v>
      </c>
      <c r="G4">
        <v>1.8</v>
      </c>
      <c r="H4" s="2">
        <v>624</v>
      </c>
      <c r="I4" s="2">
        <v>0</v>
      </c>
      <c r="J4" s="2">
        <v>1468296</v>
      </c>
      <c r="K4" s="2">
        <v>0</v>
      </c>
      <c r="L4" s="2">
        <v>2</v>
      </c>
      <c r="M4" s="2">
        <v>6.4361503683694297</v>
      </c>
      <c r="N4">
        <v>4</v>
      </c>
      <c r="O4">
        <v>0</v>
      </c>
      <c r="P4">
        <v>1.8</v>
      </c>
      <c r="Q4">
        <v>4</v>
      </c>
      <c r="R4">
        <v>6.1038361770056699</v>
      </c>
      <c r="S4" s="1">
        <f>_xlfn.PERCENTRANK.INC($R$2:$R$548,R4)</f>
        <v>0.996</v>
      </c>
    </row>
    <row r="5" spans="1:19" x14ac:dyDescent="0.25">
      <c r="A5" t="s">
        <v>348</v>
      </c>
      <c r="B5">
        <v>1</v>
      </c>
      <c r="C5">
        <v>1425445</v>
      </c>
      <c r="D5">
        <v>0</v>
      </c>
      <c r="E5">
        <v>3</v>
      </c>
      <c r="F5">
        <v>3.6</v>
      </c>
      <c r="G5">
        <v>3.25</v>
      </c>
      <c r="H5" s="2">
        <v>863</v>
      </c>
      <c r="I5" s="2">
        <v>0</v>
      </c>
      <c r="J5" s="2">
        <v>1318327</v>
      </c>
      <c r="K5" s="2">
        <v>0</v>
      </c>
      <c r="L5" s="2">
        <v>2</v>
      </c>
      <c r="M5" s="2">
        <v>6.7604146910834304</v>
      </c>
      <c r="N5">
        <v>3</v>
      </c>
      <c r="O5">
        <v>0</v>
      </c>
      <c r="P5">
        <v>3.25</v>
      </c>
      <c r="Q5">
        <v>3.6</v>
      </c>
      <c r="R5">
        <v>5.9035922636405997</v>
      </c>
      <c r="S5" s="1">
        <f>_xlfn.PERCENTRANK.INC($R$2:$R$548,R5)</f>
        <v>0.99399999999999999</v>
      </c>
    </row>
    <row r="6" spans="1:19" x14ac:dyDescent="0.25">
      <c r="A6" t="s">
        <v>456</v>
      </c>
      <c r="B6">
        <v>1</v>
      </c>
      <c r="C6">
        <v>1470586</v>
      </c>
      <c r="D6">
        <v>0</v>
      </c>
      <c r="E6">
        <v>3</v>
      </c>
      <c r="F6">
        <v>3.7</v>
      </c>
      <c r="G6">
        <v>3.52</v>
      </c>
      <c r="H6" s="2">
        <v>1487</v>
      </c>
      <c r="I6" s="2">
        <v>0</v>
      </c>
      <c r="J6" s="2">
        <v>1472984</v>
      </c>
      <c r="K6" s="2">
        <v>5682</v>
      </c>
      <c r="L6" s="2">
        <v>2</v>
      </c>
      <c r="M6" s="2">
        <v>7.3045159464601603</v>
      </c>
      <c r="N6">
        <v>3</v>
      </c>
      <c r="O6">
        <v>0</v>
      </c>
      <c r="P6">
        <v>3.52</v>
      </c>
      <c r="Q6">
        <v>3.7</v>
      </c>
      <c r="R6">
        <v>5.8920524168576396</v>
      </c>
      <c r="S6" s="1">
        <f>_xlfn.PERCENTRANK.INC($R$2:$R$548,R6)</f>
        <v>0.99199999999999999</v>
      </c>
    </row>
    <row r="7" spans="1:19" x14ac:dyDescent="0.25">
      <c r="A7" t="s">
        <v>557</v>
      </c>
      <c r="B7">
        <v>1</v>
      </c>
      <c r="C7">
        <v>1580701</v>
      </c>
      <c r="D7">
        <v>0</v>
      </c>
      <c r="E7">
        <v>4</v>
      </c>
      <c r="F7">
        <v>4</v>
      </c>
      <c r="G7">
        <v>1.75</v>
      </c>
      <c r="H7" s="2">
        <v>789</v>
      </c>
      <c r="I7" s="2">
        <v>0</v>
      </c>
      <c r="J7" s="2">
        <v>1274740</v>
      </c>
      <c r="K7" s="2">
        <v>0</v>
      </c>
      <c r="L7" s="2">
        <v>2</v>
      </c>
      <c r="M7" s="2">
        <v>6.6707663208458703</v>
      </c>
      <c r="N7">
        <v>4</v>
      </c>
      <c r="O7">
        <v>0</v>
      </c>
      <c r="P7">
        <v>1.75</v>
      </c>
      <c r="Q7">
        <v>4</v>
      </c>
      <c r="R7">
        <v>5.8573478268560599</v>
      </c>
      <c r="S7" s="1">
        <f>_xlfn.PERCENTRANK.INC($R$2:$R$548,R7)</f>
        <v>0.99</v>
      </c>
    </row>
    <row r="8" spans="1:19" x14ac:dyDescent="0.25">
      <c r="A8" t="s">
        <v>24</v>
      </c>
      <c r="B8">
        <v>1</v>
      </c>
      <c r="C8">
        <v>1016993</v>
      </c>
      <c r="D8">
        <v>0</v>
      </c>
      <c r="E8">
        <v>4</v>
      </c>
      <c r="F8">
        <v>4</v>
      </c>
      <c r="G8">
        <v>1</v>
      </c>
      <c r="H8" s="2">
        <v>341</v>
      </c>
      <c r="I8" s="2">
        <v>0</v>
      </c>
      <c r="J8" s="2">
        <v>1016993</v>
      </c>
      <c r="K8" s="2">
        <v>0</v>
      </c>
      <c r="L8" s="2">
        <v>1</v>
      </c>
      <c r="M8" s="2">
        <v>5.8318824772835196</v>
      </c>
      <c r="N8">
        <v>4</v>
      </c>
      <c r="O8">
        <v>0</v>
      </c>
      <c r="P8">
        <v>1</v>
      </c>
      <c r="Q8">
        <v>4</v>
      </c>
      <c r="R8">
        <v>5.8099040710026504</v>
      </c>
      <c r="S8" s="1">
        <f>_xlfn.PERCENTRANK.INC($R$2:$R$548,R8)</f>
        <v>0.98899999999999999</v>
      </c>
    </row>
    <row r="9" spans="1:19" x14ac:dyDescent="0.25">
      <c r="A9" t="s">
        <v>547</v>
      </c>
      <c r="B9">
        <v>1</v>
      </c>
      <c r="C9">
        <v>1087024</v>
      </c>
      <c r="D9">
        <v>0</v>
      </c>
      <c r="E9">
        <v>3</v>
      </c>
      <c r="F9">
        <v>3.5</v>
      </c>
      <c r="G9">
        <v>4.8600000000000003</v>
      </c>
      <c r="H9" s="2">
        <v>5677</v>
      </c>
      <c r="I9" s="2">
        <v>0</v>
      </c>
      <c r="J9" s="2">
        <v>555704</v>
      </c>
      <c r="K9" s="2">
        <v>0</v>
      </c>
      <c r="L9" s="2">
        <v>3</v>
      </c>
      <c r="M9" s="2">
        <v>8.6441782031707302</v>
      </c>
      <c r="N9">
        <v>3</v>
      </c>
      <c r="O9">
        <v>0</v>
      </c>
      <c r="P9">
        <v>4.8600000000000003</v>
      </c>
      <c r="Q9">
        <v>3.5</v>
      </c>
      <c r="R9">
        <v>5.7618213422938798</v>
      </c>
      <c r="S9" s="1">
        <f>_xlfn.PERCENTRANK.INC($R$2:$R$548,R9)</f>
        <v>0.98699999999999999</v>
      </c>
    </row>
    <row r="10" spans="1:19" x14ac:dyDescent="0.25">
      <c r="A10" t="s">
        <v>281</v>
      </c>
      <c r="B10">
        <v>1</v>
      </c>
      <c r="C10">
        <v>9699975</v>
      </c>
      <c r="D10">
        <v>0</v>
      </c>
      <c r="E10">
        <v>4</v>
      </c>
      <c r="F10">
        <v>4</v>
      </c>
      <c r="G10">
        <v>4.63</v>
      </c>
      <c r="H10" s="2">
        <v>28197</v>
      </c>
      <c r="I10" s="2">
        <v>0</v>
      </c>
      <c r="J10" s="2">
        <v>9655491</v>
      </c>
      <c r="K10" s="2">
        <v>0</v>
      </c>
      <c r="L10" s="2">
        <v>1</v>
      </c>
      <c r="M10" s="2">
        <v>10.2469708682884</v>
      </c>
      <c r="N10">
        <v>4</v>
      </c>
      <c r="O10">
        <v>0</v>
      </c>
      <c r="P10">
        <v>4.63</v>
      </c>
      <c r="Q10">
        <v>4</v>
      </c>
      <c r="R10">
        <v>5.74231477855965</v>
      </c>
      <c r="S10" s="1">
        <f>_xlfn.PERCENTRANK.INC($R$2:$R$548,R10)</f>
        <v>0.98499999999999999</v>
      </c>
    </row>
    <row r="11" spans="1:19" x14ac:dyDescent="0.25">
      <c r="A11" t="s">
        <v>370</v>
      </c>
      <c r="B11">
        <v>1</v>
      </c>
      <c r="C11">
        <v>1643858</v>
      </c>
      <c r="D11">
        <v>0</v>
      </c>
      <c r="E11">
        <v>4</v>
      </c>
      <c r="F11">
        <v>4</v>
      </c>
      <c r="G11">
        <v>2.58</v>
      </c>
      <c r="H11" s="2">
        <v>2596</v>
      </c>
      <c r="I11" s="2">
        <v>0</v>
      </c>
      <c r="J11" s="2">
        <v>1837220</v>
      </c>
      <c r="K11" s="2">
        <v>0</v>
      </c>
      <c r="L11" s="2">
        <v>2</v>
      </c>
      <c r="M11" s="2">
        <v>7.8617270778239803</v>
      </c>
      <c r="N11">
        <v>4</v>
      </c>
      <c r="O11">
        <v>0</v>
      </c>
      <c r="P11">
        <v>2.58</v>
      </c>
      <c r="Q11">
        <v>4</v>
      </c>
      <c r="R11">
        <v>5.6899309344346296</v>
      </c>
      <c r="S11" s="1">
        <f>_xlfn.PERCENTRANK.INC($R$2:$R$548,R11)</f>
        <v>0.98299999999999998</v>
      </c>
    </row>
    <row r="12" spans="1:19" x14ac:dyDescent="0.25">
      <c r="A12" t="s">
        <v>296</v>
      </c>
      <c r="B12">
        <v>1</v>
      </c>
      <c r="C12">
        <v>1516997</v>
      </c>
      <c r="D12">
        <v>0</v>
      </c>
      <c r="E12">
        <v>4</v>
      </c>
      <c r="F12">
        <v>4</v>
      </c>
      <c r="G12">
        <v>3.14</v>
      </c>
      <c r="H12" s="2">
        <v>5108</v>
      </c>
      <c r="I12" s="2">
        <v>0</v>
      </c>
      <c r="J12" s="2">
        <v>1007113</v>
      </c>
      <c r="K12" s="2">
        <v>0</v>
      </c>
      <c r="L12" s="2">
        <v>2</v>
      </c>
      <c r="M12" s="2">
        <v>8.5385632171524293</v>
      </c>
      <c r="N12">
        <v>4</v>
      </c>
      <c r="O12">
        <v>0</v>
      </c>
      <c r="P12">
        <v>3.14</v>
      </c>
      <c r="Q12">
        <v>4</v>
      </c>
      <c r="R12">
        <v>5.6830879089092203</v>
      </c>
      <c r="S12" s="1">
        <f>_xlfn.PERCENTRANK.INC($R$2:$R$548,R12)</f>
        <v>0.98099999999999998</v>
      </c>
    </row>
    <row r="13" spans="1:19" x14ac:dyDescent="0.25">
      <c r="A13" t="s">
        <v>481</v>
      </c>
      <c r="B13">
        <v>1</v>
      </c>
      <c r="C13">
        <v>1319429</v>
      </c>
      <c r="D13">
        <v>0</v>
      </c>
      <c r="E13">
        <v>4</v>
      </c>
      <c r="F13">
        <v>4</v>
      </c>
      <c r="G13">
        <v>1.47</v>
      </c>
      <c r="H13" s="2">
        <v>944</v>
      </c>
      <c r="I13" s="2">
        <v>0</v>
      </c>
      <c r="J13" s="2">
        <v>2729922</v>
      </c>
      <c r="K13" s="2">
        <v>2000</v>
      </c>
      <c r="L13" s="2">
        <v>1</v>
      </c>
      <c r="M13" s="2">
        <v>6.8501261661455004</v>
      </c>
      <c r="N13">
        <v>4</v>
      </c>
      <c r="O13">
        <v>0</v>
      </c>
      <c r="P13">
        <v>1.47</v>
      </c>
      <c r="Q13">
        <v>4</v>
      </c>
      <c r="R13">
        <v>5.42713587530708</v>
      </c>
      <c r="S13" s="1">
        <f>_xlfn.PERCENTRANK.INC($R$2:$R$548,R13)</f>
        <v>0.97899999999999998</v>
      </c>
    </row>
    <row r="14" spans="1:19" x14ac:dyDescent="0.25">
      <c r="A14" t="s">
        <v>320</v>
      </c>
      <c r="B14">
        <v>1</v>
      </c>
      <c r="C14">
        <v>3141536</v>
      </c>
      <c r="D14">
        <v>0</v>
      </c>
      <c r="E14">
        <v>4</v>
      </c>
      <c r="F14">
        <v>4</v>
      </c>
      <c r="G14">
        <v>1.37</v>
      </c>
      <c r="H14" s="2">
        <v>947</v>
      </c>
      <c r="I14" s="2">
        <v>0</v>
      </c>
      <c r="J14" s="2">
        <v>3275842</v>
      </c>
      <c r="K14" s="2">
        <v>1</v>
      </c>
      <c r="L14" s="2">
        <v>2</v>
      </c>
      <c r="M14" s="2">
        <v>6.85329909318608</v>
      </c>
      <c r="N14">
        <v>4</v>
      </c>
      <c r="O14">
        <v>0</v>
      </c>
      <c r="P14">
        <v>1.37</v>
      </c>
      <c r="Q14">
        <v>4</v>
      </c>
      <c r="R14">
        <v>5.3244785828562904</v>
      </c>
      <c r="S14" s="1">
        <f>_xlfn.PERCENTRANK.INC($R$2:$R$548,R14)</f>
        <v>0.97799999999999998</v>
      </c>
    </row>
    <row r="15" spans="1:19" x14ac:dyDescent="0.25">
      <c r="A15" t="s">
        <v>52</v>
      </c>
      <c r="B15">
        <v>1</v>
      </c>
      <c r="C15">
        <v>5562787</v>
      </c>
      <c r="D15">
        <v>0</v>
      </c>
      <c r="E15">
        <v>4</v>
      </c>
      <c r="F15">
        <v>4</v>
      </c>
      <c r="G15">
        <v>2.2000000000000002</v>
      </c>
      <c r="H15" s="2">
        <v>2761</v>
      </c>
      <c r="I15" s="2">
        <v>0</v>
      </c>
      <c r="J15" s="2">
        <v>4899782</v>
      </c>
      <c r="K15" s="2">
        <v>37000</v>
      </c>
      <c r="L15" s="2">
        <v>1</v>
      </c>
      <c r="M15" s="2">
        <v>7.9233482119301497</v>
      </c>
      <c r="N15">
        <v>4</v>
      </c>
      <c r="O15">
        <v>0</v>
      </c>
      <c r="P15">
        <v>2.2000000000000002</v>
      </c>
      <c r="Q15">
        <v>4</v>
      </c>
      <c r="R15">
        <v>5.2583238938772103</v>
      </c>
      <c r="S15" s="1">
        <f>_xlfn.PERCENTRANK.INC($R$2:$R$548,R15)</f>
        <v>0.97599999999999998</v>
      </c>
    </row>
    <row r="16" spans="1:19" x14ac:dyDescent="0.25">
      <c r="A16" t="s">
        <v>22</v>
      </c>
      <c r="B16">
        <v>1</v>
      </c>
      <c r="C16">
        <v>1048964</v>
      </c>
      <c r="D16">
        <v>0</v>
      </c>
      <c r="E16">
        <v>4</v>
      </c>
      <c r="F16">
        <v>3.8</v>
      </c>
      <c r="G16">
        <v>1.62</v>
      </c>
      <c r="H16" s="2">
        <v>1007</v>
      </c>
      <c r="I16" s="2">
        <v>0</v>
      </c>
      <c r="J16" s="2">
        <v>627900</v>
      </c>
      <c r="K16" s="2">
        <v>0</v>
      </c>
      <c r="L16" s="2">
        <v>2</v>
      </c>
      <c r="M16" s="2">
        <v>6.91473089271856</v>
      </c>
      <c r="N16">
        <v>4</v>
      </c>
      <c r="O16">
        <v>0</v>
      </c>
      <c r="P16">
        <v>1.62</v>
      </c>
      <c r="Q16">
        <v>3.8</v>
      </c>
      <c r="R16">
        <v>5.1747518409726103</v>
      </c>
      <c r="S16" s="1">
        <f>_xlfn.PERCENTRANK.INC($R$2:$R$548,R16)</f>
        <v>0.97399999999999998</v>
      </c>
    </row>
    <row r="17" spans="1:19" x14ac:dyDescent="0.25">
      <c r="A17" t="s">
        <v>171</v>
      </c>
      <c r="B17">
        <v>1</v>
      </c>
      <c r="C17">
        <v>2989506</v>
      </c>
      <c r="D17">
        <v>0</v>
      </c>
      <c r="E17">
        <v>4</v>
      </c>
      <c r="F17">
        <v>3.7</v>
      </c>
      <c r="G17">
        <v>2.76</v>
      </c>
      <c r="H17" s="2">
        <v>3591</v>
      </c>
      <c r="I17" s="2">
        <v>0</v>
      </c>
      <c r="J17" s="2">
        <v>2959287</v>
      </c>
      <c r="K17" s="2">
        <v>8382</v>
      </c>
      <c r="L17" s="2">
        <v>2</v>
      </c>
      <c r="M17" s="2">
        <v>8.1861859942260793</v>
      </c>
      <c r="N17">
        <v>4</v>
      </c>
      <c r="O17">
        <v>0</v>
      </c>
      <c r="P17">
        <v>2.76</v>
      </c>
      <c r="Q17">
        <v>3.7</v>
      </c>
      <c r="R17">
        <v>5.0757826626771303</v>
      </c>
      <c r="S17" s="1">
        <f>_xlfn.PERCENTRANK.INC($R$2:$R$548,R17)</f>
        <v>0.97199999999999998</v>
      </c>
    </row>
    <row r="18" spans="1:19" x14ac:dyDescent="0.25">
      <c r="A18" t="s">
        <v>523</v>
      </c>
      <c r="B18">
        <v>1</v>
      </c>
      <c r="C18">
        <v>1424845</v>
      </c>
      <c r="D18">
        <v>0</v>
      </c>
      <c r="E18">
        <v>4</v>
      </c>
      <c r="F18">
        <v>4</v>
      </c>
      <c r="G18">
        <v>1.87</v>
      </c>
      <c r="H18" s="2">
        <v>2972</v>
      </c>
      <c r="I18" s="2">
        <v>0</v>
      </c>
      <c r="J18" s="2">
        <v>1521349</v>
      </c>
      <c r="K18" s="2">
        <v>9900</v>
      </c>
      <c r="L18" s="2">
        <v>2</v>
      </c>
      <c r="M18" s="2">
        <v>7.99699040583765</v>
      </c>
      <c r="N18">
        <v>4</v>
      </c>
      <c r="O18">
        <v>0</v>
      </c>
      <c r="P18">
        <v>1.87</v>
      </c>
      <c r="Q18">
        <v>4</v>
      </c>
      <c r="R18">
        <v>4.8666493443440304</v>
      </c>
      <c r="S18" s="1">
        <f>_xlfn.PERCENTRANK.INC($R$2:$R$548,R18)</f>
        <v>0.97</v>
      </c>
    </row>
    <row r="19" spans="1:19" x14ac:dyDescent="0.25">
      <c r="A19" t="s">
        <v>291</v>
      </c>
      <c r="B19">
        <v>1</v>
      </c>
      <c r="C19">
        <v>3759882</v>
      </c>
      <c r="D19">
        <v>0</v>
      </c>
      <c r="E19">
        <v>4</v>
      </c>
      <c r="F19">
        <v>4</v>
      </c>
      <c r="G19">
        <v>2.36</v>
      </c>
      <c r="H19" s="2">
        <v>5491</v>
      </c>
      <c r="I19" s="2">
        <v>0</v>
      </c>
      <c r="J19" s="2">
        <v>4590851</v>
      </c>
      <c r="K19" s="2">
        <v>0</v>
      </c>
      <c r="L19" s="2">
        <v>2</v>
      </c>
      <c r="M19" s="2">
        <v>8.6108656672788708</v>
      </c>
      <c r="N19">
        <v>4</v>
      </c>
      <c r="O19">
        <v>0</v>
      </c>
      <c r="P19">
        <v>2.36</v>
      </c>
      <c r="Q19">
        <v>4</v>
      </c>
      <c r="R19">
        <v>4.8425353804593598</v>
      </c>
      <c r="S19" s="1">
        <f>_xlfn.PERCENTRANK.INC($R$2:$R$548,R19)</f>
        <v>0.96799999999999997</v>
      </c>
    </row>
    <row r="20" spans="1:19" x14ac:dyDescent="0.25">
      <c r="A20" t="s">
        <v>179</v>
      </c>
      <c r="B20">
        <v>1</v>
      </c>
      <c r="C20">
        <v>6617342</v>
      </c>
      <c r="D20">
        <v>0</v>
      </c>
      <c r="E20">
        <v>4</v>
      </c>
      <c r="F20">
        <v>3.8</v>
      </c>
      <c r="G20">
        <v>3.05</v>
      </c>
      <c r="H20" s="2">
        <v>8486</v>
      </c>
      <c r="I20" s="2">
        <v>0</v>
      </c>
      <c r="J20" s="2">
        <v>7615944</v>
      </c>
      <c r="K20" s="2">
        <v>23000</v>
      </c>
      <c r="L20" s="2">
        <v>1</v>
      </c>
      <c r="M20" s="2">
        <v>9.0461730257622701</v>
      </c>
      <c r="N20">
        <v>4</v>
      </c>
      <c r="O20">
        <v>0</v>
      </c>
      <c r="P20">
        <v>3.05</v>
      </c>
      <c r="Q20">
        <v>3.8</v>
      </c>
      <c r="R20">
        <v>4.8196918578789303</v>
      </c>
      <c r="S20" s="1">
        <f>_xlfn.PERCENTRANK.INC($R$2:$R$548,R20)</f>
        <v>0.96699999999999997</v>
      </c>
    </row>
    <row r="21" spans="1:19" x14ac:dyDescent="0.25">
      <c r="A21" t="s">
        <v>532</v>
      </c>
      <c r="B21">
        <v>1</v>
      </c>
      <c r="C21">
        <v>3247056</v>
      </c>
      <c r="D21">
        <v>0</v>
      </c>
      <c r="E21">
        <v>4</v>
      </c>
      <c r="F21">
        <v>4</v>
      </c>
      <c r="G21">
        <v>1.5</v>
      </c>
      <c r="H21" s="2">
        <v>2047</v>
      </c>
      <c r="I21" s="2">
        <v>0</v>
      </c>
      <c r="J21" s="2">
        <v>3002078</v>
      </c>
      <c r="K21" s="2">
        <v>0</v>
      </c>
      <c r="L21" s="2">
        <v>2</v>
      </c>
      <c r="M21" s="2">
        <v>7.6241305856612902</v>
      </c>
      <c r="N21">
        <v>4</v>
      </c>
      <c r="O21">
        <v>0</v>
      </c>
      <c r="P21">
        <v>1.5</v>
      </c>
      <c r="Q21">
        <v>4</v>
      </c>
      <c r="R21">
        <v>4.80891545468402</v>
      </c>
      <c r="S21" s="1">
        <f>_xlfn.PERCENTRANK.INC($R$2:$R$548,R21)</f>
        <v>0.96499999999999997</v>
      </c>
    </row>
    <row r="22" spans="1:19" x14ac:dyDescent="0.25">
      <c r="A22" t="s">
        <v>74</v>
      </c>
      <c r="B22">
        <v>1</v>
      </c>
      <c r="C22">
        <v>1211751</v>
      </c>
      <c r="D22">
        <v>0</v>
      </c>
      <c r="E22">
        <v>3</v>
      </c>
      <c r="F22">
        <v>3.3</v>
      </c>
      <c r="G22">
        <v>3.85</v>
      </c>
      <c r="H22" s="2">
        <v>3696</v>
      </c>
      <c r="I22" s="2">
        <v>0</v>
      </c>
      <c r="J22" s="2">
        <v>282113</v>
      </c>
      <c r="K22" s="2">
        <v>550</v>
      </c>
      <c r="L22" s="2">
        <v>2</v>
      </c>
      <c r="M22" s="2">
        <v>8.2150064327615695</v>
      </c>
      <c r="N22">
        <v>3</v>
      </c>
      <c r="O22">
        <v>0</v>
      </c>
      <c r="P22">
        <v>3.85</v>
      </c>
      <c r="Q22">
        <v>3.3</v>
      </c>
      <c r="R22">
        <v>4.7629698414917501</v>
      </c>
      <c r="S22" s="1">
        <f>_xlfn.PERCENTRANK.INC($R$2:$R$548,R22)</f>
        <v>0.96299999999999997</v>
      </c>
    </row>
    <row r="23" spans="1:19" x14ac:dyDescent="0.25">
      <c r="A23" t="s">
        <v>422</v>
      </c>
      <c r="B23">
        <v>1</v>
      </c>
      <c r="C23">
        <v>11872307</v>
      </c>
      <c r="D23">
        <v>0</v>
      </c>
      <c r="E23">
        <v>4</v>
      </c>
      <c r="F23">
        <v>4</v>
      </c>
      <c r="G23">
        <v>0.46</v>
      </c>
      <c r="H23" s="2">
        <v>675</v>
      </c>
      <c r="I23" s="2">
        <v>0</v>
      </c>
      <c r="J23" s="2">
        <v>12489737</v>
      </c>
      <c r="K23" s="2">
        <v>48000</v>
      </c>
      <c r="L23" s="2">
        <v>0</v>
      </c>
      <c r="M23" s="2">
        <v>6.5147126908725301</v>
      </c>
      <c r="N23">
        <v>4</v>
      </c>
      <c r="O23">
        <v>0</v>
      </c>
      <c r="P23">
        <v>0.46</v>
      </c>
      <c r="Q23">
        <v>4</v>
      </c>
      <c r="R23">
        <v>4.6980410724118897</v>
      </c>
      <c r="S23" s="1">
        <f>_xlfn.PERCENTRANK.INC($R$2:$R$548,R23)</f>
        <v>0.96099999999999997</v>
      </c>
    </row>
    <row r="24" spans="1:19" x14ac:dyDescent="0.25">
      <c r="A24" t="s">
        <v>387</v>
      </c>
      <c r="B24">
        <v>1</v>
      </c>
      <c r="C24">
        <v>1155998</v>
      </c>
      <c r="D24">
        <v>0</v>
      </c>
      <c r="E24">
        <v>4</v>
      </c>
      <c r="F24">
        <v>4</v>
      </c>
      <c r="G24">
        <v>1.4</v>
      </c>
      <c r="H24" s="2">
        <v>2144</v>
      </c>
      <c r="I24" s="2">
        <v>0</v>
      </c>
      <c r="J24" s="2">
        <v>1126473</v>
      </c>
      <c r="K24" s="2">
        <v>1000</v>
      </c>
      <c r="L24" s="2">
        <v>2</v>
      </c>
      <c r="M24" s="2">
        <v>7.67042852219069</v>
      </c>
      <c r="N24">
        <v>4</v>
      </c>
      <c r="O24">
        <v>0</v>
      </c>
      <c r="P24">
        <v>1.4</v>
      </c>
      <c r="Q24">
        <v>4</v>
      </c>
      <c r="R24">
        <v>4.6701414281612204</v>
      </c>
      <c r="S24" s="1">
        <f>_xlfn.PERCENTRANK.INC($R$2:$R$548,R24)</f>
        <v>0.95899999999999996</v>
      </c>
    </row>
    <row r="25" spans="1:19" x14ac:dyDescent="0.25">
      <c r="A25" t="s">
        <v>323</v>
      </c>
      <c r="B25">
        <v>1</v>
      </c>
      <c r="C25">
        <v>2680764</v>
      </c>
      <c r="D25">
        <v>0</v>
      </c>
      <c r="E25">
        <v>4</v>
      </c>
      <c r="F25">
        <v>4</v>
      </c>
      <c r="G25">
        <v>2.76</v>
      </c>
      <c r="H25" s="2">
        <v>10975</v>
      </c>
      <c r="I25" s="2">
        <v>0</v>
      </c>
      <c r="J25" s="2">
        <v>2442424</v>
      </c>
      <c r="K25" s="2">
        <v>0</v>
      </c>
      <c r="L25" s="2">
        <v>2</v>
      </c>
      <c r="M25" s="2">
        <v>9.3033752379433707</v>
      </c>
      <c r="N25">
        <v>4</v>
      </c>
      <c r="O25">
        <v>0</v>
      </c>
      <c r="P25">
        <v>2.76</v>
      </c>
      <c r="Q25">
        <v>4</v>
      </c>
      <c r="R25">
        <v>4.6625660238729303</v>
      </c>
      <c r="S25" s="1">
        <f>_xlfn.PERCENTRANK.INC($R$2:$R$548,R25)</f>
        <v>0.95699999999999996</v>
      </c>
    </row>
    <row r="26" spans="1:19" x14ac:dyDescent="0.25">
      <c r="A26" t="s">
        <v>332</v>
      </c>
      <c r="B26">
        <v>1</v>
      </c>
      <c r="C26">
        <v>67211511</v>
      </c>
      <c r="D26">
        <v>0</v>
      </c>
      <c r="E26">
        <v>4</v>
      </c>
      <c r="F26">
        <v>4</v>
      </c>
      <c r="G26">
        <v>1.07</v>
      </c>
      <c r="H26" s="2">
        <v>1482</v>
      </c>
      <c r="I26" s="2">
        <v>0</v>
      </c>
      <c r="J26" s="2">
        <v>64785806</v>
      </c>
      <c r="K26" s="2">
        <v>104000</v>
      </c>
      <c r="L26" s="2">
        <v>0</v>
      </c>
      <c r="M26" s="2">
        <v>7.3011478058560302</v>
      </c>
      <c r="N26">
        <v>4</v>
      </c>
      <c r="O26">
        <v>0</v>
      </c>
      <c r="P26">
        <v>1.07</v>
      </c>
      <c r="Q26">
        <v>4</v>
      </c>
      <c r="R26">
        <v>4.6494100773249896</v>
      </c>
      <c r="S26" s="1">
        <f>_xlfn.PERCENTRANK.INC($R$2:$R$548,R26)</f>
        <v>0.95599999999999996</v>
      </c>
    </row>
    <row r="27" spans="1:19" x14ac:dyDescent="0.25">
      <c r="A27" t="s">
        <v>411</v>
      </c>
      <c r="B27">
        <v>1</v>
      </c>
      <c r="C27">
        <v>6942101</v>
      </c>
      <c r="D27">
        <v>0</v>
      </c>
      <c r="E27">
        <v>4</v>
      </c>
      <c r="F27">
        <v>4</v>
      </c>
      <c r="G27">
        <v>3.61</v>
      </c>
      <c r="H27" s="2">
        <v>32211</v>
      </c>
      <c r="I27" s="2">
        <v>0</v>
      </c>
      <c r="J27" s="2">
        <v>7111416</v>
      </c>
      <c r="K27" s="2">
        <v>6000</v>
      </c>
      <c r="L27" s="2">
        <v>1</v>
      </c>
      <c r="M27" s="2">
        <v>10.3800632881022</v>
      </c>
      <c r="N27">
        <v>4</v>
      </c>
      <c r="O27">
        <v>0</v>
      </c>
      <c r="P27">
        <v>3.61</v>
      </c>
      <c r="Q27">
        <v>4</v>
      </c>
      <c r="R27">
        <v>4.6108513008608503</v>
      </c>
      <c r="S27" s="1">
        <f>_xlfn.PERCENTRANK.INC($R$2:$R$548,R27)</f>
        <v>0.95399999999999996</v>
      </c>
    </row>
    <row r="28" spans="1:19" x14ac:dyDescent="0.25">
      <c r="A28" t="s">
        <v>560</v>
      </c>
      <c r="B28">
        <v>1</v>
      </c>
      <c r="C28">
        <v>1808076</v>
      </c>
      <c r="D28">
        <v>0</v>
      </c>
      <c r="E28">
        <v>4</v>
      </c>
      <c r="F28">
        <v>4</v>
      </c>
      <c r="G28">
        <v>1.53</v>
      </c>
      <c r="H28" s="2">
        <v>2992</v>
      </c>
      <c r="I28" s="2">
        <v>0</v>
      </c>
      <c r="J28" s="2">
        <v>1978056</v>
      </c>
      <c r="K28" s="2">
        <v>5300</v>
      </c>
      <c r="L28" s="2">
        <v>3</v>
      </c>
      <c r="M28" s="2">
        <v>8.0036973390943693</v>
      </c>
      <c r="N28">
        <v>4</v>
      </c>
      <c r="O28">
        <v>0</v>
      </c>
      <c r="P28">
        <v>1.53</v>
      </c>
      <c r="Q28">
        <v>4</v>
      </c>
      <c r="R28">
        <v>4.5210323594959601</v>
      </c>
      <c r="S28" s="1">
        <f>_xlfn.PERCENTRANK.INC($R$2:$R$548,R28)</f>
        <v>0.95199999999999996</v>
      </c>
    </row>
    <row r="29" spans="1:19" x14ac:dyDescent="0.25">
      <c r="A29" t="s">
        <v>234</v>
      </c>
      <c r="B29">
        <v>1</v>
      </c>
      <c r="C29">
        <v>3176162</v>
      </c>
      <c r="D29">
        <v>0</v>
      </c>
      <c r="E29">
        <v>4</v>
      </c>
      <c r="F29">
        <v>4</v>
      </c>
      <c r="G29">
        <v>2.72</v>
      </c>
      <c r="H29" s="2">
        <v>12419</v>
      </c>
      <c r="I29" s="2">
        <v>0</v>
      </c>
      <c r="J29" s="2">
        <v>3262335</v>
      </c>
      <c r="K29" s="2">
        <v>6000</v>
      </c>
      <c r="L29" s="2">
        <v>1</v>
      </c>
      <c r="M29" s="2">
        <v>9.4269828369480297</v>
      </c>
      <c r="N29">
        <v>4</v>
      </c>
      <c r="O29">
        <v>0</v>
      </c>
      <c r="P29">
        <v>2.72</v>
      </c>
      <c r="Q29">
        <v>4</v>
      </c>
      <c r="R29">
        <v>4.5190459821280298</v>
      </c>
      <c r="S29" s="1">
        <f>_xlfn.PERCENTRANK.INC($R$2:$R$548,R29)</f>
        <v>0.95</v>
      </c>
    </row>
    <row r="30" spans="1:19" x14ac:dyDescent="0.25">
      <c r="A30" t="s">
        <v>321</v>
      </c>
      <c r="B30">
        <v>1</v>
      </c>
      <c r="C30">
        <v>1210227</v>
      </c>
      <c r="D30">
        <v>0</v>
      </c>
      <c r="E30">
        <v>4</v>
      </c>
      <c r="F30">
        <v>4</v>
      </c>
      <c r="G30">
        <v>1.5</v>
      </c>
      <c r="H30" s="2">
        <v>2985</v>
      </c>
      <c r="I30" s="2">
        <v>0</v>
      </c>
      <c r="J30" s="2">
        <v>2000000</v>
      </c>
      <c r="K30" s="2">
        <v>57000</v>
      </c>
      <c r="L30" s="2">
        <v>2</v>
      </c>
      <c r="M30" s="2">
        <v>8.0013550258266992</v>
      </c>
      <c r="N30">
        <v>4</v>
      </c>
      <c r="O30">
        <v>0</v>
      </c>
      <c r="P30">
        <v>1.5</v>
      </c>
      <c r="Q30">
        <v>4</v>
      </c>
      <c r="R30">
        <v>4.4929940217982898</v>
      </c>
      <c r="S30" s="1">
        <f>_xlfn.PERCENTRANK.INC($R$2:$R$548,R30)</f>
        <v>0.94799999999999995</v>
      </c>
    </row>
    <row r="31" spans="1:19" x14ac:dyDescent="0.25">
      <c r="A31" t="s">
        <v>477</v>
      </c>
      <c r="B31">
        <v>1</v>
      </c>
      <c r="C31">
        <v>1055601</v>
      </c>
      <c r="D31">
        <v>0</v>
      </c>
      <c r="E31">
        <v>4</v>
      </c>
      <c r="F31">
        <v>3.7</v>
      </c>
      <c r="G31">
        <v>1.1200000000000001</v>
      </c>
      <c r="H31" s="2">
        <v>1104</v>
      </c>
      <c r="I31" s="2">
        <v>0</v>
      </c>
      <c r="J31" s="2">
        <v>632704</v>
      </c>
      <c r="K31" s="2">
        <v>250000</v>
      </c>
      <c r="L31" s="2">
        <v>2</v>
      </c>
      <c r="M31" s="2">
        <v>7.0066952268370404</v>
      </c>
      <c r="N31">
        <v>4</v>
      </c>
      <c r="O31">
        <v>0</v>
      </c>
      <c r="P31">
        <v>1.1200000000000001</v>
      </c>
      <c r="Q31">
        <v>3.7</v>
      </c>
      <c r="R31">
        <v>4.4235935615299304</v>
      </c>
      <c r="S31" s="1">
        <f>_xlfn.PERCENTRANK.INC($R$2:$R$548,R31)</f>
        <v>0.94599999999999995</v>
      </c>
    </row>
    <row r="32" spans="1:19" x14ac:dyDescent="0.25">
      <c r="A32" t="s">
        <v>263</v>
      </c>
      <c r="B32">
        <v>1</v>
      </c>
      <c r="C32">
        <v>1333659</v>
      </c>
      <c r="D32">
        <v>0</v>
      </c>
      <c r="E32">
        <v>4</v>
      </c>
      <c r="F32">
        <v>4</v>
      </c>
      <c r="G32">
        <v>1.41</v>
      </c>
      <c r="H32" s="2">
        <v>3200</v>
      </c>
      <c r="I32" s="2">
        <v>0</v>
      </c>
      <c r="J32" s="2">
        <v>1271462</v>
      </c>
      <c r="K32" s="2">
        <v>0</v>
      </c>
      <c r="L32" s="2">
        <v>2</v>
      </c>
      <c r="M32" s="2">
        <v>8.0709060887878206</v>
      </c>
      <c r="N32">
        <v>4</v>
      </c>
      <c r="O32">
        <v>0</v>
      </c>
      <c r="P32">
        <v>1.41</v>
      </c>
      <c r="Q32">
        <v>4</v>
      </c>
      <c r="R32">
        <v>4.3447457506635603</v>
      </c>
      <c r="S32" s="1">
        <f>_xlfn.PERCENTRANK.INC($R$2:$R$548,R32)</f>
        <v>0.94499999999999995</v>
      </c>
    </row>
    <row r="33" spans="1:19" x14ac:dyDescent="0.25">
      <c r="A33" t="s">
        <v>325</v>
      </c>
      <c r="B33">
        <v>1</v>
      </c>
      <c r="C33">
        <v>2984848</v>
      </c>
      <c r="D33">
        <v>0</v>
      </c>
      <c r="E33">
        <v>4</v>
      </c>
      <c r="F33">
        <v>4</v>
      </c>
      <c r="G33">
        <v>1.83</v>
      </c>
      <c r="H33" s="2">
        <v>5539</v>
      </c>
      <c r="I33" s="2">
        <v>0</v>
      </c>
      <c r="J33" s="2">
        <v>3324557</v>
      </c>
      <c r="K33" s="2">
        <v>5000</v>
      </c>
      <c r="L33" s="2">
        <v>2</v>
      </c>
      <c r="M33" s="2">
        <v>8.6195692580330991</v>
      </c>
      <c r="N33">
        <v>4</v>
      </c>
      <c r="O33">
        <v>0</v>
      </c>
      <c r="P33">
        <v>1.83</v>
      </c>
      <c r="Q33">
        <v>4</v>
      </c>
      <c r="R33">
        <v>4.3052462163184604</v>
      </c>
      <c r="S33" s="1">
        <f>_xlfn.PERCENTRANK.INC($R$2:$R$548,R33)</f>
        <v>0.94299999999999995</v>
      </c>
    </row>
    <row r="34" spans="1:19" x14ac:dyDescent="0.25">
      <c r="A34" t="s">
        <v>199</v>
      </c>
      <c r="B34">
        <v>1</v>
      </c>
      <c r="C34">
        <v>1167919</v>
      </c>
      <c r="D34">
        <v>0</v>
      </c>
      <c r="E34">
        <v>4</v>
      </c>
      <c r="F34">
        <v>3.7</v>
      </c>
      <c r="G34">
        <v>1.49</v>
      </c>
      <c r="H34" s="2">
        <v>2212</v>
      </c>
      <c r="I34" s="2">
        <v>0</v>
      </c>
      <c r="J34" s="2">
        <v>1027332</v>
      </c>
      <c r="K34" s="2">
        <v>264000</v>
      </c>
      <c r="L34" s="2">
        <v>2</v>
      </c>
      <c r="M34" s="2">
        <v>7.7016523626422302</v>
      </c>
      <c r="N34">
        <v>4</v>
      </c>
      <c r="O34">
        <v>0</v>
      </c>
      <c r="P34">
        <v>1.49</v>
      </c>
      <c r="Q34">
        <v>3.7</v>
      </c>
      <c r="R34">
        <v>4.2115743953235496</v>
      </c>
      <c r="S34" s="1">
        <f>_xlfn.PERCENTRANK.INC($R$2:$R$548,R34)</f>
        <v>0.94099999999999995</v>
      </c>
    </row>
    <row r="35" spans="1:19" x14ac:dyDescent="0.25">
      <c r="A35" t="s">
        <v>48</v>
      </c>
      <c r="B35">
        <v>1</v>
      </c>
      <c r="C35">
        <v>1408404</v>
      </c>
      <c r="D35">
        <v>0</v>
      </c>
      <c r="E35">
        <v>4</v>
      </c>
      <c r="F35">
        <v>3.7</v>
      </c>
      <c r="G35">
        <v>1.94</v>
      </c>
      <c r="H35" s="2">
        <v>3809</v>
      </c>
      <c r="I35" s="2">
        <v>0</v>
      </c>
      <c r="J35" s="2">
        <v>1271437</v>
      </c>
      <c r="K35" s="2">
        <v>6500</v>
      </c>
      <c r="L35" s="2">
        <v>2</v>
      </c>
      <c r="M35" s="2">
        <v>8.2451219664785995</v>
      </c>
      <c r="N35">
        <v>4</v>
      </c>
      <c r="O35">
        <v>0</v>
      </c>
      <c r="P35">
        <v>1.94</v>
      </c>
      <c r="Q35">
        <v>3.7</v>
      </c>
      <c r="R35">
        <v>4.2064244164448201</v>
      </c>
      <c r="S35" s="1">
        <f>_xlfn.PERCENTRANK.INC($R$2:$R$548,R35)</f>
        <v>0.93899999999999995</v>
      </c>
    </row>
    <row r="36" spans="1:19" x14ac:dyDescent="0.25">
      <c r="A36" t="s">
        <v>326</v>
      </c>
      <c r="B36">
        <v>1</v>
      </c>
      <c r="C36">
        <v>1431603</v>
      </c>
      <c r="D36">
        <v>0</v>
      </c>
      <c r="E36">
        <v>4</v>
      </c>
      <c r="F36">
        <v>4</v>
      </c>
      <c r="G36">
        <v>1.57</v>
      </c>
      <c r="H36" s="2">
        <v>4711</v>
      </c>
      <c r="I36" s="2">
        <v>0</v>
      </c>
      <c r="J36" s="2">
        <v>1278023</v>
      </c>
      <c r="K36" s="2">
        <v>0</v>
      </c>
      <c r="L36" s="2">
        <v>2</v>
      </c>
      <c r="M36" s="2">
        <v>8.4576554787000404</v>
      </c>
      <c r="N36">
        <v>4</v>
      </c>
      <c r="O36">
        <v>0</v>
      </c>
      <c r="P36">
        <v>1.57</v>
      </c>
      <c r="Q36">
        <v>4</v>
      </c>
      <c r="R36">
        <v>4.1808472742679799</v>
      </c>
      <c r="S36" s="1">
        <f>_xlfn.PERCENTRANK.INC($R$2:$R$548,R36)</f>
        <v>0.93700000000000006</v>
      </c>
    </row>
    <row r="37" spans="1:19" x14ac:dyDescent="0.25">
      <c r="A37" t="s">
        <v>84</v>
      </c>
      <c r="B37">
        <v>1</v>
      </c>
      <c r="C37">
        <v>2144728</v>
      </c>
      <c r="D37">
        <v>0</v>
      </c>
      <c r="E37">
        <v>4</v>
      </c>
      <c r="F37">
        <v>4</v>
      </c>
      <c r="G37">
        <v>1.41</v>
      </c>
      <c r="H37" s="2">
        <v>3950</v>
      </c>
      <c r="I37" s="2">
        <v>0</v>
      </c>
      <c r="J37" s="2">
        <v>2046893</v>
      </c>
      <c r="K37" s="2">
        <v>0</v>
      </c>
      <c r="L37" s="2">
        <v>2</v>
      </c>
      <c r="M37" s="2">
        <v>8.2814708578951706</v>
      </c>
      <c r="N37">
        <v>4</v>
      </c>
      <c r="O37">
        <v>0</v>
      </c>
      <c r="P37">
        <v>1.41</v>
      </c>
      <c r="Q37">
        <v>4</v>
      </c>
      <c r="R37">
        <v>4.1684000092728999</v>
      </c>
      <c r="S37" s="1">
        <f>_xlfn.PERCENTRANK.INC($R$2:$R$548,R37)</f>
        <v>0.93500000000000005</v>
      </c>
    </row>
    <row r="38" spans="1:19" x14ac:dyDescent="0.25">
      <c r="A38" t="s">
        <v>402</v>
      </c>
      <c r="B38">
        <v>1</v>
      </c>
      <c r="C38">
        <v>1373366</v>
      </c>
      <c r="D38">
        <v>0</v>
      </c>
      <c r="E38">
        <v>4</v>
      </c>
      <c r="F38">
        <v>4</v>
      </c>
      <c r="G38">
        <v>1.5</v>
      </c>
      <c r="H38" s="2">
        <v>4678</v>
      </c>
      <c r="I38" s="2">
        <v>0</v>
      </c>
      <c r="J38" s="2">
        <v>1401438</v>
      </c>
      <c r="K38" s="2">
        <v>1200</v>
      </c>
      <c r="L38" s="2">
        <v>2</v>
      </c>
      <c r="M38" s="2">
        <v>8.4506259471441201</v>
      </c>
      <c r="N38">
        <v>4</v>
      </c>
      <c r="O38">
        <v>0</v>
      </c>
      <c r="P38">
        <v>1.5</v>
      </c>
      <c r="Q38">
        <v>4</v>
      </c>
      <c r="R38">
        <v>4.1167344317402996</v>
      </c>
      <c r="S38" s="1">
        <f>_xlfn.PERCENTRANK.INC($R$2:$R$548,R38)</f>
        <v>0.93400000000000005</v>
      </c>
    </row>
    <row r="39" spans="1:19" x14ac:dyDescent="0.25">
      <c r="A39" t="s">
        <v>433</v>
      </c>
      <c r="B39">
        <v>1</v>
      </c>
      <c r="C39">
        <v>1107773</v>
      </c>
      <c r="D39">
        <v>0</v>
      </c>
      <c r="E39">
        <v>4</v>
      </c>
      <c r="F39">
        <v>2.8</v>
      </c>
      <c r="G39">
        <v>0.39</v>
      </c>
      <c r="H39" s="2">
        <v>103</v>
      </c>
      <c r="I39" s="2">
        <v>0</v>
      </c>
      <c r="J39" s="2">
        <v>1112715</v>
      </c>
      <c r="K39" s="2">
        <v>1</v>
      </c>
      <c r="L39" s="2">
        <v>2</v>
      </c>
      <c r="M39" s="2">
        <v>4.6347289882296403</v>
      </c>
      <c r="N39">
        <v>4</v>
      </c>
      <c r="O39">
        <v>0</v>
      </c>
      <c r="P39">
        <v>0.39</v>
      </c>
      <c r="Q39">
        <v>2.8</v>
      </c>
      <c r="R39">
        <v>4.1128377082475902</v>
      </c>
      <c r="S39" s="1">
        <f>_xlfn.PERCENTRANK.INC($R$2:$R$548,R39)</f>
        <v>0.93200000000000005</v>
      </c>
    </row>
    <row r="40" spans="1:19" x14ac:dyDescent="0.25">
      <c r="A40" t="s">
        <v>162</v>
      </c>
      <c r="B40">
        <v>1</v>
      </c>
      <c r="C40">
        <v>2805342</v>
      </c>
      <c r="D40">
        <v>0</v>
      </c>
      <c r="E40">
        <v>4</v>
      </c>
      <c r="F40">
        <v>4</v>
      </c>
      <c r="G40">
        <v>0.95</v>
      </c>
      <c r="H40" s="2">
        <v>2631</v>
      </c>
      <c r="I40" s="2">
        <v>0</v>
      </c>
      <c r="J40" s="2">
        <v>2518603</v>
      </c>
      <c r="K40" s="2">
        <v>35000</v>
      </c>
      <c r="L40" s="2">
        <v>2</v>
      </c>
      <c r="M40" s="2">
        <v>7.8751192810402904</v>
      </c>
      <c r="N40">
        <v>4</v>
      </c>
      <c r="O40">
        <v>0</v>
      </c>
      <c r="P40">
        <v>0.95</v>
      </c>
      <c r="Q40">
        <v>4</v>
      </c>
      <c r="R40">
        <v>4.0487151075180599</v>
      </c>
      <c r="S40" s="1">
        <f>_xlfn.PERCENTRANK.INC($R$2:$R$548,R40)</f>
        <v>0.93</v>
      </c>
    </row>
    <row r="41" spans="1:19" x14ac:dyDescent="0.25">
      <c r="A41" t="s">
        <v>47</v>
      </c>
      <c r="B41">
        <v>1</v>
      </c>
      <c r="C41">
        <v>1474045</v>
      </c>
      <c r="D41">
        <v>0</v>
      </c>
      <c r="E41">
        <v>4</v>
      </c>
      <c r="F41">
        <v>4</v>
      </c>
      <c r="G41">
        <v>1.52</v>
      </c>
      <c r="H41" s="2">
        <v>5440</v>
      </c>
      <c r="I41" s="2">
        <v>0</v>
      </c>
      <c r="J41" s="2">
        <v>1852418</v>
      </c>
      <c r="K41" s="2">
        <v>10000</v>
      </c>
      <c r="L41" s="2">
        <v>2</v>
      </c>
      <c r="M41" s="2">
        <v>8.6015343398499908</v>
      </c>
      <c r="N41">
        <v>4</v>
      </c>
      <c r="O41">
        <v>0</v>
      </c>
      <c r="P41">
        <v>1.52</v>
      </c>
      <c r="Q41">
        <v>4</v>
      </c>
      <c r="R41">
        <v>4.0103502673494198</v>
      </c>
      <c r="S41" s="1">
        <f>_xlfn.PERCENTRANK.INC($R$2:$R$548,R41)</f>
        <v>0.92800000000000005</v>
      </c>
    </row>
    <row r="42" spans="1:19" x14ac:dyDescent="0.25">
      <c r="A42" t="s">
        <v>49</v>
      </c>
      <c r="B42">
        <v>1</v>
      </c>
      <c r="C42">
        <v>3546458</v>
      </c>
      <c r="D42">
        <v>0</v>
      </c>
      <c r="E42">
        <v>4</v>
      </c>
      <c r="F42">
        <v>4</v>
      </c>
      <c r="G42">
        <v>1.28</v>
      </c>
      <c r="H42" s="2">
        <v>4380</v>
      </c>
      <c r="I42" s="2">
        <v>0</v>
      </c>
      <c r="J42" s="2">
        <v>3864301</v>
      </c>
      <c r="K42" s="2">
        <v>0</v>
      </c>
      <c r="L42" s="2">
        <v>2</v>
      </c>
      <c r="M42" s="2">
        <v>8.3848040033704905</v>
      </c>
      <c r="N42">
        <v>4</v>
      </c>
      <c r="O42">
        <v>0</v>
      </c>
      <c r="P42">
        <v>1.28</v>
      </c>
      <c r="Q42">
        <v>4</v>
      </c>
      <c r="R42">
        <v>3.9518596054516602</v>
      </c>
      <c r="S42" s="1">
        <f>_xlfn.PERCENTRANK.INC($R$2:$R$548,R42)</f>
        <v>0.92600000000000005</v>
      </c>
    </row>
    <row r="43" spans="1:19" x14ac:dyDescent="0.25">
      <c r="A43" t="s">
        <v>345</v>
      </c>
      <c r="B43">
        <v>1</v>
      </c>
      <c r="C43">
        <v>11504377</v>
      </c>
      <c r="D43">
        <v>0</v>
      </c>
      <c r="E43">
        <v>4</v>
      </c>
      <c r="F43">
        <v>4</v>
      </c>
      <c r="G43">
        <v>2.29</v>
      </c>
      <c r="H43" s="2">
        <v>15455</v>
      </c>
      <c r="I43" s="2">
        <v>0</v>
      </c>
      <c r="J43" s="2">
        <v>9088781</v>
      </c>
      <c r="K43" s="2">
        <v>133200</v>
      </c>
      <c r="L43" s="2">
        <v>2</v>
      </c>
      <c r="M43" s="2">
        <v>9.6456878545662192</v>
      </c>
      <c r="N43">
        <v>4</v>
      </c>
      <c r="O43">
        <v>0</v>
      </c>
      <c r="P43">
        <v>2.29</v>
      </c>
      <c r="Q43">
        <v>4</v>
      </c>
      <c r="R43">
        <v>3.9058828696983601</v>
      </c>
      <c r="S43" s="1">
        <f>_xlfn.PERCENTRANK.INC($R$2:$R$548,R43)</f>
        <v>0.92400000000000004</v>
      </c>
    </row>
    <row r="44" spans="1:19" x14ac:dyDescent="0.25">
      <c r="A44" t="s">
        <v>282</v>
      </c>
      <c r="B44">
        <v>1</v>
      </c>
      <c r="C44">
        <v>6584510</v>
      </c>
      <c r="D44">
        <v>0</v>
      </c>
      <c r="E44">
        <v>4</v>
      </c>
      <c r="F44">
        <v>4</v>
      </c>
      <c r="G44">
        <v>1.25</v>
      </c>
      <c r="H44" s="2">
        <v>4495</v>
      </c>
      <c r="I44" s="2">
        <v>0</v>
      </c>
      <c r="J44" s="2">
        <v>5960703</v>
      </c>
      <c r="K44" s="2">
        <v>0</v>
      </c>
      <c r="L44" s="2">
        <v>2</v>
      </c>
      <c r="M44" s="2">
        <v>8.4107209469057196</v>
      </c>
      <c r="N44">
        <v>4</v>
      </c>
      <c r="O44">
        <v>0</v>
      </c>
      <c r="P44">
        <v>1.25</v>
      </c>
      <c r="Q44">
        <v>4</v>
      </c>
      <c r="R44">
        <v>3.9001544425144998</v>
      </c>
      <c r="S44" s="1">
        <f>_xlfn.PERCENTRANK.INC($R$2:$R$548,R44)</f>
        <v>0.92300000000000004</v>
      </c>
    </row>
    <row r="45" spans="1:19" x14ac:dyDescent="0.25">
      <c r="A45" t="s">
        <v>358</v>
      </c>
      <c r="B45">
        <v>1</v>
      </c>
      <c r="C45">
        <v>2848315</v>
      </c>
      <c r="D45">
        <v>0</v>
      </c>
      <c r="E45">
        <v>4</v>
      </c>
      <c r="F45">
        <v>4</v>
      </c>
      <c r="G45">
        <v>1.88</v>
      </c>
      <c r="H45" s="2">
        <v>9971</v>
      </c>
      <c r="I45" s="2">
        <v>0</v>
      </c>
      <c r="J45" s="2">
        <v>2791561</v>
      </c>
      <c r="K45" s="2">
        <v>16816</v>
      </c>
      <c r="L45" s="2">
        <v>2</v>
      </c>
      <c r="M45" s="2">
        <v>9.2074361588287896</v>
      </c>
      <c r="N45">
        <v>4</v>
      </c>
      <c r="O45">
        <v>0</v>
      </c>
      <c r="P45">
        <v>1.88</v>
      </c>
      <c r="Q45">
        <v>4</v>
      </c>
      <c r="R45">
        <v>3.86291397622279</v>
      </c>
      <c r="S45" s="1">
        <f>_xlfn.PERCENTRANK.INC($R$2:$R$548,R45)</f>
        <v>0.92100000000000004</v>
      </c>
    </row>
    <row r="46" spans="1:19" x14ac:dyDescent="0.25">
      <c r="A46" t="s">
        <v>111</v>
      </c>
      <c r="B46">
        <v>1</v>
      </c>
      <c r="C46">
        <v>3298753</v>
      </c>
      <c r="D46">
        <v>0</v>
      </c>
      <c r="E46">
        <v>4</v>
      </c>
      <c r="F46">
        <v>4</v>
      </c>
      <c r="G46">
        <v>1.72</v>
      </c>
      <c r="H46" s="2">
        <v>8251</v>
      </c>
      <c r="I46" s="2">
        <v>0</v>
      </c>
      <c r="J46" s="2">
        <v>5171781</v>
      </c>
      <c r="K46" s="2">
        <v>7000</v>
      </c>
      <c r="L46" s="2">
        <v>2</v>
      </c>
      <c r="M46" s="2">
        <v>9.0180896841043392</v>
      </c>
      <c r="N46">
        <v>4</v>
      </c>
      <c r="O46">
        <v>0</v>
      </c>
      <c r="P46">
        <v>1.72</v>
      </c>
      <c r="Q46">
        <v>4</v>
      </c>
      <c r="R46">
        <v>3.8614896230726599</v>
      </c>
      <c r="S46" s="1">
        <f>_xlfn.PERCENTRANK.INC($R$2:$R$548,R46)</f>
        <v>0.91900000000000004</v>
      </c>
    </row>
    <row r="47" spans="1:19" x14ac:dyDescent="0.25">
      <c r="A47" t="s">
        <v>308</v>
      </c>
      <c r="B47">
        <v>1</v>
      </c>
      <c r="C47">
        <v>2768413</v>
      </c>
      <c r="D47">
        <v>0</v>
      </c>
      <c r="E47">
        <v>4</v>
      </c>
      <c r="F47">
        <v>4</v>
      </c>
      <c r="G47">
        <v>1.73</v>
      </c>
      <c r="H47" s="2">
        <v>8455</v>
      </c>
      <c r="I47" s="2">
        <v>0</v>
      </c>
      <c r="J47" s="2">
        <v>2068000</v>
      </c>
      <c r="K47" s="2">
        <v>0</v>
      </c>
      <c r="L47" s="2">
        <v>2</v>
      </c>
      <c r="M47" s="2">
        <v>9.0425132613326795</v>
      </c>
      <c r="N47">
        <v>4</v>
      </c>
      <c r="O47">
        <v>0</v>
      </c>
      <c r="P47">
        <v>1.73</v>
      </c>
      <c r="Q47">
        <v>4</v>
      </c>
      <c r="R47">
        <v>3.8510351384406798</v>
      </c>
      <c r="S47" s="1">
        <f>_xlfn.PERCENTRANK.INC($R$2:$R$548,R47)</f>
        <v>0.91700000000000004</v>
      </c>
    </row>
    <row r="48" spans="1:19" x14ac:dyDescent="0.25">
      <c r="A48" t="s">
        <v>319</v>
      </c>
      <c r="B48">
        <v>1</v>
      </c>
      <c r="C48">
        <v>1444900</v>
      </c>
      <c r="D48">
        <v>0</v>
      </c>
      <c r="E48">
        <v>4</v>
      </c>
      <c r="F48">
        <v>4</v>
      </c>
      <c r="G48">
        <v>1.77</v>
      </c>
      <c r="H48" s="2">
        <v>8889</v>
      </c>
      <c r="I48" s="2">
        <v>0</v>
      </c>
      <c r="J48" s="2">
        <v>1722025</v>
      </c>
      <c r="K48" s="2">
        <v>4371</v>
      </c>
      <c r="L48" s="2">
        <v>2</v>
      </c>
      <c r="M48" s="2">
        <v>9.0925698362416707</v>
      </c>
      <c r="N48">
        <v>4</v>
      </c>
      <c r="O48">
        <v>0</v>
      </c>
      <c r="P48">
        <v>1.77</v>
      </c>
      <c r="Q48">
        <v>4</v>
      </c>
      <c r="R48">
        <v>3.84911329248694</v>
      </c>
      <c r="S48" s="1">
        <f>_xlfn.PERCENTRANK.INC($R$2:$R$548,R48)</f>
        <v>0.91500000000000004</v>
      </c>
    </row>
    <row r="49" spans="1:19" x14ac:dyDescent="0.25">
      <c r="A49" t="s">
        <v>167</v>
      </c>
      <c r="B49">
        <v>1</v>
      </c>
      <c r="C49">
        <v>2505777</v>
      </c>
      <c r="D49">
        <v>0</v>
      </c>
      <c r="E49">
        <v>4</v>
      </c>
      <c r="F49">
        <v>4</v>
      </c>
      <c r="G49">
        <v>1.31</v>
      </c>
      <c r="H49" s="2">
        <v>5142</v>
      </c>
      <c r="I49" s="2">
        <v>0</v>
      </c>
      <c r="J49" s="2">
        <v>2432576</v>
      </c>
      <c r="K49" s="2">
        <v>8520</v>
      </c>
      <c r="L49" s="2">
        <v>2</v>
      </c>
      <c r="M49" s="2">
        <v>8.5451973878258407</v>
      </c>
      <c r="N49">
        <v>4</v>
      </c>
      <c r="O49">
        <v>0</v>
      </c>
      <c r="P49">
        <v>1.31</v>
      </c>
      <c r="Q49">
        <v>4</v>
      </c>
      <c r="R49">
        <v>3.84753186194621</v>
      </c>
      <c r="S49" s="1">
        <f>_xlfn.PERCENTRANK.INC($R$2:$R$548,R49)</f>
        <v>0.91300000000000003</v>
      </c>
    </row>
    <row r="50" spans="1:19" x14ac:dyDescent="0.25">
      <c r="A50" t="s">
        <v>340</v>
      </c>
      <c r="B50">
        <v>1</v>
      </c>
      <c r="C50">
        <v>4025965</v>
      </c>
      <c r="D50">
        <v>0</v>
      </c>
      <c r="E50">
        <v>3.5</v>
      </c>
      <c r="F50">
        <v>4</v>
      </c>
      <c r="G50">
        <v>3.13</v>
      </c>
      <c r="H50" s="2">
        <v>30143</v>
      </c>
      <c r="I50" s="2">
        <v>0</v>
      </c>
      <c r="J50" s="2">
        <v>3671582</v>
      </c>
      <c r="K50" s="2">
        <v>0</v>
      </c>
      <c r="L50" s="2">
        <v>2</v>
      </c>
      <c r="M50" s="2">
        <v>10.3137080027282</v>
      </c>
      <c r="N50">
        <v>3.5</v>
      </c>
      <c r="O50">
        <v>0</v>
      </c>
      <c r="P50">
        <v>3.13</v>
      </c>
      <c r="Q50">
        <v>4</v>
      </c>
      <c r="R50">
        <v>3.8453634033384101</v>
      </c>
      <c r="S50" s="1">
        <f>_xlfn.PERCENTRANK.INC($R$2:$R$548,R50)</f>
        <v>0.91200000000000003</v>
      </c>
    </row>
    <row r="51" spans="1:19" x14ac:dyDescent="0.25">
      <c r="A51" t="s">
        <v>410</v>
      </c>
      <c r="B51">
        <v>1</v>
      </c>
      <c r="C51">
        <v>6817433</v>
      </c>
      <c r="D51">
        <v>0</v>
      </c>
      <c r="E51">
        <v>4</v>
      </c>
      <c r="F51">
        <v>4</v>
      </c>
      <c r="G51">
        <v>3.06</v>
      </c>
      <c r="H51" s="2">
        <v>41667</v>
      </c>
      <c r="I51" s="2">
        <v>0</v>
      </c>
      <c r="J51" s="2">
        <v>6383658</v>
      </c>
      <c r="K51" s="2">
        <v>11700</v>
      </c>
      <c r="L51" s="2">
        <v>1</v>
      </c>
      <c r="M51" s="2">
        <v>10.6374647275843</v>
      </c>
      <c r="N51">
        <v>4</v>
      </c>
      <c r="O51">
        <v>0</v>
      </c>
      <c r="P51">
        <v>3.06</v>
      </c>
      <c r="Q51">
        <v>4</v>
      </c>
      <c r="R51">
        <v>3.8452803491155998</v>
      </c>
      <c r="S51" s="1">
        <f>_xlfn.PERCENTRANK.INC($R$2:$R$548,R51)</f>
        <v>0.91</v>
      </c>
    </row>
    <row r="52" spans="1:19" x14ac:dyDescent="0.25">
      <c r="A52" t="s">
        <v>25</v>
      </c>
      <c r="B52">
        <v>1</v>
      </c>
      <c r="C52">
        <v>1098864</v>
      </c>
      <c r="D52">
        <v>0</v>
      </c>
      <c r="E52">
        <v>4</v>
      </c>
      <c r="F52">
        <v>4</v>
      </c>
      <c r="G52">
        <v>1.05</v>
      </c>
      <c r="H52" s="2">
        <v>3952</v>
      </c>
      <c r="I52" s="2">
        <v>0</v>
      </c>
      <c r="J52" s="2">
        <v>1124797</v>
      </c>
      <c r="K52" s="2">
        <v>0</v>
      </c>
      <c r="L52" s="2">
        <v>1</v>
      </c>
      <c r="M52" s="2">
        <v>8.2819770588677599</v>
      </c>
      <c r="N52">
        <v>4</v>
      </c>
      <c r="O52">
        <v>0</v>
      </c>
      <c r="P52">
        <v>1.05</v>
      </c>
      <c r="Q52">
        <v>4</v>
      </c>
      <c r="R52">
        <v>3.8079760713739601</v>
      </c>
      <c r="S52" s="1">
        <f>_xlfn.PERCENTRANK.INC($R$2:$R$548,R52)</f>
        <v>0.90800000000000003</v>
      </c>
    </row>
    <row r="53" spans="1:19" x14ac:dyDescent="0.25">
      <c r="A53" t="s">
        <v>61</v>
      </c>
      <c r="B53">
        <v>1</v>
      </c>
      <c r="C53">
        <v>1690787</v>
      </c>
      <c r="D53">
        <v>0</v>
      </c>
      <c r="E53">
        <v>4</v>
      </c>
      <c r="F53">
        <v>3.8</v>
      </c>
      <c r="G53">
        <v>1.49</v>
      </c>
      <c r="H53" s="2">
        <v>4991</v>
      </c>
      <c r="I53" s="2">
        <v>0</v>
      </c>
      <c r="J53" s="2">
        <v>1892394</v>
      </c>
      <c r="K53" s="2">
        <v>0</v>
      </c>
      <c r="L53" s="2">
        <v>2</v>
      </c>
      <c r="M53" s="2">
        <v>8.5153915694696103</v>
      </c>
      <c r="N53">
        <v>4</v>
      </c>
      <c r="O53">
        <v>0</v>
      </c>
      <c r="P53">
        <v>1.49</v>
      </c>
      <c r="Q53">
        <v>3.8</v>
      </c>
      <c r="R53">
        <v>3.7042156489345301</v>
      </c>
      <c r="S53" s="1">
        <f>_xlfn.PERCENTRANK.INC($R$2:$R$548,R53)</f>
        <v>0.90600000000000003</v>
      </c>
    </row>
    <row r="54" spans="1:19" x14ac:dyDescent="0.25">
      <c r="A54" t="s">
        <v>506</v>
      </c>
      <c r="B54">
        <v>1</v>
      </c>
      <c r="C54">
        <v>3518692</v>
      </c>
      <c r="D54">
        <v>0</v>
      </c>
      <c r="E54">
        <v>4</v>
      </c>
      <c r="F54">
        <v>4</v>
      </c>
      <c r="G54">
        <v>1</v>
      </c>
      <c r="H54" s="2">
        <v>4268</v>
      </c>
      <c r="I54" s="2">
        <v>0</v>
      </c>
      <c r="J54" s="2">
        <v>3456935</v>
      </c>
      <c r="K54" s="2">
        <v>0</v>
      </c>
      <c r="L54" s="2">
        <v>2</v>
      </c>
      <c r="M54" s="2">
        <v>8.3589006124216407</v>
      </c>
      <c r="N54">
        <v>4</v>
      </c>
      <c r="O54">
        <v>0</v>
      </c>
      <c r="P54">
        <v>1</v>
      </c>
      <c r="Q54">
        <v>4</v>
      </c>
      <c r="R54">
        <v>3.6935534182427099</v>
      </c>
      <c r="S54" s="1">
        <f>_xlfn.PERCENTRANK.INC($R$2:$R$548,R54)</f>
        <v>0.90400000000000003</v>
      </c>
    </row>
    <row r="55" spans="1:19" x14ac:dyDescent="0.25">
      <c r="A55" t="s">
        <v>170</v>
      </c>
      <c r="B55">
        <v>1</v>
      </c>
      <c r="C55">
        <v>4063912</v>
      </c>
      <c r="D55">
        <v>0</v>
      </c>
      <c r="E55">
        <v>3.5</v>
      </c>
      <c r="F55">
        <v>4</v>
      </c>
      <c r="G55">
        <v>2.38</v>
      </c>
      <c r="H55" s="2">
        <v>14832</v>
      </c>
      <c r="I55" s="2">
        <v>0</v>
      </c>
      <c r="J55" s="2">
        <v>4436484</v>
      </c>
      <c r="K55" s="2">
        <v>4393</v>
      </c>
      <c r="L55" s="2">
        <v>2</v>
      </c>
      <c r="M55" s="2">
        <v>9.6045422878056392</v>
      </c>
      <c r="N55">
        <v>3.5</v>
      </c>
      <c r="O55">
        <v>0</v>
      </c>
      <c r="P55">
        <v>2.38</v>
      </c>
      <c r="Q55">
        <v>4</v>
      </c>
      <c r="R55">
        <v>3.68928210254442</v>
      </c>
      <c r="S55" s="1">
        <f>_xlfn.PERCENTRANK.INC($R$2:$R$548,R55)</f>
        <v>0.90200000000000002</v>
      </c>
    </row>
    <row r="56" spans="1:19" x14ac:dyDescent="0.25">
      <c r="A56" t="s">
        <v>494</v>
      </c>
      <c r="B56">
        <v>1</v>
      </c>
      <c r="C56">
        <v>1367624</v>
      </c>
      <c r="D56">
        <v>0</v>
      </c>
      <c r="E56">
        <v>4</v>
      </c>
      <c r="F56">
        <v>3.7</v>
      </c>
      <c r="G56">
        <v>1.44</v>
      </c>
      <c r="H56" s="2">
        <v>4014</v>
      </c>
      <c r="I56" s="2">
        <v>0</v>
      </c>
      <c r="J56" s="2">
        <v>1753591</v>
      </c>
      <c r="K56" s="2">
        <v>0</v>
      </c>
      <c r="L56" s="2">
        <v>2</v>
      </c>
      <c r="M56" s="2">
        <v>8.2975435293562807</v>
      </c>
      <c r="N56">
        <v>4</v>
      </c>
      <c r="O56">
        <v>0</v>
      </c>
      <c r="P56">
        <v>1.44</v>
      </c>
      <c r="Q56">
        <v>3.7</v>
      </c>
      <c r="R56">
        <v>3.6625219183692299</v>
      </c>
      <c r="S56" s="1">
        <f>_xlfn.PERCENTRANK.INC($R$2:$R$548,R56)</f>
        <v>0.90100000000000002</v>
      </c>
    </row>
    <row r="57" spans="1:19" x14ac:dyDescent="0.25">
      <c r="A57" t="s">
        <v>318</v>
      </c>
      <c r="B57">
        <v>1</v>
      </c>
      <c r="C57">
        <v>1526192</v>
      </c>
      <c r="D57">
        <v>0</v>
      </c>
      <c r="E57">
        <v>4</v>
      </c>
      <c r="F57">
        <v>4</v>
      </c>
      <c r="G57">
        <v>1.03</v>
      </c>
      <c r="H57" s="2">
        <v>4721</v>
      </c>
      <c r="I57" s="2">
        <v>0</v>
      </c>
      <c r="J57" s="2">
        <v>1243954</v>
      </c>
      <c r="K57" s="2">
        <v>30000</v>
      </c>
      <c r="L57" s="2">
        <v>2</v>
      </c>
      <c r="M57" s="2">
        <v>8.4597759205462904</v>
      </c>
      <c r="N57">
        <v>4</v>
      </c>
      <c r="O57">
        <v>0</v>
      </c>
      <c r="P57">
        <v>1.03</v>
      </c>
      <c r="Q57">
        <v>4</v>
      </c>
      <c r="R57">
        <v>3.6390714269073898</v>
      </c>
      <c r="S57" s="1">
        <f>_xlfn.PERCENTRANK.INC($R$2:$R$548,R57)</f>
        <v>0.89900000000000002</v>
      </c>
    </row>
    <row r="58" spans="1:19" x14ac:dyDescent="0.25">
      <c r="A58" t="s">
        <v>555</v>
      </c>
      <c r="B58">
        <v>1</v>
      </c>
      <c r="C58">
        <v>2043495</v>
      </c>
      <c r="D58">
        <v>0</v>
      </c>
      <c r="E58">
        <v>3</v>
      </c>
      <c r="F58">
        <v>3.7</v>
      </c>
      <c r="G58">
        <v>2.82</v>
      </c>
      <c r="H58" s="2">
        <v>9660</v>
      </c>
      <c r="I58" s="2">
        <v>0</v>
      </c>
      <c r="J58" s="2">
        <v>2079640</v>
      </c>
      <c r="K58" s="2">
        <v>0</v>
      </c>
      <c r="L58" s="2">
        <v>1</v>
      </c>
      <c r="M58" s="2">
        <v>9.1757489272065609</v>
      </c>
      <c r="N58">
        <v>3</v>
      </c>
      <c r="O58">
        <v>0</v>
      </c>
      <c r="P58">
        <v>2.82</v>
      </c>
      <c r="Q58">
        <v>3.7</v>
      </c>
      <c r="R58">
        <v>3.62491481495351</v>
      </c>
      <c r="S58" s="1">
        <f>_xlfn.PERCENTRANK.INC($R$2:$R$548,R58)</f>
        <v>0.89700000000000002</v>
      </c>
    </row>
    <row r="59" spans="1:19" x14ac:dyDescent="0.25">
      <c r="A59" t="s">
        <v>531</v>
      </c>
      <c r="B59">
        <v>1</v>
      </c>
      <c r="C59">
        <v>11424626</v>
      </c>
      <c r="D59">
        <v>0</v>
      </c>
      <c r="E59">
        <v>4</v>
      </c>
      <c r="F59">
        <v>4</v>
      </c>
      <c r="G59">
        <v>1.36</v>
      </c>
      <c r="H59" s="2">
        <v>7312</v>
      </c>
      <c r="I59" s="2">
        <v>0</v>
      </c>
      <c r="J59" s="2">
        <v>11424626</v>
      </c>
      <c r="K59" s="2">
        <v>7218</v>
      </c>
      <c r="L59" s="2">
        <v>2</v>
      </c>
      <c r="M59" s="2">
        <v>8.8972721131339902</v>
      </c>
      <c r="N59">
        <v>4</v>
      </c>
      <c r="O59">
        <v>0</v>
      </c>
      <c r="P59">
        <v>1.36</v>
      </c>
      <c r="Q59">
        <v>4</v>
      </c>
      <c r="R59">
        <v>3.60267304618807</v>
      </c>
      <c r="S59" s="1">
        <f>_xlfn.PERCENTRANK.INC($R$2:$R$548,R59)</f>
        <v>0.89500000000000002</v>
      </c>
    </row>
    <row r="60" spans="1:19" x14ac:dyDescent="0.25">
      <c r="A60" t="s">
        <v>493</v>
      </c>
      <c r="B60">
        <v>1</v>
      </c>
      <c r="C60">
        <v>3363618</v>
      </c>
      <c r="D60">
        <v>0</v>
      </c>
      <c r="E60">
        <v>4</v>
      </c>
      <c r="F60">
        <v>3.8</v>
      </c>
      <c r="G60">
        <v>1.83</v>
      </c>
      <c r="H60" s="2">
        <v>8486</v>
      </c>
      <c r="I60" s="2">
        <v>0</v>
      </c>
      <c r="J60" s="2">
        <v>3540307</v>
      </c>
      <c r="K60" s="2">
        <v>1</v>
      </c>
      <c r="L60" s="2">
        <v>2</v>
      </c>
      <c r="M60" s="2">
        <v>9.0461730257622701</v>
      </c>
      <c r="N60">
        <v>4</v>
      </c>
      <c r="O60">
        <v>0</v>
      </c>
      <c r="P60">
        <v>1.83</v>
      </c>
      <c r="Q60">
        <v>3.8</v>
      </c>
      <c r="R60">
        <v>3.5996918578789301</v>
      </c>
      <c r="S60" s="1">
        <f>_xlfn.PERCENTRANK.INC($R$2:$R$548,R60)</f>
        <v>0.89300000000000002</v>
      </c>
    </row>
    <row r="61" spans="1:19" x14ac:dyDescent="0.25">
      <c r="A61" t="s">
        <v>316</v>
      </c>
      <c r="B61">
        <v>1</v>
      </c>
      <c r="C61">
        <v>1144760</v>
      </c>
      <c r="D61">
        <v>0</v>
      </c>
      <c r="E61">
        <v>4</v>
      </c>
      <c r="F61">
        <v>3.7</v>
      </c>
      <c r="G61">
        <v>1.82</v>
      </c>
      <c r="H61" s="2">
        <v>6908</v>
      </c>
      <c r="I61" s="2">
        <v>0</v>
      </c>
      <c r="J61" s="2">
        <v>1568925</v>
      </c>
      <c r="K61" s="2">
        <v>0</v>
      </c>
      <c r="L61" s="2">
        <v>2</v>
      </c>
      <c r="M61" s="2">
        <v>8.8404354392665692</v>
      </c>
      <c r="N61">
        <v>4</v>
      </c>
      <c r="O61">
        <v>0</v>
      </c>
      <c r="P61">
        <v>1.82</v>
      </c>
      <c r="Q61">
        <v>3.7</v>
      </c>
      <c r="R61">
        <v>3.5878557519731098</v>
      </c>
      <c r="S61" s="1">
        <f>_xlfn.PERCENTRANK.INC($R$2:$R$548,R61)</f>
        <v>0.89100000000000001</v>
      </c>
    </row>
    <row r="62" spans="1:19" x14ac:dyDescent="0.25">
      <c r="A62" t="s">
        <v>394</v>
      </c>
      <c r="B62">
        <v>1</v>
      </c>
      <c r="C62">
        <v>2897343</v>
      </c>
      <c r="D62">
        <v>0</v>
      </c>
      <c r="E62">
        <v>4</v>
      </c>
      <c r="F62">
        <v>3.8</v>
      </c>
      <c r="G62">
        <v>1.77</v>
      </c>
      <c r="H62" s="2">
        <v>8054</v>
      </c>
      <c r="I62" s="2">
        <v>0</v>
      </c>
      <c r="J62" s="2">
        <v>2737761</v>
      </c>
      <c r="K62" s="2">
        <v>0</v>
      </c>
      <c r="L62" s="2">
        <v>2</v>
      </c>
      <c r="M62" s="2">
        <v>8.9939241414113997</v>
      </c>
      <c r="N62">
        <v>4</v>
      </c>
      <c r="O62">
        <v>0</v>
      </c>
      <c r="P62">
        <v>1.77</v>
      </c>
      <c r="Q62">
        <v>3.8</v>
      </c>
      <c r="R62">
        <v>3.5834497395357201</v>
      </c>
      <c r="S62" s="1">
        <f>_xlfn.PERCENTRANK.INC($R$2:$R$548,R62)</f>
        <v>0.89</v>
      </c>
    </row>
    <row r="63" spans="1:19" x14ac:dyDescent="0.25">
      <c r="A63" t="s">
        <v>539</v>
      </c>
      <c r="B63">
        <v>1</v>
      </c>
      <c r="C63">
        <v>1366416</v>
      </c>
      <c r="D63">
        <v>0</v>
      </c>
      <c r="E63">
        <v>4</v>
      </c>
      <c r="F63">
        <v>4</v>
      </c>
      <c r="G63">
        <v>1</v>
      </c>
      <c r="H63" s="2">
        <v>5078</v>
      </c>
      <c r="I63" s="2">
        <v>0</v>
      </c>
      <c r="J63" s="2">
        <v>1193286</v>
      </c>
      <c r="K63" s="2">
        <v>0</v>
      </c>
      <c r="L63" s="2">
        <v>1</v>
      </c>
      <c r="M63" s="2">
        <v>8.5326727622646192</v>
      </c>
      <c r="N63">
        <v>4</v>
      </c>
      <c r="O63">
        <v>0</v>
      </c>
      <c r="P63">
        <v>1</v>
      </c>
      <c r="Q63">
        <v>4</v>
      </c>
      <c r="R63">
        <v>3.54802110185845</v>
      </c>
      <c r="S63" s="1">
        <f>_xlfn.PERCENTRANK.INC($R$2:$R$548,R63)</f>
        <v>0.88800000000000001</v>
      </c>
    </row>
    <row r="64" spans="1:19" x14ac:dyDescent="0.25">
      <c r="A64" t="s">
        <v>81</v>
      </c>
      <c r="B64">
        <v>1</v>
      </c>
      <c r="C64">
        <v>2587956</v>
      </c>
      <c r="D64">
        <v>0</v>
      </c>
      <c r="E64">
        <v>4</v>
      </c>
      <c r="F64">
        <v>4</v>
      </c>
      <c r="G64">
        <v>1.42</v>
      </c>
      <c r="H64" s="2">
        <v>8451</v>
      </c>
      <c r="I64" s="2">
        <v>0</v>
      </c>
      <c r="J64" s="2">
        <v>2476947</v>
      </c>
      <c r="K64" s="2">
        <v>650</v>
      </c>
      <c r="L64" s="2">
        <v>2</v>
      </c>
      <c r="M64" s="2">
        <v>9.0420400565444794</v>
      </c>
      <c r="N64">
        <v>4</v>
      </c>
      <c r="O64">
        <v>0</v>
      </c>
      <c r="P64">
        <v>1.42</v>
      </c>
      <c r="Q64">
        <v>4</v>
      </c>
      <c r="R64">
        <v>3.5414314423881899</v>
      </c>
      <c r="S64" s="1">
        <f>_xlfn.PERCENTRANK.INC($R$2:$R$548,R64)</f>
        <v>0.88600000000000001</v>
      </c>
    </row>
    <row r="65" spans="1:19" x14ac:dyDescent="0.25">
      <c r="A65" t="s">
        <v>414</v>
      </c>
      <c r="B65">
        <v>1</v>
      </c>
      <c r="C65">
        <v>1874089</v>
      </c>
      <c r="D65">
        <v>0</v>
      </c>
      <c r="E65">
        <v>4</v>
      </c>
      <c r="F65">
        <v>4</v>
      </c>
      <c r="G65">
        <v>1.8</v>
      </c>
      <c r="H65" s="2">
        <v>13416</v>
      </c>
      <c r="I65" s="2">
        <v>0</v>
      </c>
      <c r="J65" s="2">
        <v>1898205</v>
      </c>
      <c r="K65" s="2">
        <v>8000</v>
      </c>
      <c r="L65" s="2">
        <v>1</v>
      </c>
      <c r="M65" s="2">
        <v>9.5042033035030506</v>
      </c>
      <c r="N65">
        <v>4</v>
      </c>
      <c r="O65">
        <v>0</v>
      </c>
      <c r="P65">
        <v>1.8</v>
      </c>
      <c r="Q65">
        <v>4</v>
      </c>
      <c r="R65">
        <v>3.5343746675348799</v>
      </c>
      <c r="S65" s="1">
        <f>_xlfn.PERCENTRANK.INC($R$2:$R$548,R65)</f>
        <v>0.88400000000000001</v>
      </c>
    </row>
    <row r="66" spans="1:19" x14ac:dyDescent="0.25">
      <c r="A66" t="s">
        <v>450</v>
      </c>
      <c r="B66">
        <v>1</v>
      </c>
      <c r="C66">
        <v>18473280</v>
      </c>
      <c r="D66">
        <v>0</v>
      </c>
      <c r="E66">
        <v>4</v>
      </c>
      <c r="F66">
        <v>3.2</v>
      </c>
      <c r="G66">
        <v>4.34</v>
      </c>
      <c r="H66" s="2">
        <v>53632</v>
      </c>
      <c r="I66" s="2">
        <v>0</v>
      </c>
      <c r="J66" s="2">
        <v>20647091</v>
      </c>
      <c r="K66" s="2">
        <v>0</v>
      </c>
      <c r="L66" s="2">
        <v>1</v>
      </c>
      <c r="M66" s="2">
        <v>10.889901183841801</v>
      </c>
      <c r="N66">
        <v>4</v>
      </c>
      <c r="O66">
        <v>0</v>
      </c>
      <c r="P66">
        <v>4.34</v>
      </c>
      <c r="Q66">
        <v>3.2</v>
      </c>
      <c r="R66">
        <v>3.5207544496784</v>
      </c>
      <c r="S66" s="1">
        <f>_xlfn.PERCENTRANK.INC($R$2:$R$548,R66)</f>
        <v>0.88200000000000001</v>
      </c>
    </row>
    <row r="67" spans="1:19" x14ac:dyDescent="0.25">
      <c r="A67" t="s">
        <v>371</v>
      </c>
      <c r="B67">
        <v>1</v>
      </c>
      <c r="C67">
        <v>1137906</v>
      </c>
      <c r="D67">
        <v>0</v>
      </c>
      <c r="E67">
        <v>4</v>
      </c>
      <c r="F67">
        <v>4</v>
      </c>
      <c r="G67">
        <v>1.22</v>
      </c>
      <c r="H67" s="2">
        <v>6853</v>
      </c>
      <c r="I67" s="2">
        <v>0</v>
      </c>
      <c r="J67" s="2">
        <v>1000000</v>
      </c>
      <c r="K67" s="2">
        <v>0</v>
      </c>
      <c r="L67" s="2">
        <v>2</v>
      </c>
      <c r="M67" s="2">
        <v>8.8324417915858202</v>
      </c>
      <c r="N67">
        <v>4</v>
      </c>
      <c r="O67">
        <v>0</v>
      </c>
      <c r="P67">
        <v>1.22</v>
      </c>
      <c r="Q67">
        <v>4</v>
      </c>
      <c r="R67">
        <v>3.5169677468945202</v>
      </c>
      <c r="S67" s="1">
        <f>_xlfn.PERCENTRANK.INC($R$2:$R$548,R67)</f>
        <v>0.88</v>
      </c>
    </row>
    <row r="68" spans="1:19" x14ac:dyDescent="0.25">
      <c r="A68" t="s">
        <v>75</v>
      </c>
      <c r="B68">
        <v>1</v>
      </c>
      <c r="C68">
        <v>1350911</v>
      </c>
      <c r="D68">
        <v>0</v>
      </c>
      <c r="E68">
        <v>4</v>
      </c>
      <c r="F68">
        <v>4</v>
      </c>
      <c r="G68">
        <v>1.35</v>
      </c>
      <c r="H68" s="2">
        <v>8594</v>
      </c>
      <c r="I68" s="2">
        <v>0</v>
      </c>
      <c r="J68" s="2">
        <v>1199190</v>
      </c>
      <c r="K68" s="2">
        <v>1900</v>
      </c>
      <c r="L68" s="2">
        <v>2</v>
      </c>
      <c r="M68" s="2">
        <v>9.0588195643349394</v>
      </c>
      <c r="N68">
        <v>4</v>
      </c>
      <c r="O68">
        <v>0</v>
      </c>
      <c r="P68">
        <v>1.35</v>
      </c>
      <c r="Q68">
        <v>4</v>
      </c>
      <c r="R68">
        <v>3.4573787841300101</v>
      </c>
      <c r="S68" s="1">
        <f>_xlfn.PERCENTRANK.INC($R$2:$R$548,R68)</f>
        <v>0.879</v>
      </c>
    </row>
    <row r="69" spans="1:19" x14ac:dyDescent="0.25">
      <c r="A69" t="s">
        <v>516</v>
      </c>
      <c r="B69">
        <v>1</v>
      </c>
      <c r="C69">
        <v>2030854</v>
      </c>
      <c r="D69">
        <v>0</v>
      </c>
      <c r="E69">
        <v>4</v>
      </c>
      <c r="F69">
        <v>3.8</v>
      </c>
      <c r="G69">
        <v>0.88</v>
      </c>
      <c r="H69" s="2">
        <v>3248</v>
      </c>
      <c r="I69" s="2">
        <v>0</v>
      </c>
      <c r="J69" s="2">
        <v>1682805</v>
      </c>
      <c r="K69" s="2">
        <v>7000</v>
      </c>
      <c r="L69" s="2">
        <v>2</v>
      </c>
      <c r="M69" s="2">
        <v>8.0857947012815696</v>
      </c>
      <c r="N69">
        <v>4</v>
      </c>
      <c r="O69">
        <v>0</v>
      </c>
      <c r="P69">
        <v>0.88</v>
      </c>
      <c r="Q69">
        <v>3.8</v>
      </c>
      <c r="R69">
        <v>3.4539984299804201</v>
      </c>
      <c r="S69" s="1">
        <f>_xlfn.PERCENTRANK.INC($R$2:$R$548,R69)</f>
        <v>0.877</v>
      </c>
    </row>
    <row r="70" spans="1:19" x14ac:dyDescent="0.25">
      <c r="A70" t="s">
        <v>526</v>
      </c>
      <c r="B70">
        <v>1</v>
      </c>
      <c r="C70">
        <v>3138996</v>
      </c>
      <c r="D70">
        <v>0</v>
      </c>
      <c r="E70">
        <v>4</v>
      </c>
      <c r="F70">
        <v>4</v>
      </c>
      <c r="G70">
        <v>0.84</v>
      </c>
      <c r="H70" s="2">
        <v>4727</v>
      </c>
      <c r="I70" s="2">
        <v>0</v>
      </c>
      <c r="J70" s="2">
        <v>2613555</v>
      </c>
      <c r="K70" s="2">
        <v>6412</v>
      </c>
      <c r="L70" s="2">
        <v>2</v>
      </c>
      <c r="M70" s="2">
        <v>8.4610460307932396</v>
      </c>
      <c r="N70">
        <v>4</v>
      </c>
      <c r="O70">
        <v>0</v>
      </c>
      <c r="P70">
        <v>0.84</v>
      </c>
      <c r="Q70">
        <v>4</v>
      </c>
      <c r="R70">
        <v>3.4480077231638999</v>
      </c>
      <c r="S70" s="1">
        <f>_xlfn.PERCENTRANK.INC($R$2:$R$548,R70)</f>
        <v>0.875</v>
      </c>
    </row>
    <row r="71" spans="1:19" x14ac:dyDescent="0.25">
      <c r="A71" t="s">
        <v>465</v>
      </c>
      <c r="B71">
        <v>1</v>
      </c>
      <c r="C71">
        <v>6834661</v>
      </c>
      <c r="D71">
        <v>0</v>
      </c>
      <c r="E71">
        <v>4</v>
      </c>
      <c r="F71">
        <v>3.8</v>
      </c>
      <c r="G71">
        <v>2.4</v>
      </c>
      <c r="H71" s="2">
        <v>20091</v>
      </c>
      <c r="I71" s="2">
        <v>0</v>
      </c>
      <c r="J71" s="2">
        <v>6091871</v>
      </c>
      <c r="K71" s="2">
        <v>0</v>
      </c>
      <c r="L71" s="2">
        <v>1</v>
      </c>
      <c r="M71" s="2">
        <v>9.90802723257816</v>
      </c>
      <c r="N71">
        <v>4</v>
      </c>
      <c r="O71">
        <v>0</v>
      </c>
      <c r="P71">
        <v>2.4</v>
      </c>
      <c r="Q71">
        <v>3.8</v>
      </c>
      <c r="R71">
        <v>3.4478981802569799</v>
      </c>
      <c r="S71" s="1">
        <f>_xlfn.PERCENTRANK.INC($R$2:$R$548,R71)</f>
        <v>0.873</v>
      </c>
    </row>
    <row r="72" spans="1:19" x14ac:dyDescent="0.25">
      <c r="A72" t="s">
        <v>166</v>
      </c>
      <c r="B72">
        <v>1</v>
      </c>
      <c r="C72">
        <v>2982862</v>
      </c>
      <c r="D72">
        <v>0</v>
      </c>
      <c r="E72">
        <v>4</v>
      </c>
      <c r="F72">
        <v>4</v>
      </c>
      <c r="G72">
        <v>1.0900000000000001</v>
      </c>
      <c r="H72" s="2">
        <v>6395</v>
      </c>
      <c r="I72" s="2">
        <v>0</v>
      </c>
      <c r="J72" s="2">
        <v>2580426</v>
      </c>
      <c r="K72" s="2">
        <v>0</v>
      </c>
      <c r="L72" s="2">
        <v>2</v>
      </c>
      <c r="M72" s="2">
        <v>8.7632717140129408</v>
      </c>
      <c r="N72">
        <v>4</v>
      </c>
      <c r="O72">
        <v>0</v>
      </c>
      <c r="P72">
        <v>1.0900000000000001</v>
      </c>
      <c r="Q72">
        <v>4</v>
      </c>
      <c r="R72">
        <v>3.4448969468425901</v>
      </c>
      <c r="S72" s="1">
        <f>_xlfn.PERCENTRANK.INC($R$2:$R$548,R72)</f>
        <v>0.871</v>
      </c>
    </row>
    <row r="73" spans="1:19" x14ac:dyDescent="0.25">
      <c r="A73" t="s">
        <v>54</v>
      </c>
      <c r="B73">
        <v>1</v>
      </c>
      <c r="C73">
        <v>4082399</v>
      </c>
      <c r="D73">
        <v>0</v>
      </c>
      <c r="E73">
        <v>4</v>
      </c>
      <c r="F73">
        <v>4</v>
      </c>
      <c r="G73">
        <v>2.19</v>
      </c>
      <c r="H73" s="2">
        <v>23935</v>
      </c>
      <c r="I73" s="2">
        <v>0</v>
      </c>
      <c r="J73" s="2">
        <v>4431000</v>
      </c>
      <c r="K73" s="2">
        <v>0</v>
      </c>
      <c r="L73" s="2">
        <v>2</v>
      </c>
      <c r="M73" s="2">
        <v>10.083097101826599</v>
      </c>
      <c r="N73">
        <v>4</v>
      </c>
      <c r="O73">
        <v>0</v>
      </c>
      <c r="P73">
        <v>2.19</v>
      </c>
      <c r="Q73">
        <v>4</v>
      </c>
      <c r="R73">
        <v>3.4395573047604699</v>
      </c>
      <c r="S73" s="1">
        <f>_xlfn.PERCENTRANK.INC($R$2:$R$548,R73)</f>
        <v>0.86899999999999999</v>
      </c>
    </row>
    <row r="74" spans="1:19" x14ac:dyDescent="0.25">
      <c r="A74" t="s">
        <v>421</v>
      </c>
      <c r="B74">
        <v>1</v>
      </c>
      <c r="C74">
        <v>1965358</v>
      </c>
      <c r="D74">
        <v>0</v>
      </c>
      <c r="E74">
        <v>4</v>
      </c>
      <c r="F74">
        <v>3.8</v>
      </c>
      <c r="G74">
        <v>1.7</v>
      </c>
      <c r="H74" s="2">
        <v>8976</v>
      </c>
      <c r="I74" s="2">
        <v>0</v>
      </c>
      <c r="J74" s="2">
        <v>1993642</v>
      </c>
      <c r="K74" s="2">
        <v>10000</v>
      </c>
      <c r="L74" s="2">
        <v>2</v>
      </c>
      <c r="M74" s="2">
        <v>9.1023096277624802</v>
      </c>
      <c r="N74">
        <v>4</v>
      </c>
      <c r="O74">
        <v>0</v>
      </c>
      <c r="P74">
        <v>1.7</v>
      </c>
      <c r="Q74">
        <v>3.8</v>
      </c>
      <c r="R74">
        <v>3.4226780542837401</v>
      </c>
      <c r="S74" s="1">
        <f>_xlfn.PERCENTRANK.INC($R$2:$R$548,R74)</f>
        <v>0.86799999999999999</v>
      </c>
    </row>
    <row r="75" spans="1:19" x14ac:dyDescent="0.25">
      <c r="A75" t="s">
        <v>364</v>
      </c>
      <c r="B75">
        <v>1</v>
      </c>
      <c r="C75">
        <v>1954520</v>
      </c>
      <c r="D75">
        <v>0</v>
      </c>
      <c r="E75">
        <v>4</v>
      </c>
      <c r="F75">
        <v>4</v>
      </c>
      <c r="G75">
        <v>1</v>
      </c>
      <c r="H75" s="2">
        <v>5965</v>
      </c>
      <c r="I75" s="2">
        <v>0</v>
      </c>
      <c r="J75" s="2">
        <v>1934112</v>
      </c>
      <c r="K75" s="2">
        <v>0</v>
      </c>
      <c r="L75" s="2">
        <v>2</v>
      </c>
      <c r="M75" s="2">
        <v>8.6936643345320199</v>
      </c>
      <c r="N75">
        <v>4</v>
      </c>
      <c r="O75">
        <v>0</v>
      </c>
      <c r="P75">
        <v>1</v>
      </c>
      <c r="Q75">
        <v>4</v>
      </c>
      <c r="R75">
        <v>3.41319238246016</v>
      </c>
      <c r="S75" s="1">
        <f>_xlfn.PERCENTRANK.INC($R$2:$R$548,R75)</f>
        <v>0.86599999999999999</v>
      </c>
    </row>
    <row r="76" spans="1:19" x14ac:dyDescent="0.25">
      <c r="A76" t="s">
        <v>192</v>
      </c>
      <c r="B76">
        <v>1</v>
      </c>
      <c r="C76">
        <v>1289888</v>
      </c>
      <c r="D76">
        <v>0</v>
      </c>
      <c r="E76">
        <v>4</v>
      </c>
      <c r="F76">
        <v>3.8</v>
      </c>
      <c r="G76">
        <v>1.55</v>
      </c>
      <c r="H76" s="2">
        <v>7638</v>
      </c>
      <c r="I76" s="2">
        <v>0</v>
      </c>
      <c r="J76" s="2">
        <v>2936214</v>
      </c>
      <c r="K76" s="2">
        <v>1000</v>
      </c>
      <c r="L76" s="2">
        <v>2</v>
      </c>
      <c r="M76" s="2">
        <v>8.9408910677854596</v>
      </c>
      <c r="N76">
        <v>4</v>
      </c>
      <c r="O76">
        <v>0</v>
      </c>
      <c r="P76">
        <v>1.55</v>
      </c>
      <c r="Q76">
        <v>3.8</v>
      </c>
      <c r="R76">
        <v>3.4078643713207</v>
      </c>
      <c r="S76" s="1">
        <f>_xlfn.PERCENTRANK.INC($R$2:$R$548,R76)</f>
        <v>0.86399999999999999</v>
      </c>
    </row>
    <row r="77" spans="1:19" x14ac:dyDescent="0.25">
      <c r="A77" t="s">
        <v>56</v>
      </c>
      <c r="B77">
        <v>1</v>
      </c>
      <c r="C77">
        <v>1312278</v>
      </c>
      <c r="D77">
        <v>0</v>
      </c>
      <c r="E77">
        <v>3</v>
      </c>
      <c r="F77">
        <v>3.2</v>
      </c>
      <c r="G77">
        <v>1.33</v>
      </c>
      <c r="H77" s="2">
        <v>760</v>
      </c>
      <c r="I77" s="2">
        <v>0</v>
      </c>
      <c r="J77" s="2">
        <v>1312278</v>
      </c>
      <c r="K77" s="2">
        <v>0</v>
      </c>
      <c r="L77" s="2">
        <v>2</v>
      </c>
      <c r="M77" s="2">
        <v>6.6333184332803796</v>
      </c>
      <c r="N77">
        <v>3</v>
      </c>
      <c r="O77">
        <v>0</v>
      </c>
      <c r="P77">
        <v>1.33</v>
      </c>
      <c r="Q77">
        <v>3.2</v>
      </c>
      <c r="R77">
        <v>3.3934774857933299</v>
      </c>
      <c r="S77" s="1">
        <f>_xlfn.PERCENTRANK.INC($R$2:$R$548,R77)</f>
        <v>0.86199999999999999</v>
      </c>
    </row>
    <row r="78" spans="1:19" x14ac:dyDescent="0.25">
      <c r="A78" t="s">
        <v>155</v>
      </c>
      <c r="B78">
        <v>1</v>
      </c>
      <c r="C78">
        <v>1870473</v>
      </c>
      <c r="D78">
        <v>0</v>
      </c>
      <c r="E78">
        <v>4</v>
      </c>
      <c r="F78">
        <v>3.7</v>
      </c>
      <c r="G78">
        <v>1.56</v>
      </c>
      <c r="H78" s="2">
        <v>6503</v>
      </c>
      <c r="I78" s="2">
        <v>0</v>
      </c>
      <c r="J78" s="2">
        <v>1907742</v>
      </c>
      <c r="K78" s="2">
        <v>0</v>
      </c>
      <c r="L78" s="2">
        <v>2</v>
      </c>
      <c r="M78" s="2">
        <v>8.7800188878691507</v>
      </c>
      <c r="N78">
        <v>4</v>
      </c>
      <c r="O78">
        <v>0</v>
      </c>
      <c r="P78">
        <v>1.56</v>
      </c>
      <c r="Q78">
        <v>3.7</v>
      </c>
      <c r="R78">
        <v>3.37845396739923</v>
      </c>
      <c r="S78" s="1">
        <f>_xlfn.PERCENTRANK.INC($R$2:$R$548,R78)</f>
        <v>0.86</v>
      </c>
    </row>
    <row r="79" spans="1:19" x14ac:dyDescent="0.25">
      <c r="A79" t="s">
        <v>525</v>
      </c>
      <c r="B79">
        <v>1</v>
      </c>
      <c r="C79">
        <v>3239167</v>
      </c>
      <c r="D79">
        <v>0</v>
      </c>
      <c r="E79">
        <v>4</v>
      </c>
      <c r="F79">
        <v>4</v>
      </c>
      <c r="G79">
        <v>0.97</v>
      </c>
      <c r="H79" s="2">
        <v>6270</v>
      </c>
      <c r="I79" s="2">
        <v>0</v>
      </c>
      <c r="J79" s="2">
        <v>2680007</v>
      </c>
      <c r="K79" s="2">
        <v>0</v>
      </c>
      <c r="L79" s="2">
        <v>2</v>
      </c>
      <c r="M79" s="2">
        <v>8.7435316336269704</v>
      </c>
      <c r="N79">
        <v>4</v>
      </c>
      <c r="O79">
        <v>0</v>
      </c>
      <c r="P79">
        <v>0.97</v>
      </c>
      <c r="Q79">
        <v>4</v>
      </c>
      <c r="R79">
        <v>3.3414290529757</v>
      </c>
      <c r="S79" s="1">
        <f>_xlfn.PERCENTRANK.INC($R$2:$R$548,R79)</f>
        <v>0.85799999999999998</v>
      </c>
    </row>
    <row r="80" spans="1:19" x14ac:dyDescent="0.25">
      <c r="A80" t="s">
        <v>287</v>
      </c>
      <c r="B80">
        <v>1</v>
      </c>
      <c r="C80">
        <v>3829792</v>
      </c>
      <c r="D80">
        <v>0</v>
      </c>
      <c r="E80">
        <v>4</v>
      </c>
      <c r="F80">
        <v>3.7</v>
      </c>
      <c r="G80">
        <v>2.17</v>
      </c>
      <c r="H80" s="2">
        <v>14183</v>
      </c>
      <c r="I80" s="2">
        <v>0</v>
      </c>
      <c r="J80" s="2">
        <v>3129225</v>
      </c>
      <c r="K80" s="2">
        <v>255000</v>
      </c>
      <c r="L80" s="2">
        <v>2</v>
      </c>
      <c r="M80" s="2">
        <v>9.5597993432946105</v>
      </c>
      <c r="N80">
        <v>4</v>
      </c>
      <c r="O80">
        <v>0</v>
      </c>
      <c r="P80">
        <v>2.17</v>
      </c>
      <c r="Q80">
        <v>3.7</v>
      </c>
      <c r="R80">
        <v>3.3353961784970201</v>
      </c>
      <c r="S80" s="1">
        <f>_xlfn.PERCENTRANK.INC($R$2:$R$548,R80)</f>
        <v>0.85699999999999998</v>
      </c>
    </row>
    <row r="81" spans="1:19" x14ac:dyDescent="0.25">
      <c r="A81" t="s">
        <v>186</v>
      </c>
      <c r="B81">
        <v>1</v>
      </c>
      <c r="C81">
        <v>2146125</v>
      </c>
      <c r="D81">
        <v>0</v>
      </c>
      <c r="E81">
        <v>4</v>
      </c>
      <c r="F81">
        <v>4</v>
      </c>
      <c r="G81">
        <v>1.02</v>
      </c>
      <c r="H81" s="2">
        <v>6959</v>
      </c>
      <c r="I81" s="2">
        <v>0</v>
      </c>
      <c r="J81" s="2">
        <v>2130678</v>
      </c>
      <c r="K81" s="2">
        <v>47400</v>
      </c>
      <c r="L81" s="2">
        <v>2</v>
      </c>
      <c r="M81" s="2">
        <v>8.8477910648448503</v>
      </c>
      <c r="N81">
        <v>4</v>
      </c>
      <c r="O81">
        <v>0</v>
      </c>
      <c r="P81">
        <v>1.02</v>
      </c>
      <c r="Q81">
        <v>4</v>
      </c>
      <c r="R81">
        <v>3.3041128947549798</v>
      </c>
      <c r="S81" s="1">
        <f>_xlfn.PERCENTRANK.INC($R$2:$R$548,R81)</f>
        <v>0.85499999999999998</v>
      </c>
    </row>
    <row r="82" spans="1:19" x14ac:dyDescent="0.25">
      <c r="A82" t="s">
        <v>329</v>
      </c>
      <c r="B82">
        <v>1</v>
      </c>
      <c r="C82">
        <v>1692373</v>
      </c>
      <c r="D82">
        <v>0</v>
      </c>
      <c r="E82">
        <v>4</v>
      </c>
      <c r="F82">
        <v>4</v>
      </c>
      <c r="G82">
        <v>1.1399999999999999</v>
      </c>
      <c r="H82" s="2">
        <v>8041</v>
      </c>
      <c r="I82" s="2">
        <v>0</v>
      </c>
      <c r="J82" s="2">
        <v>1733500</v>
      </c>
      <c r="K82" s="2">
        <v>1250</v>
      </c>
      <c r="L82" s="2">
        <v>1</v>
      </c>
      <c r="M82" s="2">
        <v>8.9923087325481497</v>
      </c>
      <c r="N82">
        <v>4</v>
      </c>
      <c r="O82">
        <v>0</v>
      </c>
      <c r="P82">
        <v>1.1399999999999999</v>
      </c>
      <c r="Q82">
        <v>4</v>
      </c>
      <c r="R82">
        <v>3.30308089418229</v>
      </c>
      <c r="S82" s="1">
        <f>_xlfn.PERCENTRANK.INC($R$2:$R$548,R82)</f>
        <v>0.85299999999999998</v>
      </c>
    </row>
    <row r="83" spans="1:19" x14ac:dyDescent="0.25">
      <c r="A83" t="s">
        <v>273</v>
      </c>
      <c r="B83">
        <v>1</v>
      </c>
      <c r="C83">
        <v>6086404</v>
      </c>
      <c r="D83">
        <v>0</v>
      </c>
      <c r="E83">
        <v>4</v>
      </c>
      <c r="F83">
        <v>3.7</v>
      </c>
      <c r="G83">
        <v>2.2599999999999998</v>
      </c>
      <c r="H83" s="2">
        <v>16775</v>
      </c>
      <c r="I83" s="2">
        <v>0</v>
      </c>
      <c r="J83" s="2">
        <v>1122314</v>
      </c>
      <c r="K83" s="2">
        <v>40000</v>
      </c>
      <c r="L83" s="2">
        <v>1</v>
      </c>
      <c r="M83" s="2">
        <v>9.7276449618398804</v>
      </c>
      <c r="N83">
        <v>4</v>
      </c>
      <c r="O83">
        <v>0</v>
      </c>
      <c r="P83">
        <v>2.2599999999999998</v>
      </c>
      <c r="Q83">
        <v>3.7</v>
      </c>
      <c r="R83">
        <v>3.2848272686693201</v>
      </c>
      <c r="S83" s="1">
        <f>_xlfn.PERCENTRANK.INC($R$2:$R$548,R83)</f>
        <v>0.85099999999999998</v>
      </c>
    </row>
    <row r="84" spans="1:19" x14ac:dyDescent="0.25">
      <c r="A84" t="s">
        <v>207</v>
      </c>
      <c r="B84">
        <v>1</v>
      </c>
      <c r="C84">
        <v>1584684</v>
      </c>
      <c r="D84">
        <v>0</v>
      </c>
      <c r="E84">
        <v>4</v>
      </c>
      <c r="F84">
        <v>4</v>
      </c>
      <c r="G84">
        <v>0.96</v>
      </c>
      <c r="H84" s="2">
        <v>6928</v>
      </c>
      <c r="I84" s="2">
        <v>0</v>
      </c>
      <c r="J84" s="2">
        <v>1144590</v>
      </c>
      <c r="K84" s="2">
        <v>0</v>
      </c>
      <c r="L84" s="2">
        <v>1</v>
      </c>
      <c r="M84" s="2">
        <v>8.8433264502422695</v>
      </c>
      <c r="N84">
        <v>4</v>
      </c>
      <c r="O84">
        <v>0</v>
      </c>
      <c r="P84">
        <v>0.96</v>
      </c>
      <c r="Q84">
        <v>4</v>
      </c>
      <c r="R84">
        <v>3.2478519617197601</v>
      </c>
      <c r="S84" s="1">
        <f>_xlfn.PERCENTRANK.INC($R$2:$R$548,R84)</f>
        <v>0.84899999999999998</v>
      </c>
    </row>
    <row r="85" spans="1:19" x14ac:dyDescent="0.25">
      <c r="A85" t="s">
        <v>239</v>
      </c>
      <c r="B85">
        <v>1</v>
      </c>
      <c r="C85">
        <v>1795114</v>
      </c>
      <c r="D85">
        <v>0</v>
      </c>
      <c r="E85">
        <v>4</v>
      </c>
      <c r="F85">
        <v>3.8</v>
      </c>
      <c r="G85">
        <v>1.32</v>
      </c>
      <c r="H85" s="2">
        <v>7095</v>
      </c>
      <c r="I85" s="2">
        <v>0</v>
      </c>
      <c r="J85" s="2">
        <v>2242700</v>
      </c>
      <c r="K85" s="2">
        <v>22300</v>
      </c>
      <c r="L85" s="2">
        <v>2</v>
      </c>
      <c r="M85" s="2">
        <v>8.8671455895941396</v>
      </c>
      <c r="N85">
        <v>4</v>
      </c>
      <c r="O85">
        <v>0</v>
      </c>
      <c r="P85">
        <v>1.32</v>
      </c>
      <c r="Q85">
        <v>3.8</v>
      </c>
      <c r="R85">
        <v>3.2396254203365902</v>
      </c>
      <c r="S85" s="1">
        <f>_xlfn.PERCENTRANK.INC($R$2:$R$548,R85)</f>
        <v>0.84699999999999998</v>
      </c>
    </row>
    <row r="86" spans="1:19" x14ac:dyDescent="0.25">
      <c r="A86" t="s">
        <v>198</v>
      </c>
      <c r="B86">
        <v>1</v>
      </c>
      <c r="C86">
        <v>1905244</v>
      </c>
      <c r="D86">
        <v>0</v>
      </c>
      <c r="E86">
        <v>4</v>
      </c>
      <c r="F86">
        <v>4</v>
      </c>
      <c r="G86">
        <v>0.83</v>
      </c>
      <c r="H86" s="2">
        <v>6008</v>
      </c>
      <c r="I86" s="2">
        <v>0</v>
      </c>
      <c r="J86" s="2">
        <v>1879211</v>
      </c>
      <c r="K86" s="2">
        <v>8000</v>
      </c>
      <c r="L86" s="2">
        <v>1</v>
      </c>
      <c r="M86" s="2">
        <v>8.7008471934439697</v>
      </c>
      <c r="N86">
        <v>4</v>
      </c>
      <c r="O86">
        <v>0</v>
      </c>
      <c r="P86">
        <v>0.83</v>
      </c>
      <c r="Q86">
        <v>4</v>
      </c>
      <c r="R86">
        <v>3.23717681496754</v>
      </c>
      <c r="S86" s="1">
        <f>_xlfn.PERCENTRANK.INC($R$2:$R$548,R86)</f>
        <v>0.84599999999999997</v>
      </c>
    </row>
    <row r="87" spans="1:19" x14ac:dyDescent="0.25">
      <c r="A87" t="s">
        <v>44</v>
      </c>
      <c r="B87">
        <v>1</v>
      </c>
      <c r="C87">
        <v>2050739</v>
      </c>
      <c r="D87">
        <v>0</v>
      </c>
      <c r="E87">
        <v>3.5</v>
      </c>
      <c r="F87">
        <v>3.7</v>
      </c>
      <c r="G87">
        <v>2.87</v>
      </c>
      <c r="H87" s="2">
        <v>24483</v>
      </c>
      <c r="I87" s="2">
        <v>0</v>
      </c>
      <c r="J87" s="2">
        <v>3826148</v>
      </c>
      <c r="K87" s="2">
        <v>5961</v>
      </c>
      <c r="L87" s="2">
        <v>2</v>
      </c>
      <c r="M87" s="2">
        <v>10.105734278137399</v>
      </c>
      <c r="N87">
        <v>3.5</v>
      </c>
      <c r="O87">
        <v>0</v>
      </c>
      <c r="P87">
        <v>2.87</v>
      </c>
      <c r="Q87">
        <v>3.7</v>
      </c>
      <c r="R87">
        <v>3.2371217721576899</v>
      </c>
      <c r="S87" s="1">
        <f>_xlfn.PERCENTRANK.INC($R$2:$R$548,R87)</f>
        <v>0.84399999999999997</v>
      </c>
    </row>
    <row r="88" spans="1:19" x14ac:dyDescent="0.25">
      <c r="A88" t="s">
        <v>144</v>
      </c>
      <c r="B88">
        <v>1</v>
      </c>
      <c r="C88">
        <v>1250850</v>
      </c>
      <c r="D88">
        <v>0</v>
      </c>
      <c r="E88">
        <v>4</v>
      </c>
      <c r="F88">
        <v>4</v>
      </c>
      <c r="G88">
        <v>0.83</v>
      </c>
      <c r="H88" s="2">
        <v>6239</v>
      </c>
      <c r="I88" s="2">
        <v>0</v>
      </c>
      <c r="J88" s="2">
        <v>1250850</v>
      </c>
      <c r="K88" s="2">
        <v>0</v>
      </c>
      <c r="L88" s="2">
        <v>2</v>
      </c>
      <c r="M88" s="2">
        <v>8.7385751921107904</v>
      </c>
      <c r="N88">
        <v>4</v>
      </c>
      <c r="O88">
        <v>0</v>
      </c>
      <c r="P88">
        <v>0.83</v>
      </c>
      <c r="Q88">
        <v>4</v>
      </c>
      <c r="R88">
        <v>3.20558001971879</v>
      </c>
      <c r="S88" s="1">
        <f>_xlfn.PERCENTRANK.INC($R$2:$R$548,R88)</f>
        <v>0.84199999999999997</v>
      </c>
    </row>
    <row r="89" spans="1:19" x14ac:dyDescent="0.25">
      <c r="A89" t="s">
        <v>563</v>
      </c>
      <c r="B89">
        <v>1</v>
      </c>
      <c r="C89">
        <v>2234013</v>
      </c>
      <c r="D89">
        <v>0</v>
      </c>
      <c r="E89">
        <v>3</v>
      </c>
      <c r="F89">
        <v>3.6</v>
      </c>
      <c r="G89">
        <v>0.82</v>
      </c>
      <c r="H89" s="2">
        <v>1195</v>
      </c>
      <c r="I89" s="2">
        <v>0</v>
      </c>
      <c r="J89" s="2">
        <v>1452500</v>
      </c>
      <c r="K89" s="2">
        <v>0</v>
      </c>
      <c r="L89" s="2">
        <v>3</v>
      </c>
      <c r="M89" s="2">
        <v>7.0859014643656097</v>
      </c>
      <c r="N89">
        <v>3</v>
      </c>
      <c r="O89">
        <v>0</v>
      </c>
      <c r="P89">
        <v>0.82</v>
      </c>
      <c r="Q89">
        <v>3.6</v>
      </c>
      <c r="R89">
        <v>3.2010005732517901</v>
      </c>
      <c r="S89" s="1">
        <f>_xlfn.PERCENTRANK.INC($R$2:$R$548,R89)</f>
        <v>0.84</v>
      </c>
    </row>
    <row r="90" spans="1:19" x14ac:dyDescent="0.25">
      <c r="A90" t="s">
        <v>351</v>
      </c>
      <c r="B90">
        <v>1</v>
      </c>
      <c r="C90">
        <v>6115478</v>
      </c>
      <c r="D90">
        <v>0</v>
      </c>
      <c r="E90">
        <v>4</v>
      </c>
      <c r="F90">
        <v>4</v>
      </c>
      <c r="G90">
        <v>1.32</v>
      </c>
      <c r="H90" s="2">
        <v>11663</v>
      </c>
      <c r="I90" s="2">
        <v>0</v>
      </c>
      <c r="J90" s="2">
        <v>6150219</v>
      </c>
      <c r="K90" s="2">
        <v>0</v>
      </c>
      <c r="L90" s="2">
        <v>2</v>
      </c>
      <c r="M90" s="2">
        <v>9.3641767166910501</v>
      </c>
      <c r="N90">
        <v>4</v>
      </c>
      <c r="O90">
        <v>0</v>
      </c>
      <c r="P90">
        <v>1.32</v>
      </c>
      <c r="Q90">
        <v>4</v>
      </c>
      <c r="R90">
        <v>3.17164543590913</v>
      </c>
      <c r="S90" s="1">
        <f>_xlfn.PERCENTRANK.INC($R$2:$R$548,R90)</f>
        <v>0.83799999999999997</v>
      </c>
    </row>
    <row r="91" spans="1:19" x14ac:dyDescent="0.25">
      <c r="A91" t="s">
        <v>251</v>
      </c>
      <c r="B91">
        <v>1</v>
      </c>
      <c r="C91">
        <v>18582041</v>
      </c>
      <c r="D91">
        <v>0</v>
      </c>
      <c r="E91">
        <v>4</v>
      </c>
      <c r="F91">
        <v>4</v>
      </c>
      <c r="G91">
        <v>3.01</v>
      </c>
      <c r="H91" s="2">
        <v>91396</v>
      </c>
      <c r="I91" s="2">
        <v>0</v>
      </c>
      <c r="J91" s="2">
        <v>15092537</v>
      </c>
      <c r="K91" s="2">
        <v>0</v>
      </c>
      <c r="L91" s="2">
        <v>0</v>
      </c>
      <c r="M91" s="2">
        <v>11.4229569928084</v>
      </c>
      <c r="N91">
        <v>4</v>
      </c>
      <c r="O91">
        <v>0</v>
      </c>
      <c r="P91">
        <v>3.01</v>
      </c>
      <c r="Q91">
        <v>4</v>
      </c>
      <c r="R91">
        <v>3.13743898061507</v>
      </c>
      <c r="S91" s="1">
        <f>_xlfn.PERCENTRANK.INC($R$2:$R$548,R91)</f>
        <v>0.83599999999999997</v>
      </c>
    </row>
    <row r="92" spans="1:19" x14ac:dyDescent="0.25">
      <c r="A92" t="s">
        <v>201</v>
      </c>
      <c r="B92">
        <v>1</v>
      </c>
      <c r="C92">
        <v>2847092</v>
      </c>
      <c r="D92">
        <v>0</v>
      </c>
      <c r="E92">
        <v>4</v>
      </c>
      <c r="F92">
        <v>4</v>
      </c>
      <c r="G92">
        <v>1.54</v>
      </c>
      <c r="H92" s="2">
        <v>16739</v>
      </c>
      <c r="I92" s="2">
        <v>0</v>
      </c>
      <c r="J92" s="2">
        <v>2100565</v>
      </c>
      <c r="K92" s="2">
        <v>5000</v>
      </c>
      <c r="L92" s="2">
        <v>1</v>
      </c>
      <c r="M92" s="2">
        <v>9.7254966051026202</v>
      </c>
      <c r="N92">
        <v>4</v>
      </c>
      <c r="O92">
        <v>0</v>
      </c>
      <c r="P92">
        <v>1.54</v>
      </c>
      <c r="Q92">
        <v>4</v>
      </c>
      <c r="R92">
        <v>3.0890438949616699</v>
      </c>
      <c r="S92" s="1">
        <f>_xlfn.PERCENTRANK.INC($R$2:$R$548,R92)</f>
        <v>0.83499999999999996</v>
      </c>
    </row>
    <row r="93" spans="1:19" x14ac:dyDescent="0.25">
      <c r="A93" t="s">
        <v>438</v>
      </c>
      <c r="B93">
        <v>1</v>
      </c>
      <c r="C93">
        <v>15089140</v>
      </c>
      <c r="D93">
        <v>0</v>
      </c>
      <c r="E93">
        <v>3</v>
      </c>
      <c r="F93">
        <v>4</v>
      </c>
      <c r="G93">
        <v>1.43</v>
      </c>
      <c r="H93" s="2">
        <v>6540</v>
      </c>
      <c r="I93" s="2">
        <v>0</v>
      </c>
      <c r="J93" s="2">
        <v>12083633</v>
      </c>
      <c r="K93" s="2">
        <v>0</v>
      </c>
      <c r="L93" s="2">
        <v>1</v>
      </c>
      <c r="M93" s="2">
        <v>8.7856924444512394</v>
      </c>
      <c r="N93">
        <v>3</v>
      </c>
      <c r="O93">
        <v>0</v>
      </c>
      <c r="P93">
        <v>1.43</v>
      </c>
      <c r="Q93">
        <v>4</v>
      </c>
      <c r="R93">
        <v>3.0840003467332902</v>
      </c>
      <c r="S93" s="1">
        <f>_xlfn.PERCENTRANK.INC($R$2:$R$548,R93)</f>
        <v>0.83299999999999996</v>
      </c>
    </row>
    <row r="94" spans="1:19" x14ac:dyDescent="0.25">
      <c r="A94" t="s">
        <v>309</v>
      </c>
      <c r="B94">
        <v>1</v>
      </c>
      <c r="C94">
        <v>2125473</v>
      </c>
      <c r="D94">
        <v>0</v>
      </c>
      <c r="E94">
        <v>4</v>
      </c>
      <c r="F94">
        <v>4</v>
      </c>
      <c r="G94">
        <v>1.68</v>
      </c>
      <c r="H94" s="2">
        <v>19920</v>
      </c>
      <c r="I94" s="2">
        <v>0</v>
      </c>
      <c r="J94" s="2">
        <v>2089544</v>
      </c>
      <c r="K94" s="2">
        <v>5300</v>
      </c>
      <c r="L94" s="2">
        <v>2</v>
      </c>
      <c r="M94" s="2">
        <v>9.8994795311385904</v>
      </c>
      <c r="N94">
        <v>4</v>
      </c>
      <c r="O94">
        <v>0</v>
      </c>
      <c r="P94">
        <v>1.68</v>
      </c>
      <c r="Q94">
        <v>4</v>
      </c>
      <c r="R94">
        <v>3.0833350557707702</v>
      </c>
      <c r="S94" s="1">
        <f>_xlfn.PERCENTRANK.INC($R$2:$R$548,R94)</f>
        <v>0.83099999999999996</v>
      </c>
    </row>
    <row r="95" spans="1:19" x14ac:dyDescent="0.25">
      <c r="A95" t="s">
        <v>120</v>
      </c>
      <c r="B95">
        <v>1</v>
      </c>
      <c r="C95">
        <v>1987246</v>
      </c>
      <c r="D95">
        <v>0</v>
      </c>
      <c r="E95">
        <v>4</v>
      </c>
      <c r="F95">
        <v>3.8</v>
      </c>
      <c r="G95">
        <v>1.25</v>
      </c>
      <c r="H95" s="2">
        <v>8246</v>
      </c>
      <c r="I95" s="2">
        <v>0</v>
      </c>
      <c r="J95" s="2">
        <v>1815620</v>
      </c>
      <c r="K95" s="2">
        <v>0</v>
      </c>
      <c r="L95" s="2">
        <v>2</v>
      </c>
      <c r="M95" s="2">
        <v>9.0174835132668392</v>
      </c>
      <c r="N95">
        <v>4</v>
      </c>
      <c r="O95">
        <v>0</v>
      </c>
      <c r="P95">
        <v>1.25</v>
      </c>
      <c r="Q95">
        <v>3.8</v>
      </c>
      <c r="R95">
        <v>3.0437190176578</v>
      </c>
      <c r="S95" s="1">
        <f>_xlfn.PERCENTRANK.INC($R$2:$R$548,R95)</f>
        <v>0.82899999999999996</v>
      </c>
    </row>
    <row r="96" spans="1:19" x14ac:dyDescent="0.25">
      <c r="A96" t="s">
        <v>157</v>
      </c>
      <c r="B96">
        <v>1</v>
      </c>
      <c r="C96">
        <v>3328173</v>
      </c>
      <c r="D96">
        <v>0</v>
      </c>
      <c r="E96">
        <v>4</v>
      </c>
      <c r="F96">
        <v>4</v>
      </c>
      <c r="G96">
        <v>1.04</v>
      </c>
      <c r="H96" s="2">
        <v>9824</v>
      </c>
      <c r="I96" s="2">
        <v>0</v>
      </c>
      <c r="J96" s="2">
        <v>3122558</v>
      </c>
      <c r="K96" s="2">
        <v>0</v>
      </c>
      <c r="L96" s="2">
        <v>2</v>
      </c>
      <c r="M96" s="2">
        <v>9.1925836503869203</v>
      </c>
      <c r="N96">
        <v>4</v>
      </c>
      <c r="O96">
        <v>0</v>
      </c>
      <c r="P96">
        <v>1.04</v>
      </c>
      <c r="Q96">
        <v>4</v>
      </c>
      <c r="R96">
        <v>3.0353527931426201</v>
      </c>
      <c r="S96" s="1">
        <f>_xlfn.PERCENTRANK.INC($R$2:$R$548,R96)</f>
        <v>0.82699999999999996</v>
      </c>
    </row>
    <row r="97" spans="1:19" x14ac:dyDescent="0.25">
      <c r="A97" t="s">
        <v>527</v>
      </c>
      <c r="B97">
        <v>1</v>
      </c>
      <c r="C97">
        <v>1691274</v>
      </c>
      <c r="D97">
        <v>0</v>
      </c>
      <c r="E97">
        <v>4</v>
      </c>
      <c r="F97">
        <v>3.8</v>
      </c>
      <c r="G97">
        <v>1.35</v>
      </c>
      <c r="H97" s="2">
        <v>9426</v>
      </c>
      <c r="I97" s="2">
        <v>0</v>
      </c>
      <c r="J97" s="2">
        <v>1535936</v>
      </c>
      <c r="K97" s="2">
        <v>40000</v>
      </c>
      <c r="L97" s="2">
        <v>2</v>
      </c>
      <c r="M97" s="2">
        <v>9.1512271074836793</v>
      </c>
      <c r="N97">
        <v>4</v>
      </c>
      <c r="O97">
        <v>0</v>
      </c>
      <c r="P97">
        <v>1.35</v>
      </c>
      <c r="Q97">
        <v>3.8</v>
      </c>
      <c r="R97">
        <v>3.0317101883631201</v>
      </c>
      <c r="S97" s="1">
        <f>_xlfn.PERCENTRANK.INC($R$2:$R$548,R97)</f>
        <v>0.82599999999999996</v>
      </c>
    </row>
    <row r="98" spans="1:19" x14ac:dyDescent="0.25">
      <c r="A98" t="s">
        <v>216</v>
      </c>
      <c r="B98">
        <v>1</v>
      </c>
      <c r="C98">
        <v>1207449</v>
      </c>
      <c r="D98">
        <v>0</v>
      </c>
      <c r="E98">
        <v>3.3</v>
      </c>
      <c r="F98">
        <v>4</v>
      </c>
      <c r="G98">
        <v>1.3</v>
      </c>
      <c r="H98" s="2">
        <v>7664</v>
      </c>
      <c r="I98" s="2">
        <v>0</v>
      </c>
      <c r="J98" s="2">
        <v>1428000</v>
      </c>
      <c r="K98" s="2">
        <v>1200</v>
      </c>
      <c r="L98" s="2">
        <v>2</v>
      </c>
      <c r="M98" s="2">
        <v>8.9442893196507001</v>
      </c>
      <c r="N98">
        <v>3.3</v>
      </c>
      <c r="O98">
        <v>0</v>
      </c>
      <c r="P98">
        <v>1.3</v>
      </c>
      <c r="Q98">
        <v>4</v>
      </c>
      <c r="R98">
        <v>3.0258130039805402</v>
      </c>
      <c r="S98" s="1">
        <f>_xlfn.PERCENTRANK.INC($R$2:$R$548,R98)</f>
        <v>0.82399999999999995</v>
      </c>
    </row>
    <row r="99" spans="1:19" x14ac:dyDescent="0.25">
      <c r="A99" t="s">
        <v>503</v>
      </c>
      <c r="B99">
        <v>0.97</v>
      </c>
      <c r="C99">
        <v>4542267</v>
      </c>
      <c r="D99">
        <v>0</v>
      </c>
      <c r="E99">
        <v>4</v>
      </c>
      <c r="F99">
        <v>4</v>
      </c>
      <c r="G99">
        <v>1.27</v>
      </c>
      <c r="H99" s="2">
        <v>13581</v>
      </c>
      <c r="I99" s="2">
        <v>0</v>
      </c>
      <c r="J99" s="2">
        <v>3175824</v>
      </c>
      <c r="K99" s="2">
        <v>0</v>
      </c>
      <c r="L99" s="2">
        <v>2</v>
      </c>
      <c r="M99" s="2">
        <v>9.5164270361040693</v>
      </c>
      <c r="N99">
        <v>4</v>
      </c>
      <c r="O99">
        <v>0</v>
      </c>
      <c r="P99">
        <v>1.27</v>
      </c>
      <c r="Q99">
        <v>4</v>
      </c>
      <c r="R99">
        <v>2.9941374222576802</v>
      </c>
      <c r="S99" s="1">
        <f>_xlfn.PERCENTRANK.INC($R$2:$R$548,R99)</f>
        <v>0.82199999999999995</v>
      </c>
    </row>
    <row r="100" spans="1:19" x14ac:dyDescent="0.25">
      <c r="A100" t="s">
        <v>380</v>
      </c>
      <c r="B100">
        <v>1</v>
      </c>
      <c r="C100">
        <v>1066224</v>
      </c>
      <c r="D100">
        <v>0</v>
      </c>
      <c r="E100">
        <v>2</v>
      </c>
      <c r="F100">
        <v>3.8</v>
      </c>
      <c r="G100">
        <v>0</v>
      </c>
      <c r="H100" s="2">
        <v>387</v>
      </c>
      <c r="I100" s="2">
        <v>0</v>
      </c>
      <c r="J100" s="2">
        <v>1180908</v>
      </c>
      <c r="K100" s="2">
        <v>0</v>
      </c>
      <c r="L100" s="2">
        <v>2</v>
      </c>
      <c r="M100" s="2">
        <v>5.9584246930297802</v>
      </c>
      <c r="N100">
        <v>2</v>
      </c>
      <c r="O100">
        <v>0</v>
      </c>
      <c r="P100">
        <v>0</v>
      </c>
      <c r="Q100">
        <v>3.8</v>
      </c>
      <c r="R100">
        <v>2.99140909565382</v>
      </c>
      <c r="S100" s="1">
        <f>_xlfn.PERCENTRANK.INC($R$2:$R$548,R100)</f>
        <v>0.82</v>
      </c>
    </row>
    <row r="101" spans="1:19" x14ac:dyDescent="0.25">
      <c r="A101" t="s">
        <v>275</v>
      </c>
      <c r="B101">
        <v>1</v>
      </c>
      <c r="C101">
        <v>2286392</v>
      </c>
      <c r="D101">
        <v>0</v>
      </c>
      <c r="E101">
        <v>4</v>
      </c>
      <c r="F101">
        <v>3.8</v>
      </c>
      <c r="G101">
        <v>1.79</v>
      </c>
      <c r="H101" s="2">
        <v>16775</v>
      </c>
      <c r="I101" s="2">
        <v>0</v>
      </c>
      <c r="J101" s="2">
        <v>2282580</v>
      </c>
      <c r="K101" s="2">
        <v>11896</v>
      </c>
      <c r="L101" s="2">
        <v>2</v>
      </c>
      <c r="M101" s="2">
        <v>9.7276449618398804</v>
      </c>
      <c r="N101">
        <v>4</v>
      </c>
      <c r="O101">
        <v>0</v>
      </c>
      <c r="P101">
        <v>1.79</v>
      </c>
      <c r="Q101">
        <v>3.8</v>
      </c>
      <c r="R101">
        <v>2.9889664021723799</v>
      </c>
      <c r="S101" s="1">
        <f>_xlfn.PERCENTRANK.INC($R$2:$R$548,R101)</f>
        <v>0.81799999999999995</v>
      </c>
    </row>
    <row r="102" spans="1:19" x14ac:dyDescent="0.25">
      <c r="A102" t="s">
        <v>418</v>
      </c>
      <c r="B102">
        <v>1</v>
      </c>
      <c r="C102">
        <v>2500949</v>
      </c>
      <c r="D102">
        <v>0</v>
      </c>
      <c r="E102">
        <v>4</v>
      </c>
      <c r="F102">
        <v>3.7</v>
      </c>
      <c r="G102">
        <v>1.28</v>
      </c>
      <c r="H102" s="2">
        <v>7633</v>
      </c>
      <c r="I102" s="2">
        <v>0</v>
      </c>
      <c r="J102" s="2">
        <v>2490401</v>
      </c>
      <c r="K102" s="2">
        <v>10500</v>
      </c>
      <c r="L102" s="2">
        <v>2</v>
      </c>
      <c r="M102" s="2">
        <v>8.9402362317984707</v>
      </c>
      <c r="N102">
        <v>4</v>
      </c>
      <c r="O102">
        <v>0</v>
      </c>
      <c r="P102">
        <v>1.28</v>
      </c>
      <c r="Q102">
        <v>3.7</v>
      </c>
      <c r="R102">
        <v>2.9642736559509602</v>
      </c>
      <c r="S102" s="1">
        <f>_xlfn.PERCENTRANK.INC($R$2:$R$548,R102)</f>
        <v>0.81599999999999995</v>
      </c>
    </row>
    <row r="103" spans="1:19" x14ac:dyDescent="0.25">
      <c r="A103" t="s">
        <v>490</v>
      </c>
      <c r="B103">
        <v>1</v>
      </c>
      <c r="C103">
        <v>2786369</v>
      </c>
      <c r="D103">
        <v>0</v>
      </c>
      <c r="E103">
        <v>4</v>
      </c>
      <c r="F103">
        <v>3.9</v>
      </c>
      <c r="G103">
        <v>2.2999999999999998</v>
      </c>
      <c r="H103" s="2">
        <v>40266</v>
      </c>
      <c r="I103" s="2">
        <v>0</v>
      </c>
      <c r="J103" s="2">
        <v>4162343</v>
      </c>
      <c r="K103" s="2">
        <v>5627</v>
      </c>
      <c r="L103" s="2">
        <v>2</v>
      </c>
      <c r="M103" s="2">
        <v>10.603262719386301</v>
      </c>
      <c r="N103">
        <v>4</v>
      </c>
      <c r="O103">
        <v>0</v>
      </c>
      <c r="P103">
        <v>2.2999999999999998</v>
      </c>
      <c r="Q103">
        <v>3.9</v>
      </c>
      <c r="R103">
        <v>2.9397850315666498</v>
      </c>
      <c r="S103" s="1">
        <f>_xlfn.PERCENTRANK.INC($R$2:$R$548,R103)</f>
        <v>0.81499999999999995</v>
      </c>
    </row>
    <row r="104" spans="1:19" x14ac:dyDescent="0.25">
      <c r="A104" t="s">
        <v>541</v>
      </c>
      <c r="B104">
        <v>1</v>
      </c>
      <c r="C104">
        <v>2296391</v>
      </c>
      <c r="D104">
        <v>0</v>
      </c>
      <c r="E104">
        <v>4</v>
      </c>
      <c r="F104">
        <v>4</v>
      </c>
      <c r="G104">
        <v>1.04</v>
      </c>
      <c r="H104" s="2">
        <v>11144</v>
      </c>
      <c r="I104" s="2">
        <v>0</v>
      </c>
      <c r="J104" s="2">
        <v>1938756</v>
      </c>
      <c r="K104" s="2">
        <v>0</v>
      </c>
      <c r="L104" s="2">
        <v>1</v>
      </c>
      <c r="M104" s="2">
        <v>9.3186565154596401</v>
      </c>
      <c r="N104">
        <v>4</v>
      </c>
      <c r="O104">
        <v>0</v>
      </c>
      <c r="P104">
        <v>1.04</v>
      </c>
      <c r="Q104">
        <v>4</v>
      </c>
      <c r="R104">
        <v>2.9297681174404899</v>
      </c>
      <c r="S104" s="1">
        <f>_xlfn.PERCENTRANK.INC($R$2:$R$548,R104)</f>
        <v>0.81299999999999994</v>
      </c>
    </row>
    <row r="105" spans="1:19" x14ac:dyDescent="0.25">
      <c r="A105" t="s">
        <v>434</v>
      </c>
      <c r="B105">
        <v>1</v>
      </c>
      <c r="C105">
        <v>2960829</v>
      </c>
      <c r="D105">
        <v>0</v>
      </c>
      <c r="E105">
        <v>4</v>
      </c>
      <c r="F105">
        <v>3.8</v>
      </c>
      <c r="G105">
        <v>1.1299999999999999</v>
      </c>
      <c r="H105" s="2">
        <v>8222</v>
      </c>
      <c r="I105" s="2">
        <v>0</v>
      </c>
      <c r="J105" s="2">
        <v>3009925</v>
      </c>
      <c r="K105" s="2">
        <v>12000</v>
      </c>
      <c r="L105" s="2">
        <v>2</v>
      </c>
      <c r="M105" s="2">
        <v>9.0145687674578205</v>
      </c>
      <c r="N105">
        <v>4</v>
      </c>
      <c r="O105">
        <v>0</v>
      </c>
      <c r="P105">
        <v>1.1299999999999999</v>
      </c>
      <c r="Q105">
        <v>3.8</v>
      </c>
      <c r="R105">
        <v>2.9261600860893102</v>
      </c>
      <c r="S105" s="1">
        <f>_xlfn.PERCENTRANK.INC($R$2:$R$548,R105)</f>
        <v>0.81100000000000005</v>
      </c>
    </row>
    <row r="106" spans="1:19" x14ac:dyDescent="0.25">
      <c r="A106" t="s">
        <v>105</v>
      </c>
      <c r="B106">
        <v>1</v>
      </c>
      <c r="C106">
        <v>1869477</v>
      </c>
      <c r="D106">
        <v>0</v>
      </c>
      <c r="E106">
        <v>4</v>
      </c>
      <c r="F106">
        <v>4</v>
      </c>
      <c r="G106">
        <v>0.93</v>
      </c>
      <c r="H106" s="2">
        <v>9904</v>
      </c>
      <c r="I106" s="2">
        <v>0</v>
      </c>
      <c r="J106" s="2">
        <v>1755464</v>
      </c>
      <c r="K106" s="2">
        <v>0</v>
      </c>
      <c r="L106" s="2">
        <v>2</v>
      </c>
      <c r="M106" s="2">
        <v>9.2006939949243804</v>
      </c>
      <c r="N106">
        <v>4</v>
      </c>
      <c r="O106">
        <v>0</v>
      </c>
      <c r="P106">
        <v>0.93</v>
      </c>
      <c r="Q106">
        <v>4</v>
      </c>
      <c r="R106">
        <v>2.9185604663613902</v>
      </c>
      <c r="S106" s="1">
        <f>_xlfn.PERCENTRANK.INC($R$2:$R$548,R106)</f>
        <v>0.80900000000000005</v>
      </c>
    </row>
    <row r="107" spans="1:19" x14ac:dyDescent="0.25">
      <c r="A107" t="s">
        <v>335</v>
      </c>
      <c r="B107">
        <v>1</v>
      </c>
      <c r="C107">
        <v>6486975</v>
      </c>
      <c r="D107">
        <v>0</v>
      </c>
      <c r="E107">
        <v>3</v>
      </c>
      <c r="F107">
        <v>3.2</v>
      </c>
      <c r="G107">
        <v>1.33</v>
      </c>
      <c r="H107" s="2">
        <v>1423</v>
      </c>
      <c r="I107" s="2">
        <v>0</v>
      </c>
      <c r="J107" s="2">
        <v>6368548</v>
      </c>
      <c r="K107" s="2">
        <v>715000</v>
      </c>
      <c r="L107" s="2">
        <v>2</v>
      </c>
      <c r="M107" s="2">
        <v>7.2605225980898496</v>
      </c>
      <c r="N107">
        <v>3</v>
      </c>
      <c r="O107">
        <v>0</v>
      </c>
      <c r="P107">
        <v>1.33</v>
      </c>
      <c r="Q107">
        <v>3.2</v>
      </c>
      <c r="R107">
        <v>2.8682007079376199</v>
      </c>
      <c r="S107" s="1">
        <f>_xlfn.PERCENTRANK.INC($R$2:$R$548,R107)</f>
        <v>0.80700000000000005</v>
      </c>
    </row>
    <row r="108" spans="1:19" x14ac:dyDescent="0.25">
      <c r="A108" t="s">
        <v>34</v>
      </c>
      <c r="B108">
        <v>1</v>
      </c>
      <c r="C108">
        <v>4630780</v>
      </c>
      <c r="D108">
        <v>0</v>
      </c>
      <c r="E108">
        <v>4</v>
      </c>
      <c r="F108">
        <v>4</v>
      </c>
      <c r="G108">
        <v>1.59</v>
      </c>
      <c r="H108" s="2">
        <v>23895</v>
      </c>
      <c r="I108" s="2">
        <v>0</v>
      </c>
      <c r="J108" s="2">
        <v>4600000</v>
      </c>
      <c r="K108" s="2">
        <v>20000</v>
      </c>
      <c r="L108" s="2">
        <v>0</v>
      </c>
      <c r="M108" s="2">
        <v>10.081424511012299</v>
      </c>
      <c r="N108">
        <v>4</v>
      </c>
      <c r="O108">
        <v>0</v>
      </c>
      <c r="P108">
        <v>1.59</v>
      </c>
      <c r="Q108">
        <v>4</v>
      </c>
      <c r="R108">
        <v>2.8409580816731999</v>
      </c>
      <c r="S108" s="1">
        <f>_xlfn.PERCENTRANK.INC($R$2:$R$548,R108)</f>
        <v>0.80500000000000005</v>
      </c>
    </row>
    <row r="109" spans="1:19" x14ac:dyDescent="0.25">
      <c r="A109" t="s">
        <v>460</v>
      </c>
      <c r="B109">
        <v>1</v>
      </c>
      <c r="C109">
        <v>2044317</v>
      </c>
      <c r="D109">
        <v>0</v>
      </c>
      <c r="E109">
        <v>3</v>
      </c>
      <c r="F109">
        <v>3.5</v>
      </c>
      <c r="G109">
        <v>0.96</v>
      </c>
      <c r="H109" s="2">
        <v>1820</v>
      </c>
      <c r="I109" s="2">
        <v>0</v>
      </c>
      <c r="J109" s="2">
        <v>1974492</v>
      </c>
      <c r="K109" s="2">
        <v>0</v>
      </c>
      <c r="L109" s="2">
        <v>2</v>
      </c>
      <c r="M109" s="2">
        <v>7.5065917800708402</v>
      </c>
      <c r="N109">
        <v>3</v>
      </c>
      <c r="O109">
        <v>0</v>
      </c>
      <c r="P109">
        <v>0.96</v>
      </c>
      <c r="Q109">
        <v>3.5</v>
      </c>
      <c r="R109">
        <v>2.8145378011200402</v>
      </c>
      <c r="S109" s="1">
        <f>_xlfn.PERCENTRANK.INC($R$2:$R$548,R109)</f>
        <v>0.80400000000000005</v>
      </c>
    </row>
    <row r="110" spans="1:19" x14ac:dyDescent="0.25">
      <c r="A110" t="s">
        <v>519</v>
      </c>
      <c r="B110">
        <v>1</v>
      </c>
      <c r="C110">
        <v>7495536</v>
      </c>
      <c r="D110">
        <v>0</v>
      </c>
      <c r="E110">
        <v>4</v>
      </c>
      <c r="F110">
        <v>4</v>
      </c>
      <c r="G110">
        <v>1.04</v>
      </c>
      <c r="H110" s="2">
        <v>12833</v>
      </c>
      <c r="I110" s="2">
        <v>0</v>
      </c>
      <c r="J110" s="2">
        <v>6189902</v>
      </c>
      <c r="K110" s="2">
        <v>0</v>
      </c>
      <c r="L110" s="2">
        <v>1</v>
      </c>
      <c r="M110" s="2">
        <v>9.4597752572444591</v>
      </c>
      <c r="N110">
        <v>4</v>
      </c>
      <c r="O110">
        <v>0</v>
      </c>
      <c r="P110">
        <v>1.04</v>
      </c>
      <c r="Q110">
        <v>4</v>
      </c>
      <c r="R110">
        <v>2.8115826809609699</v>
      </c>
      <c r="S110" s="1">
        <f>_xlfn.PERCENTRANK.INC($R$2:$R$548,R110)</f>
        <v>0.80200000000000005</v>
      </c>
    </row>
    <row r="111" spans="1:19" x14ac:dyDescent="0.25">
      <c r="A111" t="s">
        <v>352</v>
      </c>
      <c r="B111">
        <v>1</v>
      </c>
      <c r="C111">
        <v>17404296</v>
      </c>
      <c r="D111">
        <v>0</v>
      </c>
      <c r="E111">
        <v>4</v>
      </c>
      <c r="F111">
        <v>3.7</v>
      </c>
      <c r="G111">
        <v>2.23</v>
      </c>
      <c r="H111" s="2">
        <v>29183</v>
      </c>
      <c r="I111" s="2">
        <v>0</v>
      </c>
      <c r="J111" s="2">
        <v>12501299</v>
      </c>
      <c r="K111" s="2">
        <v>118400</v>
      </c>
      <c r="L111" s="2">
        <v>2</v>
      </c>
      <c r="M111" s="2">
        <v>10.281341626936101</v>
      </c>
      <c r="N111">
        <v>4</v>
      </c>
      <c r="O111">
        <v>0</v>
      </c>
      <c r="P111">
        <v>2.23</v>
      </c>
      <c r="Q111">
        <v>3.7</v>
      </c>
      <c r="R111">
        <v>2.7911122354001399</v>
      </c>
      <c r="S111" s="1">
        <f>_xlfn.PERCENTRANK.INC($R$2:$R$548,R111)</f>
        <v>0.8</v>
      </c>
    </row>
    <row r="112" spans="1:19" x14ac:dyDescent="0.25">
      <c r="A112" t="s">
        <v>194</v>
      </c>
      <c r="B112">
        <v>1</v>
      </c>
      <c r="C112">
        <v>7739358</v>
      </c>
      <c r="D112">
        <v>0</v>
      </c>
      <c r="E112">
        <v>4</v>
      </c>
      <c r="F112">
        <v>3.7</v>
      </c>
      <c r="G112">
        <v>1.63</v>
      </c>
      <c r="H112" s="2">
        <v>14401</v>
      </c>
      <c r="I112" s="2">
        <v>0</v>
      </c>
      <c r="J112" s="2">
        <v>7324537</v>
      </c>
      <c r="K112" s="2">
        <v>0</v>
      </c>
      <c r="L112" s="2">
        <v>1</v>
      </c>
      <c r="M112" s="2">
        <v>9.5750529275973797</v>
      </c>
      <c r="N112">
        <v>4</v>
      </c>
      <c r="O112">
        <v>0</v>
      </c>
      <c r="P112">
        <v>1.63</v>
      </c>
      <c r="Q112">
        <v>3.7</v>
      </c>
      <c r="R112">
        <v>2.7826214648346101</v>
      </c>
      <c r="S112" s="1">
        <f>_xlfn.PERCENTRANK.INC($R$2:$R$548,R112)</f>
        <v>0.79800000000000004</v>
      </c>
    </row>
    <row r="113" spans="1:19" x14ac:dyDescent="0.25">
      <c r="A113" t="s">
        <v>312</v>
      </c>
      <c r="B113">
        <v>1</v>
      </c>
      <c r="C113">
        <v>10726317</v>
      </c>
      <c r="D113">
        <v>0</v>
      </c>
      <c r="E113">
        <v>3.5</v>
      </c>
      <c r="F113">
        <v>4</v>
      </c>
      <c r="G113">
        <v>1.72</v>
      </c>
      <c r="H113" s="2">
        <v>20012</v>
      </c>
      <c r="I113" s="2">
        <v>0</v>
      </c>
      <c r="J113" s="2">
        <v>10267967</v>
      </c>
      <c r="K113" s="2">
        <v>50000</v>
      </c>
      <c r="L113" s="2">
        <v>0</v>
      </c>
      <c r="M113" s="2">
        <v>9.9040873726080996</v>
      </c>
      <c r="N113">
        <v>3.5</v>
      </c>
      <c r="O113">
        <v>0</v>
      </c>
      <c r="P113">
        <v>1.72</v>
      </c>
      <c r="Q113">
        <v>4</v>
      </c>
      <c r="R113">
        <v>2.7784162987190499</v>
      </c>
      <c r="S113" s="1">
        <f>_xlfn.PERCENTRANK.INC($R$2:$R$548,R113)</f>
        <v>0.79600000000000004</v>
      </c>
    </row>
    <row r="114" spans="1:19" x14ac:dyDescent="0.25">
      <c r="A114" t="s">
        <v>110</v>
      </c>
      <c r="B114">
        <v>1</v>
      </c>
      <c r="C114">
        <v>14433423</v>
      </c>
      <c r="D114">
        <v>0</v>
      </c>
      <c r="E114">
        <v>4</v>
      </c>
      <c r="F114">
        <v>4</v>
      </c>
      <c r="G114">
        <v>2.78</v>
      </c>
      <c r="H114" s="2">
        <v>107214</v>
      </c>
      <c r="I114" s="2">
        <v>0</v>
      </c>
      <c r="J114" s="2">
        <v>24431095</v>
      </c>
      <c r="K114" s="2">
        <v>63000</v>
      </c>
      <c r="L114" s="2">
        <v>1</v>
      </c>
      <c r="M114" s="2">
        <v>11.5825821161067</v>
      </c>
      <c r="N114">
        <v>4</v>
      </c>
      <c r="O114">
        <v>0</v>
      </c>
      <c r="P114">
        <v>2.78</v>
      </c>
      <c r="Q114">
        <v>4</v>
      </c>
      <c r="R114">
        <v>2.7737546476093802</v>
      </c>
      <c r="S114" s="1">
        <f>_xlfn.PERCENTRANK.INC($R$2:$R$548,R114)</f>
        <v>0.79400000000000004</v>
      </c>
    </row>
    <row r="115" spans="1:19" x14ac:dyDescent="0.25">
      <c r="A115" t="s">
        <v>26</v>
      </c>
      <c r="B115">
        <v>1</v>
      </c>
      <c r="C115">
        <v>2055989</v>
      </c>
      <c r="D115">
        <v>0</v>
      </c>
      <c r="E115">
        <v>3</v>
      </c>
      <c r="F115">
        <v>3.3</v>
      </c>
      <c r="G115">
        <v>2.8</v>
      </c>
      <c r="H115" s="2">
        <v>11967</v>
      </c>
      <c r="I115" s="2">
        <v>0</v>
      </c>
      <c r="J115" s="2">
        <v>2388078</v>
      </c>
      <c r="K115" s="2">
        <v>3000</v>
      </c>
      <c r="L115" s="2">
        <v>2</v>
      </c>
      <c r="M115" s="2">
        <v>9.3899081405735192</v>
      </c>
      <c r="N115">
        <v>3</v>
      </c>
      <c r="O115">
        <v>0</v>
      </c>
      <c r="P115">
        <v>2.8</v>
      </c>
      <c r="Q115">
        <v>3.3</v>
      </c>
      <c r="R115">
        <v>2.72900223093851</v>
      </c>
      <c r="S115" s="1">
        <f>_xlfn.PERCENTRANK.INC($R$2:$R$548,R115)</f>
        <v>0.79300000000000004</v>
      </c>
    </row>
    <row r="116" spans="1:19" x14ac:dyDescent="0.25">
      <c r="A116" t="s">
        <v>76</v>
      </c>
      <c r="B116">
        <v>1</v>
      </c>
      <c r="C116">
        <v>2931635</v>
      </c>
      <c r="D116">
        <v>0</v>
      </c>
      <c r="E116">
        <v>4</v>
      </c>
      <c r="F116">
        <v>4</v>
      </c>
      <c r="G116">
        <v>1</v>
      </c>
      <c r="H116" s="2">
        <v>13533</v>
      </c>
      <c r="I116" s="2">
        <v>0</v>
      </c>
      <c r="J116" s="2">
        <v>2660915</v>
      </c>
      <c r="K116" s="2">
        <v>12850</v>
      </c>
      <c r="L116" s="2">
        <v>1</v>
      </c>
      <c r="M116" s="2">
        <v>9.5128864260765091</v>
      </c>
      <c r="N116">
        <v>4</v>
      </c>
      <c r="O116">
        <v>0</v>
      </c>
      <c r="P116">
        <v>1</v>
      </c>
      <c r="Q116">
        <v>4</v>
      </c>
      <c r="R116">
        <v>2.7271026452763798</v>
      </c>
      <c r="S116" s="1">
        <f>_xlfn.PERCENTRANK.INC($R$2:$R$548,R116)</f>
        <v>0.79100000000000004</v>
      </c>
    </row>
    <row r="117" spans="1:19" x14ac:dyDescent="0.25">
      <c r="A117" t="s">
        <v>334</v>
      </c>
      <c r="B117">
        <v>1</v>
      </c>
      <c r="C117">
        <v>12280358</v>
      </c>
      <c r="D117">
        <v>0</v>
      </c>
      <c r="E117">
        <v>4</v>
      </c>
      <c r="F117">
        <v>4</v>
      </c>
      <c r="G117">
        <v>0.65</v>
      </c>
      <c r="H117" s="2">
        <v>9177</v>
      </c>
      <c r="I117" s="2">
        <v>0</v>
      </c>
      <c r="J117" s="2">
        <v>12120052</v>
      </c>
      <c r="K117" s="2">
        <v>1000000</v>
      </c>
      <c r="L117" s="2">
        <v>1</v>
      </c>
      <c r="M117" s="2">
        <v>9.1244556328190107</v>
      </c>
      <c r="N117">
        <v>4</v>
      </c>
      <c r="O117">
        <v>0</v>
      </c>
      <c r="P117">
        <v>0.65</v>
      </c>
      <c r="Q117">
        <v>4</v>
      </c>
      <c r="R117">
        <v>2.7024092789850598</v>
      </c>
      <c r="S117" s="1">
        <f>_xlfn.PERCENTRANK.INC($R$2:$R$548,R117)</f>
        <v>0.78900000000000003</v>
      </c>
    </row>
    <row r="118" spans="1:19" x14ac:dyDescent="0.25">
      <c r="A118" t="s">
        <v>331</v>
      </c>
      <c r="B118">
        <v>1</v>
      </c>
      <c r="C118">
        <v>7966160</v>
      </c>
      <c r="D118">
        <v>0</v>
      </c>
      <c r="E118">
        <v>4</v>
      </c>
      <c r="F118">
        <v>4</v>
      </c>
      <c r="G118">
        <v>1.52</v>
      </c>
      <c r="H118" s="2">
        <v>26359</v>
      </c>
      <c r="I118" s="2">
        <v>0</v>
      </c>
      <c r="J118" s="2">
        <v>8536069</v>
      </c>
      <c r="K118" s="2">
        <v>87000</v>
      </c>
      <c r="L118" s="2">
        <v>2</v>
      </c>
      <c r="M118" s="2">
        <v>10.179565051629799</v>
      </c>
      <c r="N118">
        <v>4</v>
      </c>
      <c r="O118">
        <v>0</v>
      </c>
      <c r="P118">
        <v>1.52</v>
      </c>
      <c r="Q118">
        <v>4</v>
      </c>
      <c r="R118">
        <v>2.6887664288670599</v>
      </c>
      <c r="S118" s="1">
        <f>_xlfn.PERCENTRANK.INC($R$2:$R$548,R118)</f>
        <v>0.78700000000000003</v>
      </c>
    </row>
    <row r="119" spans="1:19" x14ac:dyDescent="0.25">
      <c r="A119" t="s">
        <v>40</v>
      </c>
      <c r="B119">
        <v>1</v>
      </c>
      <c r="C119">
        <v>1465365</v>
      </c>
      <c r="D119">
        <v>0</v>
      </c>
      <c r="E119">
        <v>4</v>
      </c>
      <c r="F119">
        <v>3.7</v>
      </c>
      <c r="G119">
        <v>0.8</v>
      </c>
      <c r="H119" s="2">
        <v>5997</v>
      </c>
      <c r="I119" s="2">
        <v>0</v>
      </c>
      <c r="J119" s="2">
        <v>1384582</v>
      </c>
      <c r="K119" s="2">
        <v>4839</v>
      </c>
      <c r="L119" s="2">
        <v>2</v>
      </c>
      <c r="M119" s="2">
        <v>8.6990146231685106</v>
      </c>
      <c r="N119">
        <v>4</v>
      </c>
      <c r="O119">
        <v>0</v>
      </c>
      <c r="P119">
        <v>0.8</v>
      </c>
      <c r="Q119">
        <v>3.7</v>
      </c>
      <c r="R119">
        <v>2.6862941724582199</v>
      </c>
      <c r="S119" s="1">
        <f>_xlfn.PERCENTRANK.INC($R$2:$R$548,R119)</f>
        <v>0.78500000000000003</v>
      </c>
    </row>
    <row r="120" spans="1:19" x14ac:dyDescent="0.25">
      <c r="A120" t="s">
        <v>129</v>
      </c>
      <c r="B120">
        <v>1</v>
      </c>
      <c r="C120">
        <v>2186461</v>
      </c>
      <c r="D120">
        <v>0</v>
      </c>
      <c r="E120">
        <v>3</v>
      </c>
      <c r="F120">
        <v>3.6</v>
      </c>
      <c r="G120">
        <v>1.62</v>
      </c>
      <c r="H120" s="2">
        <v>6011</v>
      </c>
      <c r="I120" s="2">
        <v>0</v>
      </c>
      <c r="J120" s="2">
        <v>2186000</v>
      </c>
      <c r="K120" s="2">
        <v>330000</v>
      </c>
      <c r="L120" s="2">
        <v>2</v>
      </c>
      <c r="M120" s="2">
        <v>8.7013464030391603</v>
      </c>
      <c r="N120">
        <v>3</v>
      </c>
      <c r="O120">
        <v>0</v>
      </c>
      <c r="P120">
        <v>1.62</v>
      </c>
      <c r="Q120">
        <v>3.6</v>
      </c>
      <c r="R120">
        <v>2.64808272002371</v>
      </c>
      <c r="S120" s="1">
        <f>_xlfn.PERCENTRANK.INC($R$2:$R$548,R120)</f>
        <v>0.78300000000000003</v>
      </c>
    </row>
    <row r="121" spans="1:19" x14ac:dyDescent="0.25">
      <c r="A121" t="s">
        <v>114</v>
      </c>
      <c r="B121">
        <v>1</v>
      </c>
      <c r="C121">
        <v>1669209</v>
      </c>
      <c r="D121">
        <v>0</v>
      </c>
      <c r="E121">
        <v>4</v>
      </c>
      <c r="F121">
        <v>4</v>
      </c>
      <c r="G121">
        <v>0.77</v>
      </c>
      <c r="H121" s="2">
        <v>11315</v>
      </c>
      <c r="I121" s="2">
        <v>0</v>
      </c>
      <c r="J121" s="2">
        <v>1631818</v>
      </c>
      <c r="K121" s="2">
        <v>10000</v>
      </c>
      <c r="L121" s="2">
        <v>2</v>
      </c>
      <c r="M121" s="2">
        <v>9.3338845580676395</v>
      </c>
      <c r="N121">
        <v>4</v>
      </c>
      <c r="O121">
        <v>0</v>
      </c>
      <c r="P121">
        <v>0.77</v>
      </c>
      <c r="Q121">
        <v>4</v>
      </c>
      <c r="R121">
        <v>2.6470147946742002</v>
      </c>
      <c r="S121" s="1">
        <f>_xlfn.PERCENTRANK.INC($R$2:$R$548,R121)</f>
        <v>0.78200000000000003</v>
      </c>
    </row>
    <row r="122" spans="1:19" x14ac:dyDescent="0.25">
      <c r="A122" t="s">
        <v>310</v>
      </c>
      <c r="B122">
        <v>1</v>
      </c>
      <c r="C122">
        <v>5828967</v>
      </c>
      <c r="D122">
        <v>0</v>
      </c>
      <c r="E122">
        <v>3.5</v>
      </c>
      <c r="F122">
        <v>4</v>
      </c>
      <c r="G122">
        <v>1.8</v>
      </c>
      <c r="H122" s="2">
        <v>26349</v>
      </c>
      <c r="I122" s="2">
        <v>0</v>
      </c>
      <c r="J122" s="2">
        <v>4250000</v>
      </c>
      <c r="K122" s="2">
        <v>0</v>
      </c>
      <c r="L122" s="2">
        <v>1</v>
      </c>
      <c r="M122" s="2">
        <v>10.1791856025852</v>
      </c>
      <c r="N122">
        <v>3.5</v>
      </c>
      <c r="O122">
        <v>0</v>
      </c>
      <c r="P122">
        <v>1.8</v>
      </c>
      <c r="Q122">
        <v>4</v>
      </c>
      <c r="R122">
        <v>2.6280244742641101</v>
      </c>
      <c r="S122" s="1">
        <f>_xlfn.PERCENTRANK.INC($R$2:$R$548,R122)</f>
        <v>0.78</v>
      </c>
    </row>
    <row r="123" spans="1:19" x14ac:dyDescent="0.25">
      <c r="A123" t="s">
        <v>327</v>
      </c>
      <c r="B123">
        <v>1</v>
      </c>
      <c r="C123">
        <v>2323835</v>
      </c>
      <c r="D123">
        <v>0</v>
      </c>
      <c r="E123">
        <v>4</v>
      </c>
      <c r="F123">
        <v>3.7</v>
      </c>
      <c r="G123">
        <v>1.05</v>
      </c>
      <c r="H123" s="2">
        <v>8835</v>
      </c>
      <c r="I123" s="2">
        <v>0</v>
      </c>
      <c r="J123" s="2">
        <v>1517945</v>
      </c>
      <c r="K123" s="2">
        <v>0</v>
      </c>
      <c r="L123" s="2">
        <v>2</v>
      </c>
      <c r="M123" s="2">
        <v>9.0864763847537997</v>
      </c>
      <c r="N123">
        <v>4</v>
      </c>
      <c r="O123">
        <v>0</v>
      </c>
      <c r="P123">
        <v>1.05</v>
      </c>
      <c r="Q123">
        <v>3.7</v>
      </c>
      <c r="R123">
        <v>2.6117990924077801</v>
      </c>
      <c r="S123" s="1">
        <f>_xlfn.PERCENTRANK.INC($R$2:$R$548,R123)</f>
        <v>0.77800000000000002</v>
      </c>
    </row>
    <row r="124" spans="1:19" x14ac:dyDescent="0.25">
      <c r="A124" t="s">
        <v>73</v>
      </c>
      <c r="B124">
        <v>1</v>
      </c>
      <c r="C124">
        <v>1650288</v>
      </c>
      <c r="D124">
        <v>0</v>
      </c>
      <c r="E124">
        <v>4</v>
      </c>
      <c r="F124">
        <v>3.7</v>
      </c>
      <c r="G124">
        <v>1</v>
      </c>
      <c r="H124" s="2">
        <v>8325</v>
      </c>
      <c r="I124" s="2">
        <v>0</v>
      </c>
      <c r="J124" s="2">
        <v>1419673</v>
      </c>
      <c r="K124" s="2">
        <v>6000</v>
      </c>
      <c r="L124" s="2">
        <v>1</v>
      </c>
      <c r="M124" s="2">
        <v>9.0270183148486396</v>
      </c>
      <c r="N124">
        <v>4</v>
      </c>
      <c r="O124">
        <v>0</v>
      </c>
      <c r="P124">
        <v>1</v>
      </c>
      <c r="Q124">
        <v>3.7</v>
      </c>
      <c r="R124">
        <v>2.6115945898384898</v>
      </c>
      <c r="S124" s="1">
        <f>_xlfn.PERCENTRANK.INC($R$2:$R$548,R124)</f>
        <v>0.77600000000000002</v>
      </c>
    </row>
    <row r="125" spans="1:19" x14ac:dyDescent="0.25">
      <c r="A125" t="s">
        <v>23</v>
      </c>
      <c r="B125">
        <v>1</v>
      </c>
      <c r="C125">
        <v>1316396</v>
      </c>
      <c r="D125">
        <v>0</v>
      </c>
      <c r="E125">
        <v>3</v>
      </c>
      <c r="F125">
        <v>3.7</v>
      </c>
      <c r="G125">
        <v>1.33</v>
      </c>
      <c r="H125" s="2">
        <v>5481</v>
      </c>
      <c r="I125" s="2">
        <v>0</v>
      </c>
      <c r="J125" s="2">
        <v>1316396</v>
      </c>
      <c r="K125" s="2">
        <v>0</v>
      </c>
      <c r="L125" s="2">
        <v>2</v>
      </c>
      <c r="M125" s="2">
        <v>8.6090428450461207</v>
      </c>
      <c r="N125">
        <v>3</v>
      </c>
      <c r="O125">
        <v>0</v>
      </c>
      <c r="P125">
        <v>1.33</v>
      </c>
      <c r="Q125">
        <v>3.7</v>
      </c>
      <c r="R125">
        <v>2.6095250958321401</v>
      </c>
      <c r="S125" s="1">
        <f>_xlfn.PERCENTRANK.INC($R$2:$R$548,R125)</f>
        <v>0.77400000000000002</v>
      </c>
    </row>
    <row r="126" spans="1:19" x14ac:dyDescent="0.25">
      <c r="A126" t="s">
        <v>39</v>
      </c>
      <c r="B126">
        <v>0.98</v>
      </c>
      <c r="C126">
        <v>3801987</v>
      </c>
      <c r="D126">
        <v>0</v>
      </c>
      <c r="E126">
        <v>4</v>
      </c>
      <c r="F126">
        <v>4</v>
      </c>
      <c r="G126">
        <v>1.44</v>
      </c>
      <c r="H126" s="2">
        <v>27197</v>
      </c>
      <c r="I126" s="2">
        <v>0</v>
      </c>
      <c r="J126" s="2">
        <v>3295511</v>
      </c>
      <c r="K126" s="2">
        <v>25000</v>
      </c>
      <c r="L126" s="2">
        <v>1</v>
      </c>
      <c r="M126" s="2">
        <v>10.210861952083601</v>
      </c>
      <c r="N126">
        <v>4</v>
      </c>
      <c r="O126">
        <v>0</v>
      </c>
      <c r="P126">
        <v>1.44</v>
      </c>
      <c r="Q126">
        <v>4</v>
      </c>
      <c r="R126">
        <v>2.5825556095683</v>
      </c>
      <c r="S126" s="1">
        <f>_xlfn.PERCENTRANK.INC($R$2:$R$548,R126)</f>
        <v>0.77200000000000002</v>
      </c>
    </row>
    <row r="127" spans="1:19" x14ac:dyDescent="0.25">
      <c r="A127" t="s">
        <v>382</v>
      </c>
      <c r="B127">
        <v>1</v>
      </c>
      <c r="C127">
        <v>38362871</v>
      </c>
      <c r="D127">
        <v>0</v>
      </c>
      <c r="E127">
        <v>4</v>
      </c>
      <c r="F127">
        <v>3.8</v>
      </c>
      <c r="G127">
        <v>3.36</v>
      </c>
      <c r="H127" s="2">
        <v>177994</v>
      </c>
      <c r="I127" s="2">
        <v>0</v>
      </c>
      <c r="J127" s="2">
        <v>43636926</v>
      </c>
      <c r="K127" s="2">
        <v>0</v>
      </c>
      <c r="L127" s="2">
        <v>0</v>
      </c>
      <c r="M127" s="2">
        <v>12.089505120840901</v>
      </c>
      <c r="N127">
        <v>4</v>
      </c>
      <c r="O127">
        <v>0</v>
      </c>
      <c r="P127">
        <v>3.36</v>
      </c>
      <c r="Q127">
        <v>3.8</v>
      </c>
      <c r="R127">
        <v>2.5809337874771399</v>
      </c>
      <c r="S127" s="1">
        <f>_xlfn.PERCENTRANK.INC($R$2:$R$548,R127)</f>
        <v>0.77100000000000002</v>
      </c>
    </row>
    <row r="128" spans="1:19" x14ac:dyDescent="0.25">
      <c r="A128" t="s">
        <v>219</v>
      </c>
      <c r="B128">
        <v>1</v>
      </c>
      <c r="C128">
        <v>4241714</v>
      </c>
      <c r="D128">
        <v>0</v>
      </c>
      <c r="E128">
        <v>4</v>
      </c>
      <c r="F128">
        <v>4</v>
      </c>
      <c r="G128">
        <v>1.39</v>
      </c>
      <c r="H128" s="2">
        <v>25760</v>
      </c>
      <c r="I128" s="2">
        <v>0</v>
      </c>
      <c r="J128" s="2">
        <v>4175711</v>
      </c>
      <c r="K128" s="2">
        <v>1944444</v>
      </c>
      <c r="L128" s="2">
        <v>2</v>
      </c>
      <c r="M128" s="2">
        <v>10.1565781802183</v>
      </c>
      <c r="N128">
        <v>4</v>
      </c>
      <c r="O128">
        <v>0</v>
      </c>
      <c r="P128">
        <v>1.39</v>
      </c>
      <c r="Q128">
        <v>4</v>
      </c>
      <c r="R128">
        <v>2.57801768774809</v>
      </c>
      <c r="S128" s="1">
        <f>_xlfn.PERCENTRANK.INC($R$2:$R$548,R128)</f>
        <v>0.76900000000000002</v>
      </c>
    </row>
    <row r="129" spans="1:19" x14ac:dyDescent="0.25">
      <c r="A129" t="s">
        <v>412</v>
      </c>
      <c r="B129">
        <v>1</v>
      </c>
      <c r="C129">
        <v>1320860</v>
      </c>
      <c r="D129">
        <v>0</v>
      </c>
      <c r="E129">
        <v>4</v>
      </c>
      <c r="F129">
        <v>4</v>
      </c>
      <c r="G129">
        <v>1.55</v>
      </c>
      <c r="H129" s="2">
        <v>31730</v>
      </c>
      <c r="I129" s="2">
        <v>0</v>
      </c>
      <c r="J129" s="2">
        <v>1335000</v>
      </c>
      <c r="K129" s="2">
        <v>5000</v>
      </c>
      <c r="L129" s="2">
        <v>1</v>
      </c>
      <c r="M129" s="2">
        <v>10.365017884577201</v>
      </c>
      <c r="N129">
        <v>4</v>
      </c>
      <c r="O129">
        <v>0</v>
      </c>
      <c r="P129">
        <v>1.55</v>
      </c>
      <c r="Q129">
        <v>4</v>
      </c>
      <c r="R129">
        <v>2.5634516653491102</v>
      </c>
      <c r="S129" s="1">
        <f>_xlfn.PERCENTRANK.INC($R$2:$R$548,R129)</f>
        <v>0.76700000000000002</v>
      </c>
    </row>
    <row r="130" spans="1:19" x14ac:dyDescent="0.25">
      <c r="A130" t="s">
        <v>367</v>
      </c>
      <c r="B130">
        <v>1</v>
      </c>
      <c r="C130">
        <v>4564709</v>
      </c>
      <c r="D130">
        <v>0</v>
      </c>
      <c r="E130">
        <v>4</v>
      </c>
      <c r="F130">
        <v>4</v>
      </c>
      <c r="G130">
        <v>0.78</v>
      </c>
      <c r="H130" s="2">
        <v>12895</v>
      </c>
      <c r="I130" s="2">
        <v>0</v>
      </c>
      <c r="J130" s="2">
        <v>4200000</v>
      </c>
      <c r="K130" s="2">
        <v>0</v>
      </c>
      <c r="L130" s="2">
        <v>2</v>
      </c>
      <c r="M130" s="2">
        <v>9.4645949183154396</v>
      </c>
      <c r="N130">
        <v>4</v>
      </c>
      <c r="O130">
        <v>0</v>
      </c>
      <c r="P130">
        <v>0.78</v>
      </c>
      <c r="Q130">
        <v>4</v>
      </c>
      <c r="R130">
        <v>2.5475462663773798</v>
      </c>
      <c r="S130" s="1">
        <f>_xlfn.PERCENTRANK.INC($R$2:$R$548,R130)</f>
        <v>0.76500000000000001</v>
      </c>
    </row>
    <row r="131" spans="1:19" x14ac:dyDescent="0.25">
      <c r="A131" t="s">
        <v>497</v>
      </c>
      <c r="B131">
        <v>1</v>
      </c>
      <c r="C131">
        <v>11384925</v>
      </c>
      <c r="D131">
        <v>0</v>
      </c>
      <c r="E131">
        <v>4</v>
      </c>
      <c r="F131">
        <v>3.8</v>
      </c>
      <c r="G131">
        <v>2.62</v>
      </c>
      <c r="H131" s="2">
        <v>76559</v>
      </c>
      <c r="I131" s="2">
        <v>0</v>
      </c>
      <c r="J131" s="2">
        <v>16230191</v>
      </c>
      <c r="K131" s="2">
        <v>45000</v>
      </c>
      <c r="L131" s="2">
        <v>0</v>
      </c>
      <c r="M131" s="2">
        <v>11.245816964390499</v>
      </c>
      <c r="N131">
        <v>4</v>
      </c>
      <c r="O131">
        <v>0</v>
      </c>
      <c r="P131">
        <v>2.62</v>
      </c>
      <c r="Q131">
        <v>3.8</v>
      </c>
      <c r="R131">
        <v>2.5475135922683001</v>
      </c>
      <c r="S131" s="1">
        <f>_xlfn.PERCENTRANK.INC($R$2:$R$548,R131)</f>
        <v>0.76300000000000001</v>
      </c>
    </row>
    <row r="132" spans="1:19" x14ac:dyDescent="0.25">
      <c r="A132" t="s">
        <v>540</v>
      </c>
      <c r="B132">
        <v>1</v>
      </c>
      <c r="C132">
        <v>1331786</v>
      </c>
      <c r="D132">
        <v>0</v>
      </c>
      <c r="E132">
        <v>3.3</v>
      </c>
      <c r="F132">
        <v>4</v>
      </c>
      <c r="G132">
        <v>0.85</v>
      </c>
      <c r="H132" s="2">
        <v>7978</v>
      </c>
      <c r="I132" s="2">
        <v>0</v>
      </c>
      <c r="J132" s="2">
        <v>1261861</v>
      </c>
      <c r="K132" s="2">
        <v>0</v>
      </c>
      <c r="L132" s="2">
        <v>1</v>
      </c>
      <c r="M132" s="2">
        <v>8.9844430324653501</v>
      </c>
      <c r="N132">
        <v>3.3</v>
      </c>
      <c r="O132">
        <v>0</v>
      </c>
      <c r="P132">
        <v>0.85</v>
      </c>
      <c r="Q132">
        <v>4</v>
      </c>
      <c r="R132">
        <v>2.54218469908459</v>
      </c>
      <c r="S132" s="1">
        <f>_xlfn.PERCENTRANK.INC($R$2:$R$548,R132)</f>
        <v>0.76100000000000001</v>
      </c>
    </row>
    <row r="133" spans="1:19" x14ac:dyDescent="0.25">
      <c r="A133" t="s">
        <v>143</v>
      </c>
      <c r="B133">
        <v>1</v>
      </c>
      <c r="C133">
        <v>13769897</v>
      </c>
      <c r="D133">
        <v>0</v>
      </c>
      <c r="E133">
        <v>4</v>
      </c>
      <c r="F133">
        <v>3.3</v>
      </c>
      <c r="G133">
        <v>0.52</v>
      </c>
      <c r="H133" s="2">
        <v>2240</v>
      </c>
      <c r="I133" s="2">
        <v>0</v>
      </c>
      <c r="J133" s="2">
        <v>12629955</v>
      </c>
      <c r="K133" s="2">
        <v>20000</v>
      </c>
      <c r="L133" s="2">
        <v>0</v>
      </c>
      <c r="M133" s="2">
        <v>7.7142311448490899</v>
      </c>
      <c r="N133">
        <v>4</v>
      </c>
      <c r="O133">
        <v>0</v>
      </c>
      <c r="P133">
        <v>0.52</v>
      </c>
      <c r="Q133">
        <v>3.3</v>
      </c>
      <c r="R133">
        <v>2.5344832657877401</v>
      </c>
      <c r="S133" s="1">
        <f>_xlfn.PERCENTRANK.INC($R$2:$R$548,R133)</f>
        <v>0.76</v>
      </c>
    </row>
    <row r="134" spans="1:19" x14ac:dyDescent="0.25">
      <c r="A134" t="s">
        <v>442</v>
      </c>
      <c r="B134">
        <v>1</v>
      </c>
      <c r="C134">
        <v>4011807</v>
      </c>
      <c r="D134">
        <v>0</v>
      </c>
      <c r="E134">
        <v>4</v>
      </c>
      <c r="F134">
        <v>3.7</v>
      </c>
      <c r="G134">
        <v>1.2</v>
      </c>
      <c r="H134" s="2">
        <v>11921</v>
      </c>
      <c r="I134" s="2">
        <v>0</v>
      </c>
      <c r="J134" s="2">
        <v>4110179</v>
      </c>
      <c r="K134" s="2">
        <v>1</v>
      </c>
      <c r="L134" s="2">
        <v>1</v>
      </c>
      <c r="M134" s="2">
        <v>9.3860568297179992</v>
      </c>
      <c r="N134">
        <v>4</v>
      </c>
      <c r="O134">
        <v>0</v>
      </c>
      <c r="P134">
        <v>1.2</v>
      </c>
      <c r="Q134">
        <v>3.7</v>
      </c>
      <c r="R134">
        <v>2.51090367482526</v>
      </c>
      <c r="S134" s="1">
        <f>_xlfn.PERCENTRANK.INC($R$2:$R$548,R134)</f>
        <v>0.75800000000000001</v>
      </c>
    </row>
    <row r="135" spans="1:19" x14ac:dyDescent="0.25">
      <c r="A135" t="s">
        <v>78</v>
      </c>
      <c r="B135">
        <v>1</v>
      </c>
      <c r="C135">
        <v>5946277</v>
      </c>
      <c r="D135">
        <v>0</v>
      </c>
      <c r="E135">
        <v>4</v>
      </c>
      <c r="F135">
        <v>4</v>
      </c>
      <c r="G135">
        <v>1</v>
      </c>
      <c r="H135" s="2">
        <v>17648</v>
      </c>
      <c r="I135" s="2">
        <v>0</v>
      </c>
      <c r="J135" s="2">
        <v>5750000</v>
      </c>
      <c r="K135" s="2">
        <v>15000</v>
      </c>
      <c r="L135" s="2">
        <v>1</v>
      </c>
      <c r="M135" s="2">
        <v>9.77837774149328</v>
      </c>
      <c r="N135">
        <v>4</v>
      </c>
      <c r="O135">
        <v>0</v>
      </c>
      <c r="P135">
        <v>1</v>
      </c>
      <c r="Q135">
        <v>4</v>
      </c>
      <c r="R135">
        <v>2.5047565089857202</v>
      </c>
      <c r="S135" s="1">
        <f>_xlfn.PERCENTRANK.INC($R$2:$R$548,R135)</f>
        <v>0.754</v>
      </c>
    </row>
    <row r="136" spans="1:19" x14ac:dyDescent="0.25">
      <c r="A136" t="s">
        <v>80</v>
      </c>
      <c r="B136">
        <v>1</v>
      </c>
      <c r="C136">
        <v>4652479</v>
      </c>
      <c r="D136">
        <v>0</v>
      </c>
      <c r="E136">
        <v>4</v>
      </c>
      <c r="F136">
        <v>4</v>
      </c>
      <c r="G136">
        <v>1</v>
      </c>
      <c r="H136" s="2">
        <v>17648</v>
      </c>
      <c r="I136" s="2">
        <v>0</v>
      </c>
      <c r="J136" s="2">
        <v>3100000</v>
      </c>
      <c r="K136" s="2">
        <v>2800</v>
      </c>
      <c r="L136" s="2">
        <v>1</v>
      </c>
      <c r="M136" s="2">
        <v>9.77837774149328</v>
      </c>
      <c r="N136">
        <v>4</v>
      </c>
      <c r="O136">
        <v>0</v>
      </c>
      <c r="P136">
        <v>1</v>
      </c>
      <c r="Q136">
        <v>4</v>
      </c>
      <c r="R136">
        <v>2.5047565089857202</v>
      </c>
      <c r="S136" s="1">
        <f>_xlfn.PERCENTRANK.INC($R$2:$R$548,R136)</f>
        <v>0.754</v>
      </c>
    </row>
    <row r="137" spans="1:19" x14ac:dyDescent="0.25">
      <c r="A137" t="s">
        <v>384</v>
      </c>
      <c r="B137">
        <v>1</v>
      </c>
      <c r="C137">
        <v>2882895</v>
      </c>
      <c r="D137">
        <v>0</v>
      </c>
      <c r="E137">
        <v>3.3</v>
      </c>
      <c r="F137">
        <v>4</v>
      </c>
      <c r="G137">
        <v>1.39</v>
      </c>
      <c r="H137" s="2">
        <v>16432</v>
      </c>
      <c r="I137" s="2">
        <v>0</v>
      </c>
      <c r="J137" s="2">
        <v>4412098</v>
      </c>
      <c r="K137" s="2">
        <v>6500</v>
      </c>
      <c r="L137" s="2">
        <v>2</v>
      </c>
      <c r="M137" s="2">
        <v>9.7069859321683403</v>
      </c>
      <c r="N137">
        <v>3.3</v>
      </c>
      <c r="O137">
        <v>0</v>
      </c>
      <c r="P137">
        <v>1.39</v>
      </c>
      <c r="Q137">
        <v>4</v>
      </c>
      <c r="R137">
        <v>2.4770627507413501</v>
      </c>
      <c r="S137" s="1">
        <f>_xlfn.PERCENTRANK.INC($R$2:$R$548,R137)</f>
        <v>0.752</v>
      </c>
    </row>
    <row r="138" spans="1:19" x14ac:dyDescent="0.25">
      <c r="A138" t="s">
        <v>240</v>
      </c>
      <c r="B138">
        <v>1</v>
      </c>
      <c r="C138">
        <v>5461808</v>
      </c>
      <c r="D138">
        <v>0</v>
      </c>
      <c r="E138">
        <v>4</v>
      </c>
      <c r="F138">
        <v>3.8</v>
      </c>
      <c r="G138">
        <v>1.71</v>
      </c>
      <c r="H138" s="2">
        <v>28289</v>
      </c>
      <c r="I138" s="2">
        <v>0</v>
      </c>
      <c r="J138" s="2">
        <v>7296744</v>
      </c>
      <c r="K138" s="2">
        <v>9000</v>
      </c>
      <c r="L138" s="2">
        <v>1</v>
      </c>
      <c r="M138" s="2">
        <v>10.250228315491301</v>
      </c>
      <c r="N138">
        <v>4</v>
      </c>
      <c r="O138">
        <v>0</v>
      </c>
      <c r="P138">
        <v>1.71</v>
      </c>
      <c r="Q138">
        <v>3.8</v>
      </c>
      <c r="R138">
        <v>2.4713084343710601</v>
      </c>
      <c r="S138" s="1">
        <f>_xlfn.PERCENTRANK.INC($R$2:$R$548,R138)</f>
        <v>0.75</v>
      </c>
    </row>
    <row r="139" spans="1:19" x14ac:dyDescent="0.25">
      <c r="A139" t="s">
        <v>458</v>
      </c>
      <c r="B139">
        <v>1</v>
      </c>
      <c r="C139">
        <v>2437485</v>
      </c>
      <c r="D139">
        <v>0</v>
      </c>
      <c r="E139">
        <v>3.5</v>
      </c>
      <c r="F139">
        <v>4</v>
      </c>
      <c r="G139">
        <v>1.1599999999999999</v>
      </c>
      <c r="H139" s="2">
        <v>15254</v>
      </c>
      <c r="I139" s="2">
        <v>0</v>
      </c>
      <c r="J139" s="2">
        <v>1609907</v>
      </c>
      <c r="K139" s="2">
        <v>0</v>
      </c>
      <c r="L139" s="2">
        <v>2</v>
      </c>
      <c r="M139" s="2">
        <v>9.6325970427241803</v>
      </c>
      <c r="N139">
        <v>3.5</v>
      </c>
      <c r="O139">
        <v>0</v>
      </c>
      <c r="P139">
        <v>1.1599999999999999</v>
      </c>
      <c r="Q139">
        <v>4</v>
      </c>
      <c r="R139">
        <v>2.4457865454452099</v>
      </c>
      <c r="S139" s="1">
        <f>_xlfn.PERCENTRANK.INC($R$2:$R$548,R139)</f>
        <v>0.749</v>
      </c>
    </row>
    <row r="140" spans="1:19" x14ac:dyDescent="0.25">
      <c r="A140" t="s">
        <v>487</v>
      </c>
      <c r="B140">
        <v>1</v>
      </c>
      <c r="C140">
        <v>6958384</v>
      </c>
      <c r="D140">
        <v>0</v>
      </c>
      <c r="E140">
        <v>3.8</v>
      </c>
      <c r="F140">
        <v>4</v>
      </c>
      <c r="G140">
        <v>1.03</v>
      </c>
      <c r="H140" s="2">
        <v>16855</v>
      </c>
      <c r="I140" s="2">
        <v>0</v>
      </c>
      <c r="J140" s="2">
        <v>6817556</v>
      </c>
      <c r="K140" s="2">
        <v>0</v>
      </c>
      <c r="L140" s="2">
        <v>1</v>
      </c>
      <c r="M140" s="2">
        <v>9.7324026276681597</v>
      </c>
      <c r="N140">
        <v>3.8</v>
      </c>
      <c r="O140">
        <v>0</v>
      </c>
      <c r="P140">
        <v>1.03</v>
      </c>
      <c r="Q140">
        <v>4</v>
      </c>
      <c r="R140">
        <v>2.4368362793001399</v>
      </c>
      <c r="S140" s="1">
        <f>_xlfn.PERCENTRANK.INC($R$2:$R$548,R140)</f>
        <v>0.747</v>
      </c>
    </row>
    <row r="141" spans="1:19" x14ac:dyDescent="0.25">
      <c r="A141" t="s">
        <v>204</v>
      </c>
      <c r="B141">
        <v>1</v>
      </c>
      <c r="C141">
        <v>7342702</v>
      </c>
      <c r="D141">
        <v>0</v>
      </c>
      <c r="E141">
        <v>4</v>
      </c>
      <c r="F141">
        <v>4</v>
      </c>
      <c r="G141">
        <v>1.21</v>
      </c>
      <c r="H141" s="2">
        <v>24643</v>
      </c>
      <c r="I141" s="2">
        <v>0</v>
      </c>
      <c r="J141" s="2">
        <v>6810000</v>
      </c>
      <c r="K141" s="2">
        <v>19667</v>
      </c>
      <c r="L141" s="2">
        <v>2</v>
      </c>
      <c r="M141" s="2">
        <v>10.112248163482899</v>
      </c>
      <c r="N141">
        <v>4</v>
      </c>
      <c r="O141">
        <v>0</v>
      </c>
      <c r="P141">
        <v>1.21</v>
      </c>
      <c r="Q141">
        <v>4</v>
      </c>
      <c r="R141">
        <v>2.4351436024973001</v>
      </c>
      <c r="S141" s="1">
        <f>_xlfn.PERCENTRANK.INC($R$2:$R$548,R141)</f>
        <v>0.745</v>
      </c>
    </row>
    <row r="142" spans="1:19" x14ac:dyDescent="0.25">
      <c r="A142" t="s">
        <v>271</v>
      </c>
      <c r="B142">
        <v>1</v>
      </c>
      <c r="C142">
        <v>1186004</v>
      </c>
      <c r="D142">
        <v>0</v>
      </c>
      <c r="E142">
        <v>3</v>
      </c>
      <c r="F142">
        <v>3.5</v>
      </c>
      <c r="G142">
        <v>1.22</v>
      </c>
      <c r="H142" s="2">
        <v>3999</v>
      </c>
      <c r="I142" s="2">
        <v>0</v>
      </c>
      <c r="J142" s="2">
        <v>955473</v>
      </c>
      <c r="K142" s="2">
        <v>5000</v>
      </c>
      <c r="L142" s="2">
        <v>2</v>
      </c>
      <c r="M142" s="2">
        <v>8.29379960884682</v>
      </c>
      <c r="N142">
        <v>3</v>
      </c>
      <c r="O142">
        <v>0</v>
      </c>
      <c r="P142">
        <v>1.22</v>
      </c>
      <c r="Q142">
        <v>3.5</v>
      </c>
      <c r="R142">
        <v>2.4152596664988599</v>
      </c>
      <c r="S142" s="1">
        <f>_xlfn.PERCENTRANK.INC($R$2:$R$548,R142)</f>
        <v>0.74299999999999999</v>
      </c>
    </row>
    <row r="143" spans="1:19" x14ac:dyDescent="0.25">
      <c r="A143" t="s">
        <v>288</v>
      </c>
      <c r="B143">
        <v>1</v>
      </c>
      <c r="C143">
        <v>17789299</v>
      </c>
      <c r="D143">
        <v>0</v>
      </c>
      <c r="E143">
        <v>4</v>
      </c>
      <c r="F143">
        <v>3.9</v>
      </c>
      <c r="G143">
        <v>2.62</v>
      </c>
      <c r="H143" s="2">
        <v>117382</v>
      </c>
      <c r="I143" s="2">
        <v>0</v>
      </c>
      <c r="J143" s="2">
        <v>19936145</v>
      </c>
      <c r="K143" s="2">
        <v>50000</v>
      </c>
      <c r="L143" s="2">
        <v>0</v>
      </c>
      <c r="M143" s="2">
        <v>11.673188852645</v>
      </c>
      <c r="N143">
        <v>4</v>
      </c>
      <c r="O143">
        <v>0</v>
      </c>
      <c r="P143">
        <v>2.62</v>
      </c>
      <c r="Q143">
        <v>3.9</v>
      </c>
      <c r="R143">
        <v>2.3637333416158199</v>
      </c>
      <c r="S143" s="1">
        <f>_xlfn.PERCENTRANK.INC($R$2:$R$548,R143)</f>
        <v>0.74099999999999999</v>
      </c>
    </row>
    <row r="144" spans="1:19" x14ac:dyDescent="0.25">
      <c r="A144" t="s">
        <v>33</v>
      </c>
      <c r="B144">
        <v>1</v>
      </c>
      <c r="C144">
        <v>4196874</v>
      </c>
      <c r="D144">
        <v>0</v>
      </c>
      <c r="E144">
        <v>4</v>
      </c>
      <c r="F144">
        <v>3.8</v>
      </c>
      <c r="G144">
        <v>1.51</v>
      </c>
      <c r="H144" s="2">
        <v>26173</v>
      </c>
      <c r="I144" s="2">
        <v>0</v>
      </c>
      <c r="J144" s="2">
        <v>3500000</v>
      </c>
      <c r="K144" s="2">
        <v>4500</v>
      </c>
      <c r="L144" s="2">
        <v>2</v>
      </c>
      <c r="M144" s="2">
        <v>10.172483624032401</v>
      </c>
      <c r="N144">
        <v>4</v>
      </c>
      <c r="O144">
        <v>0</v>
      </c>
      <c r="P144">
        <v>1.51</v>
      </c>
      <c r="Q144">
        <v>3.8</v>
      </c>
      <c r="R144">
        <v>2.33641878171274</v>
      </c>
      <c r="S144" s="1">
        <f>_xlfn.PERCENTRANK.INC($R$2:$R$548,R144)</f>
        <v>0.73899999999999999</v>
      </c>
    </row>
    <row r="145" spans="1:19" x14ac:dyDescent="0.25">
      <c r="A145" t="s">
        <v>193</v>
      </c>
      <c r="B145">
        <v>1</v>
      </c>
      <c r="C145">
        <v>4956592</v>
      </c>
      <c r="D145">
        <v>0</v>
      </c>
      <c r="E145">
        <v>3.5</v>
      </c>
      <c r="F145">
        <v>4</v>
      </c>
      <c r="G145">
        <v>1.37</v>
      </c>
      <c r="H145" s="2">
        <v>23128</v>
      </c>
      <c r="I145" s="2">
        <v>0</v>
      </c>
      <c r="J145" s="2">
        <v>8620000</v>
      </c>
      <c r="K145" s="2">
        <v>0</v>
      </c>
      <c r="L145" s="2">
        <v>2</v>
      </c>
      <c r="M145" s="2">
        <v>10.0487992836962</v>
      </c>
      <c r="N145">
        <v>3.5</v>
      </c>
      <c r="O145">
        <v>0</v>
      </c>
      <c r="P145">
        <v>1.37</v>
      </c>
      <c r="Q145">
        <v>4</v>
      </c>
      <c r="R145">
        <v>2.3072216213897301</v>
      </c>
      <c r="S145" s="1">
        <f>_xlfn.PERCENTRANK.INC($R$2:$R$548,R145)</f>
        <v>0.73799999999999999</v>
      </c>
    </row>
    <row r="146" spans="1:19" x14ac:dyDescent="0.25">
      <c r="A146" t="s">
        <v>245</v>
      </c>
      <c r="B146">
        <v>1</v>
      </c>
      <c r="C146">
        <v>2364168</v>
      </c>
      <c r="D146">
        <v>0</v>
      </c>
      <c r="E146">
        <v>3.3</v>
      </c>
      <c r="F146">
        <v>4</v>
      </c>
      <c r="G146">
        <v>0.89</v>
      </c>
      <c r="H146" s="2">
        <v>11253</v>
      </c>
      <c r="I146" s="2">
        <v>0</v>
      </c>
      <c r="J146" s="2">
        <v>1941928</v>
      </c>
      <c r="K146" s="2">
        <v>0</v>
      </c>
      <c r="L146" s="2">
        <v>2</v>
      </c>
      <c r="M146" s="2">
        <v>9.3283900387499994</v>
      </c>
      <c r="N146">
        <v>3.3</v>
      </c>
      <c r="O146">
        <v>0</v>
      </c>
      <c r="P146">
        <v>0.89</v>
      </c>
      <c r="Q146">
        <v>4</v>
      </c>
      <c r="R146">
        <v>2.2941327610538602</v>
      </c>
      <c r="S146" s="1">
        <f>_xlfn.PERCENTRANK.INC($R$2:$R$548,R146)</f>
        <v>0.73599999999999999</v>
      </c>
    </row>
    <row r="147" spans="1:19" x14ac:dyDescent="0.25">
      <c r="A147" t="s">
        <v>217</v>
      </c>
      <c r="B147">
        <v>1</v>
      </c>
      <c r="C147">
        <v>2558598</v>
      </c>
      <c r="D147">
        <v>0</v>
      </c>
      <c r="E147">
        <v>4</v>
      </c>
      <c r="F147">
        <v>4</v>
      </c>
      <c r="G147">
        <v>0.81</v>
      </c>
      <c r="H147" s="2">
        <v>19627</v>
      </c>
      <c r="I147" s="2">
        <v>0</v>
      </c>
      <c r="J147" s="2">
        <v>1940874</v>
      </c>
      <c r="K147" s="2">
        <v>8400</v>
      </c>
      <c r="L147" s="2">
        <v>2</v>
      </c>
      <c r="M147" s="2">
        <v>9.8846614482860797</v>
      </c>
      <c r="N147">
        <v>4</v>
      </c>
      <c r="O147">
        <v>0</v>
      </c>
      <c r="P147">
        <v>0.81</v>
      </c>
      <c r="Q147">
        <v>4</v>
      </c>
      <c r="R147">
        <v>2.2257450416278202</v>
      </c>
      <c r="S147" s="1">
        <f>_xlfn.PERCENTRANK.INC($R$2:$R$548,R147)</f>
        <v>0.73399999999999999</v>
      </c>
    </row>
    <row r="148" spans="1:19" x14ac:dyDescent="0.25">
      <c r="A148" t="s">
        <v>482</v>
      </c>
      <c r="B148">
        <v>1</v>
      </c>
      <c r="C148">
        <v>2344161</v>
      </c>
      <c r="D148">
        <v>0</v>
      </c>
      <c r="E148">
        <v>3</v>
      </c>
      <c r="F148">
        <v>3.3</v>
      </c>
      <c r="G148">
        <v>1.19</v>
      </c>
      <c r="H148" s="2">
        <v>3269</v>
      </c>
      <c r="I148" s="2">
        <v>0</v>
      </c>
      <c r="J148" s="2">
        <v>2501941</v>
      </c>
      <c r="K148" s="2">
        <v>10000</v>
      </c>
      <c r="L148" s="2">
        <v>1</v>
      </c>
      <c r="M148" s="2">
        <v>8.0922394067242092</v>
      </c>
      <c r="N148">
        <v>3</v>
      </c>
      <c r="O148">
        <v>0</v>
      </c>
      <c r="P148">
        <v>1.19</v>
      </c>
      <c r="Q148">
        <v>3.3</v>
      </c>
      <c r="R148">
        <v>2.2057859123694401</v>
      </c>
      <c r="S148" s="1">
        <f>_xlfn.PERCENTRANK.INC($R$2:$R$548,R148)</f>
        <v>0.73199999999999998</v>
      </c>
    </row>
    <row r="149" spans="1:19" x14ac:dyDescent="0.25">
      <c r="A149" t="s">
        <v>491</v>
      </c>
      <c r="B149">
        <v>1</v>
      </c>
      <c r="C149">
        <v>7619590</v>
      </c>
      <c r="D149">
        <v>0</v>
      </c>
      <c r="E149">
        <v>4</v>
      </c>
      <c r="F149">
        <v>3.8</v>
      </c>
      <c r="G149">
        <v>1.67</v>
      </c>
      <c r="H149" s="2">
        <v>37585</v>
      </c>
      <c r="I149" s="2">
        <v>0</v>
      </c>
      <c r="J149" s="2">
        <v>11020992</v>
      </c>
      <c r="K149" s="2">
        <v>25000</v>
      </c>
      <c r="L149" s="2">
        <v>1</v>
      </c>
      <c r="M149" s="2">
        <v>10.5343603136116</v>
      </c>
      <c r="N149">
        <v>4</v>
      </c>
      <c r="O149">
        <v>0</v>
      </c>
      <c r="P149">
        <v>1.67</v>
      </c>
      <c r="Q149">
        <v>3.8</v>
      </c>
      <c r="R149">
        <v>2.1933509257443999</v>
      </c>
      <c r="S149" s="1">
        <f>_xlfn.PERCENTRANK.INC($R$2:$R$548,R149)</f>
        <v>0.73</v>
      </c>
    </row>
    <row r="150" spans="1:19" x14ac:dyDescent="0.25">
      <c r="A150" t="s">
        <v>556</v>
      </c>
      <c r="B150">
        <v>1</v>
      </c>
      <c r="C150">
        <v>2318634</v>
      </c>
      <c r="D150">
        <v>0</v>
      </c>
      <c r="E150">
        <v>3.5</v>
      </c>
      <c r="F150">
        <v>4</v>
      </c>
      <c r="G150">
        <v>1.2</v>
      </c>
      <c r="H150" s="2">
        <v>21889</v>
      </c>
      <c r="I150" s="2">
        <v>0</v>
      </c>
      <c r="J150" s="2">
        <v>2721984</v>
      </c>
      <c r="K150" s="2">
        <v>0</v>
      </c>
      <c r="L150" s="2">
        <v>2</v>
      </c>
      <c r="M150" s="2">
        <v>9.9937395065131494</v>
      </c>
      <c r="N150">
        <v>3.5</v>
      </c>
      <c r="O150">
        <v>0</v>
      </c>
      <c r="P150">
        <v>1.2</v>
      </c>
      <c r="Q150">
        <v>4</v>
      </c>
      <c r="R150">
        <v>2.1833335957209901</v>
      </c>
      <c r="S150" s="1">
        <f>_xlfn.PERCENTRANK.INC($R$2:$R$548,R150)</f>
        <v>0.72799999999999998</v>
      </c>
    </row>
    <row r="151" spans="1:19" x14ac:dyDescent="0.25">
      <c r="A151" t="s">
        <v>214</v>
      </c>
      <c r="B151">
        <v>1</v>
      </c>
      <c r="C151">
        <v>3309823</v>
      </c>
      <c r="D151">
        <v>0</v>
      </c>
      <c r="E151">
        <v>4</v>
      </c>
      <c r="F151">
        <v>4</v>
      </c>
      <c r="G151">
        <v>1.08</v>
      </c>
      <c r="H151" s="2">
        <v>28968</v>
      </c>
      <c r="I151" s="2">
        <v>0</v>
      </c>
      <c r="J151" s="2">
        <v>3500000</v>
      </c>
      <c r="K151" s="2">
        <v>11330</v>
      </c>
      <c r="L151" s="2">
        <v>1</v>
      </c>
      <c r="M151" s="2">
        <v>10.2739470514455</v>
      </c>
      <c r="N151">
        <v>4</v>
      </c>
      <c r="O151">
        <v>0</v>
      </c>
      <c r="P151">
        <v>1.08</v>
      </c>
      <c r="Q151">
        <v>4</v>
      </c>
      <c r="R151">
        <v>2.1697225137715201</v>
      </c>
      <c r="S151" s="1">
        <f>_xlfn.PERCENTRANK.INC($R$2:$R$548,R151)</f>
        <v>0.72699999999999998</v>
      </c>
    </row>
    <row r="152" spans="1:19" x14ac:dyDescent="0.25">
      <c r="A152" t="s">
        <v>417</v>
      </c>
      <c r="B152">
        <v>0.99</v>
      </c>
      <c r="C152">
        <v>7745455</v>
      </c>
      <c r="D152">
        <v>0</v>
      </c>
      <c r="E152">
        <v>4</v>
      </c>
      <c r="F152">
        <v>4</v>
      </c>
      <c r="G152">
        <v>1.0900000000000001</v>
      </c>
      <c r="H152" s="2">
        <v>29946</v>
      </c>
      <c r="I152" s="2">
        <v>0</v>
      </c>
      <c r="J152" s="2">
        <v>7900137</v>
      </c>
      <c r="K152" s="2">
        <v>0</v>
      </c>
      <c r="L152" s="2">
        <v>0</v>
      </c>
      <c r="M152" s="2">
        <v>10.3071510386977</v>
      </c>
      <c r="N152">
        <v>4</v>
      </c>
      <c r="O152">
        <v>0</v>
      </c>
      <c r="P152">
        <v>1.0900000000000001</v>
      </c>
      <c r="Q152">
        <v>4</v>
      </c>
      <c r="R152">
        <v>2.15191452968218</v>
      </c>
      <c r="S152" s="1">
        <f>_xlfn.PERCENTRANK.INC($R$2:$R$548,R152)</f>
        <v>0.72499999999999998</v>
      </c>
    </row>
    <row r="153" spans="1:19" x14ac:dyDescent="0.25">
      <c r="A153" t="s">
        <v>549</v>
      </c>
      <c r="B153">
        <v>1</v>
      </c>
      <c r="C153">
        <v>4954922</v>
      </c>
      <c r="D153">
        <v>0</v>
      </c>
      <c r="E153">
        <v>3</v>
      </c>
      <c r="F153">
        <v>3.7</v>
      </c>
      <c r="G153">
        <v>1.63</v>
      </c>
      <c r="H153" s="2">
        <v>13552</v>
      </c>
      <c r="I153" s="2">
        <v>0</v>
      </c>
      <c r="J153" s="2">
        <v>4954921</v>
      </c>
      <c r="K153" s="2">
        <v>0</v>
      </c>
      <c r="L153" s="2">
        <v>1</v>
      </c>
      <c r="M153" s="2">
        <v>9.5142894168918399</v>
      </c>
      <c r="N153">
        <v>3</v>
      </c>
      <c r="O153">
        <v>0</v>
      </c>
      <c r="P153">
        <v>1.63</v>
      </c>
      <c r="Q153">
        <v>3.7</v>
      </c>
      <c r="R153">
        <v>2.1513907767328999</v>
      </c>
      <c r="S153" s="1">
        <f>_xlfn.PERCENTRANK.INC($R$2:$R$548,R153)</f>
        <v>0.72299999999999998</v>
      </c>
    </row>
    <row r="154" spans="1:19" x14ac:dyDescent="0.25">
      <c r="A154" t="s">
        <v>350</v>
      </c>
      <c r="B154">
        <v>1</v>
      </c>
      <c r="C154">
        <v>16066123</v>
      </c>
      <c r="D154">
        <v>0</v>
      </c>
      <c r="E154">
        <v>3</v>
      </c>
      <c r="F154">
        <v>3.6</v>
      </c>
      <c r="G154">
        <v>2.04</v>
      </c>
      <c r="H154" s="2">
        <v>18294</v>
      </c>
      <c r="I154" s="2">
        <v>0</v>
      </c>
      <c r="J154" s="2">
        <v>12494621</v>
      </c>
      <c r="K154" s="2">
        <v>140000</v>
      </c>
      <c r="L154" s="2">
        <v>2</v>
      </c>
      <c r="M154" s="2">
        <v>9.8143284162163091</v>
      </c>
      <c r="N154">
        <v>3</v>
      </c>
      <c r="O154">
        <v>0</v>
      </c>
      <c r="P154">
        <v>2.04</v>
      </c>
      <c r="Q154">
        <v>3.6</v>
      </c>
      <c r="R154">
        <v>2.1359721912764398</v>
      </c>
      <c r="S154" s="1">
        <f>_xlfn.PERCENTRANK.INC($R$2:$R$548,R154)</f>
        <v>0.72099999999999997</v>
      </c>
    </row>
    <row r="155" spans="1:19" x14ac:dyDescent="0.25">
      <c r="A155" t="s">
        <v>495</v>
      </c>
      <c r="B155">
        <v>1</v>
      </c>
      <c r="C155">
        <v>2848727</v>
      </c>
      <c r="D155">
        <v>0</v>
      </c>
      <c r="E155">
        <v>3</v>
      </c>
      <c r="F155">
        <v>3.5</v>
      </c>
      <c r="G155">
        <v>2.2200000000000002</v>
      </c>
      <c r="H155" s="2">
        <v>18530</v>
      </c>
      <c r="I155" s="2">
        <v>0</v>
      </c>
      <c r="J155" s="2">
        <v>4633926</v>
      </c>
      <c r="K155" s="2">
        <v>41144</v>
      </c>
      <c r="L155" s="2">
        <v>1</v>
      </c>
      <c r="M155" s="2">
        <v>9.8271463192794108</v>
      </c>
      <c r="N155">
        <v>3</v>
      </c>
      <c r="O155">
        <v>0</v>
      </c>
      <c r="P155">
        <v>2.2200000000000002</v>
      </c>
      <c r="Q155">
        <v>3.5</v>
      </c>
      <c r="R155">
        <v>2.13109820109096</v>
      </c>
      <c r="S155" s="1">
        <f>_xlfn.PERCENTRANK.INC($R$2:$R$548,R155)</f>
        <v>0.71899999999999997</v>
      </c>
    </row>
    <row r="156" spans="1:19" x14ac:dyDescent="0.25">
      <c r="A156" t="s">
        <v>478</v>
      </c>
      <c r="B156">
        <v>1</v>
      </c>
      <c r="C156">
        <v>1228776</v>
      </c>
      <c r="D156">
        <v>0</v>
      </c>
      <c r="E156">
        <v>3</v>
      </c>
      <c r="F156">
        <v>3.3</v>
      </c>
      <c r="G156">
        <v>0.86</v>
      </c>
      <c r="H156" s="2">
        <v>2422</v>
      </c>
      <c r="I156" s="2">
        <v>0</v>
      </c>
      <c r="J156" s="2">
        <v>1160000</v>
      </c>
      <c r="K156" s="2">
        <v>264000</v>
      </c>
      <c r="L156" s="2">
        <v>2</v>
      </c>
      <c r="M156" s="2">
        <v>7.7923489241130399</v>
      </c>
      <c r="N156">
        <v>3</v>
      </c>
      <c r="O156">
        <v>0</v>
      </c>
      <c r="P156">
        <v>0.86</v>
      </c>
      <c r="Q156">
        <v>3.3</v>
      </c>
      <c r="R156">
        <v>2.12694098316436</v>
      </c>
      <c r="S156" s="1">
        <f>_xlfn.PERCENTRANK.INC($R$2:$R$548,R156)</f>
        <v>0.71699999999999997</v>
      </c>
    </row>
    <row r="157" spans="1:19" x14ac:dyDescent="0.25">
      <c r="A157" t="s">
        <v>441</v>
      </c>
      <c r="B157">
        <v>1</v>
      </c>
      <c r="C157">
        <v>2296242</v>
      </c>
      <c r="D157">
        <v>0</v>
      </c>
      <c r="E157">
        <v>3</v>
      </c>
      <c r="F157">
        <v>3.3</v>
      </c>
      <c r="G157">
        <v>0.99</v>
      </c>
      <c r="H157" s="2">
        <v>2849</v>
      </c>
      <c r="I157" s="2">
        <v>0</v>
      </c>
      <c r="J157" s="2">
        <v>2293471</v>
      </c>
      <c r="K157" s="2">
        <v>0</v>
      </c>
      <c r="L157" s="2">
        <v>2</v>
      </c>
      <c r="M157" s="2">
        <v>7.9547233344979098</v>
      </c>
      <c r="N157">
        <v>3</v>
      </c>
      <c r="O157">
        <v>0</v>
      </c>
      <c r="P157">
        <v>0.99</v>
      </c>
      <c r="Q157">
        <v>3.3</v>
      </c>
      <c r="R157">
        <v>2.1209541516370298</v>
      </c>
      <c r="S157" s="1">
        <f>_xlfn.PERCENTRANK.INC($R$2:$R$548,R157)</f>
        <v>0.71599999999999997</v>
      </c>
    </row>
    <row r="158" spans="1:19" x14ac:dyDescent="0.25">
      <c r="A158" t="s">
        <v>90</v>
      </c>
      <c r="B158">
        <v>1</v>
      </c>
      <c r="C158">
        <v>9973473</v>
      </c>
      <c r="D158">
        <v>0</v>
      </c>
      <c r="E158">
        <v>4</v>
      </c>
      <c r="F158">
        <v>3.7</v>
      </c>
      <c r="G158">
        <v>1.39</v>
      </c>
      <c r="H158" s="2">
        <v>23959</v>
      </c>
      <c r="I158" s="2">
        <v>0</v>
      </c>
      <c r="J158" s="2">
        <v>9853664</v>
      </c>
      <c r="K158" s="2">
        <v>0</v>
      </c>
      <c r="L158" s="2">
        <v>0</v>
      </c>
      <c r="M158" s="2">
        <v>10.0840993151314</v>
      </c>
      <c r="N158">
        <v>4</v>
      </c>
      <c r="O158">
        <v>0</v>
      </c>
      <c r="P158">
        <v>1.39</v>
      </c>
      <c r="Q158">
        <v>3.7</v>
      </c>
      <c r="R158">
        <v>2.1163005613307901</v>
      </c>
      <c r="S158" s="1">
        <f>_xlfn.PERCENTRANK.INC($R$2:$R$548,R158)</f>
        <v>0.71399999999999997</v>
      </c>
    </row>
    <row r="159" spans="1:19" x14ac:dyDescent="0.25">
      <c r="A159" t="s">
        <v>454</v>
      </c>
      <c r="B159">
        <v>0.98</v>
      </c>
      <c r="C159">
        <v>1839420</v>
      </c>
      <c r="D159">
        <v>0</v>
      </c>
      <c r="E159">
        <v>3</v>
      </c>
      <c r="F159">
        <v>3.3</v>
      </c>
      <c r="G159">
        <v>0.96</v>
      </c>
      <c r="H159" s="2">
        <v>2768</v>
      </c>
      <c r="I159" s="2">
        <v>0</v>
      </c>
      <c r="J159" s="2">
        <v>1824876</v>
      </c>
      <c r="K159" s="2">
        <v>25000</v>
      </c>
      <c r="L159" s="2">
        <v>2</v>
      </c>
      <c r="M159" s="2">
        <v>7.92588031673756</v>
      </c>
      <c r="N159">
        <v>3</v>
      </c>
      <c r="O159">
        <v>0</v>
      </c>
      <c r="P159">
        <v>0.96</v>
      </c>
      <c r="Q159">
        <v>3.3</v>
      </c>
      <c r="R159">
        <v>2.11510987043299</v>
      </c>
      <c r="S159" s="1">
        <f>_xlfn.PERCENTRANK.INC($R$2:$R$548,R159)</f>
        <v>0.71199999999999997</v>
      </c>
    </row>
    <row r="160" spans="1:19" x14ac:dyDescent="0.25">
      <c r="A160" t="s">
        <v>241</v>
      </c>
      <c r="B160">
        <v>1</v>
      </c>
      <c r="C160">
        <v>3749052</v>
      </c>
      <c r="D160">
        <v>0</v>
      </c>
      <c r="E160">
        <v>4</v>
      </c>
      <c r="F160">
        <v>4</v>
      </c>
      <c r="G160">
        <v>1.25</v>
      </c>
      <c r="H160" s="2">
        <v>38192</v>
      </c>
      <c r="I160" s="2">
        <v>0</v>
      </c>
      <c r="J160" s="2">
        <v>3218000</v>
      </c>
      <c r="K160" s="2">
        <v>41000</v>
      </c>
      <c r="L160" s="2">
        <v>2</v>
      </c>
      <c r="M160" s="2">
        <v>10.5503813485786</v>
      </c>
      <c r="N160">
        <v>4</v>
      </c>
      <c r="O160">
        <v>0</v>
      </c>
      <c r="P160">
        <v>1.25</v>
      </c>
      <c r="Q160">
        <v>4</v>
      </c>
      <c r="R160">
        <v>2.1082117473673998</v>
      </c>
      <c r="S160" s="1">
        <f>_xlfn.PERCENTRANK.INC($R$2:$R$548,R160)</f>
        <v>0.71</v>
      </c>
    </row>
    <row r="161" spans="1:19" x14ac:dyDescent="0.25">
      <c r="A161" t="s">
        <v>53</v>
      </c>
      <c r="B161">
        <v>1</v>
      </c>
      <c r="C161">
        <v>6448683</v>
      </c>
      <c r="D161">
        <v>0</v>
      </c>
      <c r="E161">
        <v>4</v>
      </c>
      <c r="F161">
        <v>4</v>
      </c>
      <c r="G161">
        <v>1.18</v>
      </c>
      <c r="H161" s="2">
        <v>35201</v>
      </c>
      <c r="I161" s="2">
        <v>0</v>
      </c>
      <c r="J161" s="2">
        <v>5273901</v>
      </c>
      <c r="K161" s="2">
        <v>30000</v>
      </c>
      <c r="L161" s="2">
        <v>1</v>
      </c>
      <c r="M161" s="2">
        <v>10.468829770273601</v>
      </c>
      <c r="N161">
        <v>4</v>
      </c>
      <c r="O161">
        <v>0</v>
      </c>
      <c r="P161">
        <v>1.18</v>
      </c>
      <c r="Q161">
        <v>4</v>
      </c>
      <c r="R161">
        <v>2.1065103217146102</v>
      </c>
      <c r="S161" s="1">
        <f>_xlfn.PERCENTRANK.INC($R$2:$R$548,R161)</f>
        <v>0.70799999999999996</v>
      </c>
    </row>
    <row r="162" spans="1:19" x14ac:dyDescent="0.25">
      <c r="A162" t="s">
        <v>365</v>
      </c>
      <c r="B162">
        <v>1</v>
      </c>
      <c r="C162">
        <v>1154854</v>
      </c>
      <c r="D162">
        <v>0</v>
      </c>
      <c r="E162">
        <v>4</v>
      </c>
      <c r="F162">
        <v>3.3</v>
      </c>
      <c r="G162">
        <v>0.64</v>
      </c>
      <c r="H162" s="2">
        <v>4357</v>
      </c>
      <c r="I162" s="2">
        <v>0</v>
      </c>
      <c r="J162" s="2">
        <v>1231240</v>
      </c>
      <c r="K162" s="2">
        <v>0</v>
      </c>
      <c r="L162" s="2">
        <v>2</v>
      </c>
      <c r="M162" s="2">
        <v>8.3795390261174401</v>
      </c>
      <c r="N162">
        <v>4</v>
      </c>
      <c r="O162">
        <v>0</v>
      </c>
      <c r="P162">
        <v>0.64</v>
      </c>
      <c r="Q162">
        <v>3.3</v>
      </c>
      <c r="R162">
        <v>2.0972950330520601</v>
      </c>
      <c r="S162" s="1">
        <f>_xlfn.PERCENTRANK.INC($R$2:$R$548,R162)</f>
        <v>0.70599999999999996</v>
      </c>
    </row>
    <row r="163" spans="1:19" x14ac:dyDescent="0.25">
      <c r="A163" t="s">
        <v>446</v>
      </c>
      <c r="B163">
        <v>1</v>
      </c>
      <c r="C163">
        <v>7758721</v>
      </c>
      <c r="D163">
        <v>0</v>
      </c>
      <c r="E163">
        <v>4</v>
      </c>
      <c r="F163">
        <v>4</v>
      </c>
      <c r="G163">
        <v>1.02</v>
      </c>
      <c r="H163" s="2">
        <v>29611</v>
      </c>
      <c r="I163" s="2">
        <v>0</v>
      </c>
      <c r="J163" s="2">
        <v>7232827</v>
      </c>
      <c r="K163" s="2">
        <v>0</v>
      </c>
      <c r="L163" s="2">
        <v>2</v>
      </c>
      <c r="M163" s="2">
        <v>10.295901192899599</v>
      </c>
      <c r="N163">
        <v>4</v>
      </c>
      <c r="O163">
        <v>0</v>
      </c>
      <c r="P163">
        <v>1.02</v>
      </c>
      <c r="Q163">
        <v>4</v>
      </c>
      <c r="R163">
        <v>2.0913361551811098</v>
      </c>
      <c r="S163" s="1">
        <f>_xlfn.PERCENTRANK.INC($R$2:$R$548,R163)</f>
        <v>0.70499999999999996</v>
      </c>
    </row>
    <row r="164" spans="1:19" x14ac:dyDescent="0.25">
      <c r="A164" t="s">
        <v>294</v>
      </c>
      <c r="B164">
        <v>1</v>
      </c>
      <c r="C164">
        <v>9947833</v>
      </c>
      <c r="D164">
        <v>0</v>
      </c>
      <c r="E164">
        <v>4</v>
      </c>
      <c r="F164">
        <v>3.8</v>
      </c>
      <c r="G164">
        <v>1.65</v>
      </c>
      <c r="H164" s="2">
        <v>41477</v>
      </c>
      <c r="I164" s="2">
        <v>0</v>
      </c>
      <c r="J164" s="2">
        <v>11952695</v>
      </c>
      <c r="K164" s="2">
        <v>22397</v>
      </c>
      <c r="L164" s="2">
        <v>1</v>
      </c>
      <c r="M164" s="2">
        <v>10.632894335716401</v>
      </c>
      <c r="N164">
        <v>4</v>
      </c>
      <c r="O164">
        <v>0</v>
      </c>
      <c r="P164">
        <v>1.65</v>
      </c>
      <c r="Q164">
        <v>3.8</v>
      </c>
      <c r="R164">
        <v>2.0908297364023301</v>
      </c>
      <c r="S164" s="1">
        <f>_xlfn.PERCENTRANK.INC($R$2:$R$548,R164)</f>
        <v>0.70299999999999996</v>
      </c>
    </row>
    <row r="165" spans="1:19" x14ac:dyDescent="0.25">
      <c r="A165" t="s">
        <v>227</v>
      </c>
      <c r="B165">
        <v>0.97</v>
      </c>
      <c r="C165">
        <v>16768994</v>
      </c>
      <c r="D165">
        <v>0</v>
      </c>
      <c r="E165">
        <v>3.5</v>
      </c>
      <c r="F165">
        <v>4</v>
      </c>
      <c r="G165">
        <v>1.49</v>
      </c>
      <c r="H165" s="2">
        <v>34598</v>
      </c>
      <c r="I165" s="2">
        <v>0</v>
      </c>
      <c r="J165" s="2">
        <v>16105628</v>
      </c>
      <c r="K165" s="2">
        <v>0</v>
      </c>
      <c r="L165" s="2">
        <v>0</v>
      </c>
      <c r="M165" s="2">
        <v>10.4515511559069</v>
      </c>
      <c r="N165">
        <v>3.5</v>
      </c>
      <c r="O165">
        <v>0</v>
      </c>
      <c r="P165">
        <v>1.49</v>
      </c>
      <c r="Q165">
        <v>4</v>
      </c>
      <c r="R165">
        <v>2.0899212372724199</v>
      </c>
      <c r="S165" s="1">
        <f>_xlfn.PERCENTRANK.INC($R$2:$R$548,R165)</f>
        <v>0.70099999999999996</v>
      </c>
    </row>
    <row r="166" spans="1:19" x14ac:dyDescent="0.25">
      <c r="A166" t="s">
        <v>244</v>
      </c>
      <c r="B166">
        <v>0.99639999999999995</v>
      </c>
      <c r="C166">
        <v>4496529</v>
      </c>
      <c r="D166">
        <v>0</v>
      </c>
      <c r="E166">
        <v>4</v>
      </c>
      <c r="F166">
        <v>4</v>
      </c>
      <c r="G166">
        <v>0.93</v>
      </c>
      <c r="H166" s="2">
        <v>27016</v>
      </c>
      <c r="I166" s="2">
        <v>0</v>
      </c>
      <c r="J166" s="2">
        <v>4216827</v>
      </c>
      <c r="K166" s="2">
        <v>0</v>
      </c>
      <c r="L166" s="2">
        <v>2</v>
      </c>
      <c r="M166" s="2">
        <v>10.2041845620654</v>
      </c>
      <c r="N166">
        <v>4</v>
      </c>
      <c r="O166">
        <v>0</v>
      </c>
      <c r="P166">
        <v>0.93</v>
      </c>
      <c r="Q166">
        <v>4</v>
      </c>
      <c r="R166">
        <v>2.07814785227017</v>
      </c>
      <c r="S166" s="1">
        <f>_xlfn.PERCENTRANK.INC($R$2:$R$548,R166)</f>
        <v>0.69899999999999995</v>
      </c>
    </row>
    <row r="167" spans="1:19" x14ac:dyDescent="0.25">
      <c r="A167" t="s">
        <v>543</v>
      </c>
      <c r="B167">
        <v>1</v>
      </c>
      <c r="C167">
        <v>2703620</v>
      </c>
      <c r="D167">
        <v>0</v>
      </c>
      <c r="E167">
        <v>3.3</v>
      </c>
      <c r="F167">
        <v>3.8</v>
      </c>
      <c r="G167">
        <v>1.31</v>
      </c>
      <c r="H167" s="2">
        <v>16330</v>
      </c>
      <c r="I167" s="2">
        <v>0</v>
      </c>
      <c r="J167" s="2">
        <v>1673408</v>
      </c>
      <c r="K167" s="2">
        <v>0</v>
      </c>
      <c r="L167" s="2">
        <v>1</v>
      </c>
      <c r="M167" s="2">
        <v>9.7007591859645093</v>
      </c>
      <c r="N167">
        <v>3.3</v>
      </c>
      <c r="O167">
        <v>0</v>
      </c>
      <c r="P167">
        <v>1.31</v>
      </c>
      <c r="Q167">
        <v>3.8</v>
      </c>
      <c r="R167">
        <v>2.05399931706381</v>
      </c>
      <c r="S167" s="1">
        <f>_xlfn.PERCENTRANK.INC($R$2:$R$548,R167)</f>
        <v>0.69699999999999995</v>
      </c>
    </row>
    <row r="168" spans="1:19" x14ac:dyDescent="0.25">
      <c r="A168" t="s">
        <v>32</v>
      </c>
      <c r="B168">
        <v>1</v>
      </c>
      <c r="C168">
        <v>3457417</v>
      </c>
      <c r="D168">
        <v>0</v>
      </c>
      <c r="E168">
        <v>4</v>
      </c>
      <c r="F168">
        <v>3.8</v>
      </c>
      <c r="G168">
        <v>0.41</v>
      </c>
      <c r="H168" s="2">
        <v>9870</v>
      </c>
      <c r="I168" s="2">
        <v>0</v>
      </c>
      <c r="J168" s="2">
        <v>3313465</v>
      </c>
      <c r="K168" s="2">
        <v>0</v>
      </c>
      <c r="L168" s="2">
        <v>2</v>
      </c>
      <c r="M168" s="2">
        <v>9.1972551324275305</v>
      </c>
      <c r="N168">
        <v>4</v>
      </c>
      <c r="O168">
        <v>0</v>
      </c>
      <c r="P168">
        <v>0.41</v>
      </c>
      <c r="Q168">
        <v>3.8</v>
      </c>
      <c r="R168">
        <v>2.05316220990556</v>
      </c>
      <c r="S168" s="1">
        <f>_xlfn.PERCENTRANK.INC($R$2:$R$548,R168)</f>
        <v>0.69499999999999995</v>
      </c>
    </row>
    <row r="169" spans="1:19" x14ac:dyDescent="0.25">
      <c r="A169" t="s">
        <v>63</v>
      </c>
      <c r="B169">
        <v>1</v>
      </c>
      <c r="C169">
        <v>2761368</v>
      </c>
      <c r="D169">
        <v>0</v>
      </c>
      <c r="E169">
        <v>4</v>
      </c>
      <c r="F169">
        <v>3.8</v>
      </c>
      <c r="G169">
        <v>1.6</v>
      </c>
      <c r="H169" s="2">
        <v>41421</v>
      </c>
      <c r="I169" s="2">
        <v>0</v>
      </c>
      <c r="J169" s="2">
        <v>2579600</v>
      </c>
      <c r="K169" s="2">
        <v>4800</v>
      </c>
      <c r="L169" s="2">
        <v>2</v>
      </c>
      <c r="M169" s="2">
        <v>10.631543277584299</v>
      </c>
      <c r="N169">
        <v>4</v>
      </c>
      <c r="O169">
        <v>0</v>
      </c>
      <c r="P169">
        <v>1.6</v>
      </c>
      <c r="Q169">
        <v>3.8</v>
      </c>
      <c r="R169">
        <v>2.0419612331336299</v>
      </c>
      <c r="S169" s="1">
        <f>_xlfn.PERCENTRANK.INC($R$2:$R$548,R169)</f>
        <v>0.69399999999999995</v>
      </c>
    </row>
    <row r="170" spans="1:19" x14ac:dyDescent="0.25">
      <c r="A170" t="s">
        <v>118</v>
      </c>
      <c r="B170">
        <v>1</v>
      </c>
      <c r="C170">
        <v>3381977</v>
      </c>
      <c r="D170">
        <v>0</v>
      </c>
      <c r="E170">
        <v>3.5</v>
      </c>
      <c r="F170">
        <v>4</v>
      </c>
      <c r="G170">
        <v>1.23</v>
      </c>
      <c r="H170" s="2">
        <v>28878</v>
      </c>
      <c r="I170" s="2">
        <v>0</v>
      </c>
      <c r="J170" s="2">
        <v>3136784</v>
      </c>
      <c r="K170" s="2">
        <v>12001</v>
      </c>
      <c r="L170" s="2">
        <v>0</v>
      </c>
      <c r="M170" s="2">
        <v>10.270835338531199</v>
      </c>
      <c r="N170">
        <v>3.5</v>
      </c>
      <c r="O170">
        <v>0</v>
      </c>
      <c r="P170">
        <v>1.23</v>
      </c>
      <c r="Q170">
        <v>4</v>
      </c>
      <c r="R170">
        <v>1.98126880092824</v>
      </c>
      <c r="S170" s="1">
        <f>_xlfn.PERCENTRANK.INC($R$2:$R$548,R170)</f>
        <v>0.69199999999999995</v>
      </c>
    </row>
    <row r="171" spans="1:19" x14ac:dyDescent="0.25">
      <c r="A171" t="s">
        <v>142</v>
      </c>
      <c r="B171">
        <v>1</v>
      </c>
      <c r="C171">
        <v>29783472</v>
      </c>
      <c r="D171">
        <v>0</v>
      </c>
      <c r="E171">
        <v>4</v>
      </c>
      <c r="F171">
        <v>3.3</v>
      </c>
      <c r="G171">
        <v>3.37</v>
      </c>
      <c r="H171" s="2">
        <v>131043</v>
      </c>
      <c r="I171" s="2">
        <v>0</v>
      </c>
      <c r="J171" s="2">
        <v>26133903</v>
      </c>
      <c r="K171" s="2">
        <v>0</v>
      </c>
      <c r="L171" s="2">
        <v>1</v>
      </c>
      <c r="M171" s="2">
        <v>11.783280792597701</v>
      </c>
      <c r="N171">
        <v>4</v>
      </c>
      <c r="O171">
        <v>0</v>
      </c>
      <c r="P171">
        <v>3.37</v>
      </c>
      <c r="Q171">
        <v>3.3</v>
      </c>
      <c r="R171">
        <v>1.97669771871063</v>
      </c>
      <c r="S171" s="1">
        <f>_xlfn.PERCENTRANK.INC($R$2:$R$548,R171)</f>
        <v>0.69</v>
      </c>
    </row>
    <row r="172" spans="1:19" x14ac:dyDescent="0.25">
      <c r="A172" t="s">
        <v>558</v>
      </c>
      <c r="B172">
        <v>1</v>
      </c>
      <c r="C172">
        <v>5124217</v>
      </c>
      <c r="D172">
        <v>0</v>
      </c>
      <c r="E172">
        <v>3.5</v>
      </c>
      <c r="F172">
        <v>3.8</v>
      </c>
      <c r="G172">
        <v>1.5</v>
      </c>
      <c r="H172" s="2">
        <v>30255</v>
      </c>
      <c r="I172" s="2">
        <v>0</v>
      </c>
      <c r="J172" s="2">
        <v>4893689</v>
      </c>
      <c r="K172" s="2">
        <v>0</v>
      </c>
      <c r="L172" s="2">
        <v>1</v>
      </c>
      <c r="M172" s="2">
        <v>10.3174167390564</v>
      </c>
      <c r="N172">
        <v>3.5</v>
      </c>
      <c r="O172">
        <v>0</v>
      </c>
      <c r="P172">
        <v>1.5</v>
      </c>
      <c r="Q172">
        <v>3.8</v>
      </c>
      <c r="R172">
        <v>1.8639791093354501</v>
      </c>
      <c r="S172" s="1">
        <f>_xlfn.PERCENTRANK.INC($R$2:$R$548,R172)</f>
        <v>0.68799999999999994</v>
      </c>
    </row>
    <row r="173" spans="1:19" x14ac:dyDescent="0.25">
      <c r="A173" t="s">
        <v>457</v>
      </c>
      <c r="B173">
        <v>1</v>
      </c>
      <c r="C173">
        <v>7286287</v>
      </c>
      <c r="D173">
        <v>0</v>
      </c>
      <c r="E173">
        <v>4</v>
      </c>
      <c r="F173">
        <v>3.7</v>
      </c>
      <c r="G173">
        <v>1.01</v>
      </c>
      <c r="H173" s="2">
        <v>22267</v>
      </c>
      <c r="I173" s="2">
        <v>0</v>
      </c>
      <c r="J173" s="2">
        <v>8018933</v>
      </c>
      <c r="K173" s="2">
        <v>84000</v>
      </c>
      <c r="L173" s="2">
        <v>2</v>
      </c>
      <c r="M173" s="2">
        <v>10.0108610408045</v>
      </c>
      <c r="N173">
        <v>4</v>
      </c>
      <c r="O173">
        <v>0</v>
      </c>
      <c r="P173">
        <v>1.01</v>
      </c>
      <c r="Q173">
        <v>3.7</v>
      </c>
      <c r="R173">
        <v>1.7976368325365599</v>
      </c>
      <c r="S173" s="1">
        <f>_xlfn.PERCENTRANK.INC($R$2:$R$548,R173)</f>
        <v>0.68600000000000005</v>
      </c>
    </row>
    <row r="174" spans="1:19" x14ac:dyDescent="0.25">
      <c r="A174" t="s">
        <v>431</v>
      </c>
      <c r="B174">
        <v>1</v>
      </c>
      <c r="C174">
        <v>1053292</v>
      </c>
      <c r="D174">
        <v>0</v>
      </c>
      <c r="E174">
        <v>4</v>
      </c>
      <c r="F174">
        <v>3.4</v>
      </c>
      <c r="G174">
        <v>0.7</v>
      </c>
      <c r="H174" s="2">
        <v>8309</v>
      </c>
      <c r="I174" s="2">
        <v>0</v>
      </c>
      <c r="J174" s="2">
        <v>1041852</v>
      </c>
      <c r="K174" s="2">
        <v>0</v>
      </c>
      <c r="L174" s="2">
        <v>2</v>
      </c>
      <c r="M174" s="2">
        <v>9.0250945436649808</v>
      </c>
      <c r="N174">
        <v>4</v>
      </c>
      <c r="O174">
        <v>0</v>
      </c>
      <c r="P174">
        <v>0.7</v>
      </c>
      <c r="Q174">
        <v>3.4</v>
      </c>
      <c r="R174">
        <v>1.7907883271140701</v>
      </c>
      <c r="S174" s="1">
        <f>_xlfn.PERCENTRANK.INC($R$2:$R$548,R174)</f>
        <v>0.68400000000000005</v>
      </c>
    </row>
    <row r="175" spans="1:19" x14ac:dyDescent="0.25">
      <c r="A175" t="s">
        <v>58</v>
      </c>
      <c r="B175">
        <v>1</v>
      </c>
      <c r="C175">
        <v>2298208</v>
      </c>
      <c r="D175">
        <v>0</v>
      </c>
      <c r="E175">
        <v>3</v>
      </c>
      <c r="F175">
        <v>3.7</v>
      </c>
      <c r="G175">
        <v>1.64</v>
      </c>
      <c r="H175" s="2">
        <v>21106</v>
      </c>
      <c r="I175" s="2">
        <v>0</v>
      </c>
      <c r="J175" s="2">
        <v>2113161</v>
      </c>
      <c r="K175" s="2">
        <v>50000</v>
      </c>
      <c r="L175" s="2">
        <v>2</v>
      </c>
      <c r="M175" s="2">
        <v>9.9573126392310396</v>
      </c>
      <c r="N175">
        <v>3</v>
      </c>
      <c r="O175">
        <v>0</v>
      </c>
      <c r="P175">
        <v>1.64</v>
      </c>
      <c r="Q175">
        <v>3.7</v>
      </c>
      <c r="R175">
        <v>1.79036356772787</v>
      </c>
      <c r="S175" s="1">
        <f>_xlfn.PERCENTRANK.INC($R$2:$R$548,R175)</f>
        <v>0.68300000000000005</v>
      </c>
    </row>
    <row r="176" spans="1:19" x14ac:dyDescent="0.25">
      <c r="A176" t="s">
        <v>415</v>
      </c>
      <c r="B176">
        <v>1</v>
      </c>
      <c r="C176">
        <v>6138081</v>
      </c>
      <c r="D176">
        <v>0</v>
      </c>
      <c r="E176">
        <v>4</v>
      </c>
      <c r="F176">
        <v>3.7</v>
      </c>
      <c r="G176">
        <v>1.05</v>
      </c>
      <c r="H176" s="2">
        <v>24997</v>
      </c>
      <c r="I176" s="2">
        <v>0</v>
      </c>
      <c r="J176" s="2">
        <v>6130890</v>
      </c>
      <c r="K176" s="2">
        <v>25000</v>
      </c>
      <c r="L176" s="2">
        <v>2</v>
      </c>
      <c r="M176" s="2">
        <v>10.1265110966498</v>
      </c>
      <c r="N176">
        <v>4</v>
      </c>
      <c r="O176">
        <v>0</v>
      </c>
      <c r="P176">
        <v>1.05</v>
      </c>
      <c r="Q176">
        <v>3.7</v>
      </c>
      <c r="R176">
        <v>1.7407811480535</v>
      </c>
      <c r="S176" s="1">
        <f>_xlfn.PERCENTRANK.INC($R$2:$R$548,R176)</f>
        <v>0.68100000000000005</v>
      </c>
    </row>
    <row r="177" spans="1:19" x14ac:dyDescent="0.25">
      <c r="A177" t="s">
        <v>119</v>
      </c>
      <c r="B177">
        <v>1</v>
      </c>
      <c r="C177">
        <v>4165928</v>
      </c>
      <c r="D177">
        <v>0</v>
      </c>
      <c r="E177">
        <v>3.5</v>
      </c>
      <c r="F177">
        <v>3.7</v>
      </c>
      <c r="G177">
        <v>0.98</v>
      </c>
      <c r="H177" s="2">
        <v>15693</v>
      </c>
      <c r="I177" s="2">
        <v>0</v>
      </c>
      <c r="J177" s="2">
        <v>4083796</v>
      </c>
      <c r="K177" s="2">
        <v>180000</v>
      </c>
      <c r="L177" s="2">
        <v>2</v>
      </c>
      <c r="M177" s="2">
        <v>9.6609700320387208</v>
      </c>
      <c r="N177">
        <v>3.5</v>
      </c>
      <c r="O177">
        <v>0</v>
      </c>
      <c r="P177">
        <v>0.98</v>
      </c>
      <c r="Q177">
        <v>3.7</v>
      </c>
      <c r="R177">
        <v>1.7196070699348101</v>
      </c>
      <c r="S177" s="1">
        <f>_xlfn.PERCENTRANK.INC($R$2:$R$548,R177)</f>
        <v>0.67900000000000005</v>
      </c>
    </row>
    <row r="178" spans="1:19" x14ac:dyDescent="0.25">
      <c r="A178" t="s">
        <v>60</v>
      </c>
      <c r="B178">
        <v>1</v>
      </c>
      <c r="C178">
        <v>7236907</v>
      </c>
      <c r="D178">
        <v>0</v>
      </c>
      <c r="E178">
        <v>4</v>
      </c>
      <c r="F178">
        <v>3.4</v>
      </c>
      <c r="G178">
        <v>2.36</v>
      </c>
      <c r="H178" s="2">
        <v>68290</v>
      </c>
      <c r="I178" s="2">
        <v>0</v>
      </c>
      <c r="J178" s="2">
        <v>10420080</v>
      </c>
      <c r="K178" s="2">
        <v>33309</v>
      </c>
      <c r="L178" s="2">
        <v>1</v>
      </c>
      <c r="M178" s="2">
        <v>11.131518621955101</v>
      </c>
      <c r="N178">
        <v>4</v>
      </c>
      <c r="O178">
        <v>0</v>
      </c>
      <c r="P178">
        <v>2.36</v>
      </c>
      <c r="Q178">
        <v>3.4</v>
      </c>
      <c r="R178">
        <v>1.6866806972196999</v>
      </c>
      <c r="S178" s="1">
        <f>_xlfn.PERCENTRANK.INC($R$2:$R$548,R178)</f>
        <v>0.67700000000000005</v>
      </c>
    </row>
    <row r="179" spans="1:19" x14ac:dyDescent="0.25">
      <c r="A179" t="s">
        <v>522</v>
      </c>
      <c r="B179">
        <v>1</v>
      </c>
      <c r="C179">
        <v>2786197</v>
      </c>
      <c r="D179">
        <v>0</v>
      </c>
      <c r="E179">
        <v>3</v>
      </c>
      <c r="F179">
        <v>4</v>
      </c>
      <c r="G179">
        <v>0.68</v>
      </c>
      <c r="H179" s="2">
        <v>14762</v>
      </c>
      <c r="I179" s="2">
        <v>0</v>
      </c>
      <c r="J179" s="2">
        <v>2529053</v>
      </c>
      <c r="K179" s="2">
        <v>0</v>
      </c>
      <c r="L179" s="2">
        <v>2</v>
      </c>
      <c r="M179" s="2">
        <v>9.5998115903300008</v>
      </c>
      <c r="N179">
        <v>3</v>
      </c>
      <c r="O179">
        <v>0</v>
      </c>
      <c r="P179">
        <v>0.68</v>
      </c>
      <c r="Q179">
        <v>4</v>
      </c>
      <c r="R179">
        <v>1.65218427195047</v>
      </c>
      <c r="S179" s="1">
        <f>_xlfn.PERCENTRANK.INC($R$2:$R$548,R179)</f>
        <v>0.67500000000000004</v>
      </c>
    </row>
    <row r="180" spans="1:19" x14ac:dyDescent="0.25">
      <c r="A180" t="s">
        <v>50</v>
      </c>
      <c r="B180">
        <v>1</v>
      </c>
      <c r="C180">
        <v>8307580</v>
      </c>
      <c r="D180">
        <v>0</v>
      </c>
      <c r="E180">
        <v>4</v>
      </c>
      <c r="F180">
        <v>4</v>
      </c>
      <c r="G180">
        <v>0.91</v>
      </c>
      <c r="H180" s="2">
        <v>44150</v>
      </c>
      <c r="I180" s="2">
        <v>0</v>
      </c>
      <c r="J180" s="2">
        <v>8250240</v>
      </c>
      <c r="K180" s="2">
        <v>50000</v>
      </c>
      <c r="L180" s="2">
        <v>1</v>
      </c>
      <c r="M180" s="2">
        <v>10.695348206032101</v>
      </c>
      <c r="N180">
        <v>4</v>
      </c>
      <c r="O180">
        <v>0</v>
      </c>
      <c r="P180">
        <v>0.91</v>
      </c>
      <c r="Q180">
        <v>4</v>
      </c>
      <c r="R180">
        <v>1.6468035551846001</v>
      </c>
      <c r="S180" s="1">
        <f>_xlfn.PERCENTRANK.INC($R$2:$R$548,R180)</f>
        <v>0.67300000000000004</v>
      </c>
    </row>
    <row r="181" spans="1:19" x14ac:dyDescent="0.25">
      <c r="A181" t="s">
        <v>486</v>
      </c>
      <c r="B181">
        <v>1</v>
      </c>
      <c r="C181">
        <v>10428027</v>
      </c>
      <c r="D181">
        <v>0</v>
      </c>
      <c r="E181">
        <v>3.5</v>
      </c>
      <c r="F181">
        <v>3.7</v>
      </c>
      <c r="G181">
        <v>1.79</v>
      </c>
      <c r="H181" s="2">
        <v>47461</v>
      </c>
      <c r="I181" s="2">
        <v>0</v>
      </c>
      <c r="J181" s="2">
        <v>10219777</v>
      </c>
      <c r="K181" s="2">
        <v>21383</v>
      </c>
      <c r="L181" s="2">
        <v>0</v>
      </c>
      <c r="M181" s="2">
        <v>10.7676636001428</v>
      </c>
      <c r="N181">
        <v>3.5</v>
      </c>
      <c r="O181">
        <v>0</v>
      </c>
      <c r="P181">
        <v>1.79</v>
      </c>
      <c r="Q181">
        <v>3.7</v>
      </c>
      <c r="R181">
        <v>1.6027630466589999</v>
      </c>
      <c r="S181" s="1">
        <f>_xlfn.PERCENTRANK.INC($R$2:$R$548,R181)</f>
        <v>0.67200000000000004</v>
      </c>
    </row>
    <row r="182" spans="1:19" x14ac:dyDescent="0.25">
      <c r="A182" t="s">
        <v>559</v>
      </c>
      <c r="B182">
        <v>1</v>
      </c>
      <c r="C182">
        <v>28989923</v>
      </c>
      <c r="D182">
        <v>0</v>
      </c>
      <c r="E182">
        <v>4</v>
      </c>
      <c r="F182">
        <v>4</v>
      </c>
      <c r="G182">
        <v>1.82</v>
      </c>
      <c r="H182" s="2">
        <v>138825</v>
      </c>
      <c r="I182" s="2">
        <v>0</v>
      </c>
      <c r="J182" s="2">
        <v>24491587</v>
      </c>
      <c r="K182" s="2">
        <v>150000</v>
      </c>
      <c r="L182" s="2">
        <v>1</v>
      </c>
      <c r="M182" s="2">
        <v>11.840969426109799</v>
      </c>
      <c r="N182">
        <v>4</v>
      </c>
      <c r="O182">
        <v>0</v>
      </c>
      <c r="P182">
        <v>1.82</v>
      </c>
      <c r="Q182">
        <v>4</v>
      </c>
      <c r="R182">
        <v>1.5973580398501599</v>
      </c>
      <c r="S182" s="1">
        <f>_xlfn.PERCENTRANK.INC($R$2:$R$548,R182)</f>
        <v>0.67</v>
      </c>
    </row>
    <row r="183" spans="1:19" x14ac:dyDescent="0.25">
      <c r="A183" t="s">
        <v>381</v>
      </c>
      <c r="B183">
        <v>1</v>
      </c>
      <c r="C183">
        <v>18213299</v>
      </c>
      <c r="D183">
        <v>0</v>
      </c>
      <c r="E183">
        <v>4</v>
      </c>
      <c r="F183">
        <v>4</v>
      </c>
      <c r="G183">
        <v>1.43</v>
      </c>
      <c r="H183" s="2">
        <v>88479</v>
      </c>
      <c r="I183" s="2">
        <v>0</v>
      </c>
      <c r="J183" s="2">
        <v>18057200</v>
      </c>
      <c r="K183" s="2">
        <v>80</v>
      </c>
      <c r="L183" s="2">
        <v>0</v>
      </c>
      <c r="M183" s="2">
        <v>11.3905205147031</v>
      </c>
      <c r="N183">
        <v>4</v>
      </c>
      <c r="O183">
        <v>0</v>
      </c>
      <c r="P183">
        <v>1.43</v>
      </c>
      <c r="Q183">
        <v>4</v>
      </c>
      <c r="R183">
        <v>1.5846041840051099</v>
      </c>
      <c r="S183" s="1">
        <f>_xlfn.PERCENTRANK.INC($R$2:$R$548,R183)</f>
        <v>0.66800000000000004</v>
      </c>
    </row>
    <row r="184" spans="1:19" x14ac:dyDescent="0.25">
      <c r="A184" t="s">
        <v>338</v>
      </c>
      <c r="B184">
        <v>1</v>
      </c>
      <c r="C184">
        <v>22618328</v>
      </c>
      <c r="D184">
        <v>0</v>
      </c>
      <c r="E184">
        <v>4</v>
      </c>
      <c r="F184">
        <v>4</v>
      </c>
      <c r="G184">
        <v>1.48</v>
      </c>
      <c r="H184" s="2">
        <v>96456</v>
      </c>
      <c r="I184" s="2">
        <v>0</v>
      </c>
      <c r="J184" s="2">
        <v>22101865</v>
      </c>
      <c r="K184" s="2">
        <v>0</v>
      </c>
      <c r="L184" s="2">
        <v>0</v>
      </c>
      <c r="M184" s="2">
        <v>11.4768422247971</v>
      </c>
      <c r="N184">
        <v>4</v>
      </c>
      <c r="O184">
        <v>0</v>
      </c>
      <c r="P184">
        <v>1.48</v>
      </c>
      <c r="Q184">
        <v>4</v>
      </c>
      <c r="R184">
        <v>1.56231067531812</v>
      </c>
      <c r="S184" s="1">
        <f>_xlfn.PERCENTRANK.INC($R$2:$R$548,R184)</f>
        <v>0.66600000000000004</v>
      </c>
    </row>
    <row r="185" spans="1:19" x14ac:dyDescent="0.25">
      <c r="A185" t="s">
        <v>269</v>
      </c>
      <c r="B185">
        <v>1</v>
      </c>
      <c r="C185">
        <v>17914241</v>
      </c>
      <c r="D185">
        <v>0</v>
      </c>
      <c r="E185">
        <v>4</v>
      </c>
      <c r="F185">
        <v>3</v>
      </c>
      <c r="G185">
        <v>2.4500000000000002</v>
      </c>
      <c r="H185" s="2">
        <v>39147</v>
      </c>
      <c r="I185" s="2">
        <v>0</v>
      </c>
      <c r="J185" s="2">
        <v>17972000</v>
      </c>
      <c r="K185" s="2">
        <v>75000</v>
      </c>
      <c r="L185" s="2">
        <v>0</v>
      </c>
      <c r="M185" s="2">
        <v>10.5750790701304</v>
      </c>
      <c r="N185">
        <v>4</v>
      </c>
      <c r="O185">
        <v>0</v>
      </c>
      <c r="P185">
        <v>2.4500000000000002</v>
      </c>
      <c r="Q185">
        <v>3</v>
      </c>
      <c r="R185">
        <v>1.5461363347668999</v>
      </c>
      <c r="S185" s="1">
        <f>_xlfn.PERCENTRANK.INC($R$2:$R$548,R185)</f>
        <v>0.66400000000000003</v>
      </c>
    </row>
    <row r="186" spans="1:19" x14ac:dyDescent="0.25">
      <c r="A186" t="s">
        <v>390</v>
      </c>
      <c r="B186">
        <v>1</v>
      </c>
      <c r="C186">
        <v>10250584</v>
      </c>
      <c r="D186">
        <v>0</v>
      </c>
      <c r="E186">
        <v>3.7</v>
      </c>
      <c r="F186">
        <v>3.7</v>
      </c>
      <c r="G186">
        <v>1.18</v>
      </c>
      <c r="H186" s="2">
        <v>29636</v>
      </c>
      <c r="I186" s="2">
        <v>0</v>
      </c>
      <c r="J186" s="2">
        <v>10316055</v>
      </c>
      <c r="K186" s="2">
        <v>0</v>
      </c>
      <c r="L186" s="2">
        <v>0</v>
      </c>
      <c r="M186" s="2">
        <v>10.296745117536499</v>
      </c>
      <c r="N186">
        <v>3.7</v>
      </c>
      <c r="O186">
        <v>0</v>
      </c>
      <c r="P186">
        <v>1.18</v>
      </c>
      <c r="Q186">
        <v>3.7</v>
      </c>
      <c r="R186">
        <v>1.5235761333462901</v>
      </c>
      <c r="S186" s="1">
        <f>_xlfn.PERCENTRANK.INC($R$2:$R$548,R186)</f>
        <v>0.66300000000000003</v>
      </c>
    </row>
    <row r="187" spans="1:19" x14ac:dyDescent="0.25">
      <c r="A187" t="s">
        <v>102</v>
      </c>
      <c r="B187">
        <v>1</v>
      </c>
      <c r="C187">
        <v>35499844</v>
      </c>
      <c r="D187">
        <v>0</v>
      </c>
      <c r="E187">
        <v>4</v>
      </c>
      <c r="F187">
        <v>3.7</v>
      </c>
      <c r="G187">
        <v>-0.67</v>
      </c>
      <c r="H187" s="2">
        <v>4400</v>
      </c>
      <c r="I187" s="2">
        <v>0</v>
      </c>
      <c r="J187" s="2">
        <v>34249000</v>
      </c>
      <c r="K187" s="2">
        <v>61515</v>
      </c>
      <c r="L187" s="2">
        <v>0</v>
      </c>
      <c r="M187" s="2">
        <v>8.3893598199063497</v>
      </c>
      <c r="N187">
        <v>4</v>
      </c>
      <c r="O187">
        <v>0</v>
      </c>
      <c r="P187">
        <v>-0.67</v>
      </c>
      <c r="Q187">
        <v>3.7</v>
      </c>
      <c r="R187">
        <v>1.4756267573343</v>
      </c>
      <c r="S187" s="1">
        <f>_xlfn.PERCENTRANK.INC($R$2:$R$548,R187)</f>
        <v>0.66100000000000003</v>
      </c>
    </row>
    <row r="188" spans="1:19" x14ac:dyDescent="0.25">
      <c r="A188" t="s">
        <v>466</v>
      </c>
      <c r="B188">
        <v>0.97</v>
      </c>
      <c r="C188">
        <v>7685881</v>
      </c>
      <c r="D188">
        <v>0</v>
      </c>
      <c r="E188">
        <v>4</v>
      </c>
      <c r="F188">
        <v>4</v>
      </c>
      <c r="G188">
        <v>0.81</v>
      </c>
      <c r="H188" s="2">
        <v>48323</v>
      </c>
      <c r="I188" s="2">
        <v>0</v>
      </c>
      <c r="J188" s="2">
        <v>8199815</v>
      </c>
      <c r="K188" s="2">
        <v>37945</v>
      </c>
      <c r="L188" s="2">
        <v>1</v>
      </c>
      <c r="M188" s="2">
        <v>10.7856629167742</v>
      </c>
      <c r="N188">
        <v>4</v>
      </c>
      <c r="O188">
        <v>0</v>
      </c>
      <c r="P188">
        <v>0.81</v>
      </c>
      <c r="Q188">
        <v>4</v>
      </c>
      <c r="R188">
        <v>1.4711659511741799</v>
      </c>
      <c r="S188" s="1">
        <f>_xlfn.PERCENTRANK.INC($R$2:$R$548,R188)</f>
        <v>0.65900000000000003</v>
      </c>
    </row>
    <row r="189" spans="1:19" x14ac:dyDescent="0.25">
      <c r="A189" t="s">
        <v>278</v>
      </c>
      <c r="B189">
        <v>1</v>
      </c>
      <c r="C189">
        <v>4871659</v>
      </c>
      <c r="D189">
        <v>0</v>
      </c>
      <c r="E189">
        <v>3</v>
      </c>
      <c r="F189">
        <v>3.6</v>
      </c>
      <c r="G189">
        <v>1.1200000000000001</v>
      </c>
      <c r="H189" s="2">
        <v>13897</v>
      </c>
      <c r="I189" s="2">
        <v>0</v>
      </c>
      <c r="J189" s="2">
        <v>2400000</v>
      </c>
      <c r="K189" s="2">
        <v>5000</v>
      </c>
      <c r="L189" s="2">
        <v>1</v>
      </c>
      <c r="M189" s="2">
        <v>9.5394282684865797</v>
      </c>
      <c r="N189">
        <v>3</v>
      </c>
      <c r="O189">
        <v>0</v>
      </c>
      <c r="P189">
        <v>1.1200000000000001</v>
      </c>
      <c r="Q189">
        <v>3.6</v>
      </c>
      <c r="R189">
        <v>1.4461981239683801</v>
      </c>
      <c r="S189" s="1">
        <f>_xlfn.PERCENTRANK.INC($R$2:$R$548,R189)</f>
        <v>0.65700000000000003</v>
      </c>
    </row>
    <row r="190" spans="1:19" x14ac:dyDescent="0.25">
      <c r="A190" t="s">
        <v>392</v>
      </c>
      <c r="B190">
        <v>1</v>
      </c>
      <c r="C190">
        <v>5308718</v>
      </c>
      <c r="D190">
        <v>0</v>
      </c>
      <c r="E190">
        <v>3.3</v>
      </c>
      <c r="F190">
        <v>3.7</v>
      </c>
      <c r="G190">
        <v>0.84</v>
      </c>
      <c r="H190" s="2">
        <v>15862</v>
      </c>
      <c r="I190" s="2">
        <v>0</v>
      </c>
      <c r="J190" s="2">
        <v>6216897</v>
      </c>
      <c r="K190" s="2">
        <v>0</v>
      </c>
      <c r="L190" s="2">
        <v>1</v>
      </c>
      <c r="M190" s="2">
        <v>9.6716815906432707</v>
      </c>
      <c r="N190">
        <v>3.3</v>
      </c>
      <c r="O190">
        <v>0</v>
      </c>
      <c r="P190">
        <v>0.84</v>
      </c>
      <c r="Q190">
        <v>3.7</v>
      </c>
      <c r="R190">
        <v>1.4342123585543201</v>
      </c>
      <c r="S190" s="1">
        <f>_xlfn.PERCENTRANK.INC($R$2:$R$548,R190)</f>
        <v>0.65500000000000003</v>
      </c>
    </row>
    <row r="191" spans="1:19" x14ac:dyDescent="0.25">
      <c r="A191" t="s">
        <v>444</v>
      </c>
      <c r="B191">
        <v>1</v>
      </c>
      <c r="C191">
        <v>1873237</v>
      </c>
      <c r="D191">
        <v>0</v>
      </c>
      <c r="E191">
        <v>3</v>
      </c>
      <c r="F191">
        <v>3.3</v>
      </c>
      <c r="G191">
        <v>0.91</v>
      </c>
      <c r="H191" s="2">
        <v>5979</v>
      </c>
      <c r="I191" s="2">
        <v>0</v>
      </c>
      <c r="J191" s="2">
        <v>1642095</v>
      </c>
      <c r="K191" s="2">
        <v>0</v>
      </c>
      <c r="L191" s="2">
        <v>2</v>
      </c>
      <c r="M191" s="2">
        <v>8.6960086088809003</v>
      </c>
      <c r="N191">
        <v>3</v>
      </c>
      <c r="O191">
        <v>0</v>
      </c>
      <c r="P191">
        <v>0.91</v>
      </c>
      <c r="Q191">
        <v>3.3</v>
      </c>
      <c r="R191">
        <v>1.42013566501543</v>
      </c>
      <c r="S191" s="1">
        <f>_xlfn.PERCENTRANK.INC($R$2:$R$548,R191)</f>
        <v>0.65300000000000002</v>
      </c>
    </row>
    <row r="192" spans="1:19" x14ac:dyDescent="0.25">
      <c r="A192" t="s">
        <v>112</v>
      </c>
      <c r="B192">
        <v>1</v>
      </c>
      <c r="C192">
        <v>2189734</v>
      </c>
      <c r="D192">
        <v>0</v>
      </c>
      <c r="E192">
        <v>4</v>
      </c>
      <c r="F192">
        <v>3.5</v>
      </c>
      <c r="G192">
        <v>1.41</v>
      </c>
      <c r="H192" s="2">
        <v>37705</v>
      </c>
      <c r="I192" s="2">
        <v>0</v>
      </c>
      <c r="J192" s="2">
        <v>2593561</v>
      </c>
      <c r="K192" s="2">
        <v>0</v>
      </c>
      <c r="L192" s="2">
        <v>1</v>
      </c>
      <c r="M192" s="2">
        <v>10.5375479906367</v>
      </c>
      <c r="N192">
        <v>4</v>
      </c>
      <c r="O192">
        <v>0</v>
      </c>
      <c r="P192">
        <v>1.41</v>
      </c>
      <c r="Q192">
        <v>3.5</v>
      </c>
      <c r="R192">
        <v>1.4082638798301399</v>
      </c>
      <c r="S192" s="1">
        <f>_xlfn.PERCENTRANK.INC($R$2:$R$548,R192)</f>
        <v>0.65200000000000002</v>
      </c>
    </row>
    <row r="193" spans="1:19" x14ac:dyDescent="0.25">
      <c r="A193" t="s">
        <v>222</v>
      </c>
      <c r="B193">
        <v>1</v>
      </c>
      <c r="C193">
        <v>11538313</v>
      </c>
      <c r="D193">
        <v>0</v>
      </c>
      <c r="E193">
        <v>4</v>
      </c>
      <c r="F193">
        <v>4</v>
      </c>
      <c r="G193">
        <v>0.52</v>
      </c>
      <c r="H193" s="2">
        <v>37334</v>
      </c>
      <c r="I193" s="2">
        <v>0</v>
      </c>
      <c r="J193" s="2">
        <v>11535794</v>
      </c>
      <c r="K193" s="2">
        <v>0</v>
      </c>
      <c r="L193" s="2">
        <v>1</v>
      </c>
      <c r="M193" s="2">
        <v>10.527659718592499</v>
      </c>
      <c r="N193">
        <v>4</v>
      </c>
      <c r="O193">
        <v>0</v>
      </c>
      <c r="P193">
        <v>0.52</v>
      </c>
      <c r="Q193">
        <v>4</v>
      </c>
      <c r="R193">
        <v>1.3972408693923399</v>
      </c>
      <c r="S193" s="1">
        <f>_xlfn.PERCENTRANK.INC($R$2:$R$548,R193)</f>
        <v>0.65</v>
      </c>
    </row>
    <row r="194" spans="1:19" x14ac:dyDescent="0.25">
      <c r="A194" t="s">
        <v>479</v>
      </c>
      <c r="B194">
        <v>0.98</v>
      </c>
      <c r="C194">
        <v>7583204</v>
      </c>
      <c r="D194">
        <v>0</v>
      </c>
      <c r="E194">
        <v>3.5</v>
      </c>
      <c r="F194">
        <v>3.7</v>
      </c>
      <c r="G194">
        <v>1.1299999999999999</v>
      </c>
      <c r="H194" s="2">
        <v>32420</v>
      </c>
      <c r="I194" s="2">
        <v>0</v>
      </c>
      <c r="J194" s="2">
        <v>7198845</v>
      </c>
      <c r="K194" s="2">
        <v>11933</v>
      </c>
      <c r="L194" s="2">
        <v>1</v>
      </c>
      <c r="M194" s="2">
        <v>10.386530795289699</v>
      </c>
      <c r="N194">
        <v>3.5</v>
      </c>
      <c r="O194">
        <v>0</v>
      </c>
      <c r="P194">
        <v>1.1299999999999999</v>
      </c>
      <c r="Q194">
        <v>3.7</v>
      </c>
      <c r="R194">
        <v>1.2619576931569101</v>
      </c>
      <c r="S194" s="1">
        <f>_xlfn.PERCENTRANK.INC($R$2:$R$548,R194)</f>
        <v>0.64800000000000002</v>
      </c>
    </row>
    <row r="195" spans="1:19" x14ac:dyDescent="0.25">
      <c r="A195" t="s">
        <v>68</v>
      </c>
      <c r="B195">
        <v>1</v>
      </c>
      <c r="C195">
        <v>2946620</v>
      </c>
      <c r="D195">
        <v>0</v>
      </c>
      <c r="E195">
        <v>3</v>
      </c>
      <c r="F195">
        <v>3.5</v>
      </c>
      <c r="G195">
        <v>0.96</v>
      </c>
      <c r="H195" s="2">
        <v>11674</v>
      </c>
      <c r="I195" s="2">
        <v>0</v>
      </c>
      <c r="J195" s="2">
        <v>2271299</v>
      </c>
      <c r="K195" s="2">
        <v>0</v>
      </c>
      <c r="L195" s="2">
        <v>1</v>
      </c>
      <c r="M195" s="2">
        <v>9.3651194257637407</v>
      </c>
      <c r="N195">
        <v>3</v>
      </c>
      <c r="O195">
        <v>0</v>
      </c>
      <c r="P195">
        <v>0.96</v>
      </c>
      <c r="Q195">
        <v>3.5</v>
      </c>
      <c r="R195">
        <v>1.2580407813946299</v>
      </c>
      <c r="S195" s="1">
        <f>_xlfn.PERCENTRANK.INC($R$2:$R$548,R195)</f>
        <v>0.64600000000000002</v>
      </c>
    </row>
    <row r="196" spans="1:19" x14ac:dyDescent="0.25">
      <c r="A196" t="s">
        <v>295</v>
      </c>
      <c r="B196">
        <v>1</v>
      </c>
      <c r="C196">
        <v>3418195</v>
      </c>
      <c r="D196">
        <v>0</v>
      </c>
      <c r="E196">
        <v>3</v>
      </c>
      <c r="F196">
        <v>3.7</v>
      </c>
      <c r="G196">
        <v>2.08</v>
      </c>
      <c r="H196" s="2">
        <v>68965</v>
      </c>
      <c r="I196" s="2">
        <v>0</v>
      </c>
      <c r="J196" s="2">
        <v>4938195</v>
      </c>
      <c r="K196" s="2">
        <v>18575</v>
      </c>
      <c r="L196" s="2">
        <v>2</v>
      </c>
      <c r="M196" s="2">
        <v>11.141354408509599</v>
      </c>
      <c r="N196">
        <v>3</v>
      </c>
      <c r="O196">
        <v>0</v>
      </c>
      <c r="P196">
        <v>2.08</v>
      </c>
      <c r="Q196">
        <v>3.7</v>
      </c>
      <c r="R196">
        <v>1.23874125348168</v>
      </c>
      <c r="S196" s="1">
        <f>_xlfn.PERCENTRANK.INC($R$2:$R$548,R196)</f>
        <v>0.64400000000000002</v>
      </c>
    </row>
    <row r="197" spans="1:19" x14ac:dyDescent="0.25">
      <c r="A197" t="s">
        <v>356</v>
      </c>
      <c r="B197">
        <v>1</v>
      </c>
      <c r="C197">
        <v>6230746</v>
      </c>
      <c r="D197">
        <v>0</v>
      </c>
      <c r="E197">
        <v>4</v>
      </c>
      <c r="F197">
        <v>3.8</v>
      </c>
      <c r="G197">
        <v>0.7</v>
      </c>
      <c r="H197" s="2">
        <v>37000</v>
      </c>
      <c r="I197" s="2">
        <v>0</v>
      </c>
      <c r="J197" s="2">
        <v>5250368</v>
      </c>
      <c r="K197" s="2">
        <v>0</v>
      </c>
      <c r="L197" s="2">
        <v>1</v>
      </c>
      <c r="M197" s="2">
        <v>10.5186731916264</v>
      </c>
      <c r="N197">
        <v>4</v>
      </c>
      <c r="O197">
        <v>0</v>
      </c>
      <c r="P197">
        <v>0.7</v>
      </c>
      <c r="Q197">
        <v>3.8</v>
      </c>
      <c r="R197">
        <v>1.23648872257763</v>
      </c>
      <c r="S197" s="1">
        <f>_xlfn.PERCENTRANK.INC($R$2:$R$548,R197)</f>
        <v>0.64200000000000002</v>
      </c>
    </row>
    <row r="198" spans="1:19" x14ac:dyDescent="0.25">
      <c r="A198" t="s">
        <v>140</v>
      </c>
      <c r="B198">
        <v>1</v>
      </c>
      <c r="C198">
        <v>2466260</v>
      </c>
      <c r="D198">
        <v>0</v>
      </c>
      <c r="E198">
        <v>3</v>
      </c>
      <c r="F198">
        <v>3.5</v>
      </c>
      <c r="G198">
        <v>0.81</v>
      </c>
      <c r="H198" s="2">
        <v>10439</v>
      </c>
      <c r="I198" s="2">
        <v>0</v>
      </c>
      <c r="J198" s="2">
        <v>2258433</v>
      </c>
      <c r="K198" s="2">
        <v>0</v>
      </c>
      <c r="L198" s="2">
        <v>2</v>
      </c>
      <c r="M198" s="2">
        <v>9.2533040714082997</v>
      </c>
      <c r="N198">
        <v>3</v>
      </c>
      <c r="O198">
        <v>0</v>
      </c>
      <c r="P198">
        <v>0.81</v>
      </c>
      <c r="Q198">
        <v>3.5</v>
      </c>
      <c r="R198">
        <v>1.2016849444056701</v>
      </c>
      <c r="S198" s="1">
        <f>_xlfn.PERCENTRANK.INC($R$2:$R$548,R198)</f>
        <v>0.64100000000000001</v>
      </c>
    </row>
    <row r="199" spans="1:19" x14ac:dyDescent="0.25">
      <c r="A199" t="s">
        <v>31</v>
      </c>
      <c r="B199">
        <v>1</v>
      </c>
      <c r="C199">
        <v>2251238</v>
      </c>
      <c r="D199">
        <v>0</v>
      </c>
      <c r="E199">
        <v>4</v>
      </c>
      <c r="F199">
        <v>3.7</v>
      </c>
      <c r="G199">
        <v>2.89</v>
      </c>
      <c r="H199" s="2">
        <v>436184</v>
      </c>
      <c r="I199" s="2">
        <v>0</v>
      </c>
      <c r="J199" s="2">
        <v>1000000</v>
      </c>
      <c r="K199" s="2">
        <v>0</v>
      </c>
      <c r="L199" s="2">
        <v>1</v>
      </c>
      <c r="M199" s="2">
        <v>12.9858194516551</v>
      </c>
      <c r="N199">
        <v>4</v>
      </c>
      <c r="O199">
        <v>0</v>
      </c>
      <c r="P199">
        <v>2.89</v>
      </c>
      <c r="Q199">
        <v>3.7</v>
      </c>
      <c r="R199">
        <v>1.18614099117677</v>
      </c>
      <c r="S199" s="1">
        <f>_xlfn.PERCENTRANK.INC($R$2:$R$548,R199)</f>
        <v>0.63900000000000001</v>
      </c>
    </row>
    <row r="200" spans="1:19" x14ac:dyDescent="0.25">
      <c r="A200" t="s">
        <v>379</v>
      </c>
      <c r="B200">
        <v>1</v>
      </c>
      <c r="C200">
        <v>4573335</v>
      </c>
      <c r="D200">
        <v>0</v>
      </c>
      <c r="E200">
        <v>3</v>
      </c>
      <c r="F200">
        <v>3.5</v>
      </c>
      <c r="G200">
        <v>1.2</v>
      </c>
      <c r="H200" s="2">
        <v>17457</v>
      </c>
      <c r="I200" s="2">
        <v>0</v>
      </c>
      <c r="J200" s="2">
        <v>4238040</v>
      </c>
      <c r="K200" s="2">
        <v>5600</v>
      </c>
      <c r="L200" s="2">
        <v>2</v>
      </c>
      <c r="M200" s="2">
        <v>9.7674959933247791</v>
      </c>
      <c r="N200">
        <v>3</v>
      </c>
      <c r="O200">
        <v>0</v>
      </c>
      <c r="P200">
        <v>1.2</v>
      </c>
      <c r="Q200">
        <v>3.5</v>
      </c>
      <c r="R200">
        <v>1.1610547109062399</v>
      </c>
      <c r="S200" s="1">
        <f>_xlfn.PERCENTRANK.INC($R$2:$R$548,R200)</f>
        <v>0.63700000000000001</v>
      </c>
    </row>
    <row r="201" spans="1:19" x14ac:dyDescent="0.25">
      <c r="A201" t="s">
        <v>141</v>
      </c>
      <c r="B201">
        <v>1</v>
      </c>
      <c r="C201">
        <v>29812612</v>
      </c>
      <c r="D201">
        <v>0</v>
      </c>
      <c r="E201">
        <v>4</v>
      </c>
      <c r="F201">
        <v>4</v>
      </c>
      <c r="G201">
        <v>2.5</v>
      </c>
      <c r="H201" s="2">
        <v>547377</v>
      </c>
      <c r="I201" s="2">
        <v>0</v>
      </c>
      <c r="J201" s="2">
        <v>25000000</v>
      </c>
      <c r="K201" s="2">
        <v>190600</v>
      </c>
      <c r="L201" s="2">
        <v>1</v>
      </c>
      <c r="M201" s="2">
        <v>13.212893057899301</v>
      </c>
      <c r="N201">
        <v>4</v>
      </c>
      <c r="O201">
        <v>0</v>
      </c>
      <c r="P201">
        <v>2.5</v>
      </c>
      <c r="Q201">
        <v>4</v>
      </c>
      <c r="R201">
        <v>1.12838667581375</v>
      </c>
      <c r="S201" s="1">
        <f>_xlfn.PERCENTRANK.INC($R$2:$R$548,R201)</f>
        <v>0.63500000000000001</v>
      </c>
    </row>
    <row r="202" spans="1:19" x14ac:dyDescent="0.25">
      <c r="A202" t="s">
        <v>113</v>
      </c>
      <c r="B202">
        <v>1</v>
      </c>
      <c r="C202">
        <v>13256634</v>
      </c>
      <c r="D202">
        <v>0</v>
      </c>
      <c r="E202">
        <v>3.5</v>
      </c>
      <c r="F202">
        <v>3.5</v>
      </c>
      <c r="G202">
        <v>1.98</v>
      </c>
      <c r="H202" s="2">
        <v>70008</v>
      </c>
      <c r="I202" s="2">
        <v>0</v>
      </c>
      <c r="J202" s="2">
        <v>12646906</v>
      </c>
      <c r="K202" s="2">
        <v>73000</v>
      </c>
      <c r="L202" s="2">
        <v>2</v>
      </c>
      <c r="M202" s="2">
        <v>11.1563648002157</v>
      </c>
      <c r="N202">
        <v>3.5</v>
      </c>
      <c r="O202">
        <v>0</v>
      </c>
      <c r="P202">
        <v>1.98</v>
      </c>
      <c r="Q202">
        <v>3.5</v>
      </c>
      <c r="R202">
        <v>1.11895168312931</v>
      </c>
      <c r="S202" s="1">
        <f>_xlfn.PERCENTRANK.INC($R$2:$R$548,R202)</f>
        <v>0.63300000000000001</v>
      </c>
    </row>
    <row r="203" spans="1:19" x14ac:dyDescent="0.25">
      <c r="A203" t="s">
        <v>260</v>
      </c>
      <c r="B203">
        <v>1</v>
      </c>
      <c r="C203">
        <v>1030708</v>
      </c>
      <c r="D203">
        <v>0</v>
      </c>
      <c r="E203">
        <v>3</v>
      </c>
      <c r="F203">
        <v>3.3</v>
      </c>
      <c r="G203">
        <v>0.23</v>
      </c>
      <c r="H203" s="2">
        <v>3849</v>
      </c>
      <c r="I203" s="2">
        <v>0</v>
      </c>
      <c r="J203" s="2">
        <v>983633</v>
      </c>
      <c r="K203" s="2">
        <v>0</v>
      </c>
      <c r="L203" s="2">
        <v>1</v>
      </c>
      <c r="M203" s="2">
        <v>8.2555686532837491</v>
      </c>
      <c r="N203">
        <v>3</v>
      </c>
      <c r="O203">
        <v>0</v>
      </c>
      <c r="P203">
        <v>0.23</v>
      </c>
      <c r="Q203">
        <v>3.3</v>
      </c>
      <c r="R203">
        <v>1.10899941576119</v>
      </c>
      <c r="S203" s="1">
        <f>_xlfn.PERCENTRANK.INC($R$2:$R$548,R203)</f>
        <v>0.63100000000000001</v>
      </c>
    </row>
    <row r="204" spans="1:19" x14ac:dyDescent="0.25">
      <c r="A204" t="s">
        <v>236</v>
      </c>
      <c r="B204">
        <v>1</v>
      </c>
      <c r="C204">
        <v>23500054</v>
      </c>
      <c r="D204">
        <v>0</v>
      </c>
      <c r="E204">
        <v>2.5</v>
      </c>
      <c r="F204">
        <v>3.3</v>
      </c>
      <c r="G204">
        <v>3.07</v>
      </c>
      <c r="H204" s="2">
        <v>77970</v>
      </c>
      <c r="I204" s="2">
        <v>0</v>
      </c>
      <c r="J204" s="2">
        <v>26687875</v>
      </c>
      <c r="K204" s="2">
        <v>0</v>
      </c>
      <c r="L204" s="2">
        <v>0</v>
      </c>
      <c r="M204" s="2">
        <v>11.2640794163036</v>
      </c>
      <c r="N204">
        <v>2.5</v>
      </c>
      <c r="O204">
        <v>0</v>
      </c>
      <c r="P204">
        <v>3.07</v>
      </c>
      <c r="Q204">
        <v>3.3</v>
      </c>
      <c r="R204">
        <v>1.08834409930279</v>
      </c>
      <c r="S204" s="1">
        <f>_xlfn.PERCENTRANK.INC($R$2:$R$548,R204)</f>
        <v>0.63</v>
      </c>
    </row>
    <row r="205" spans="1:19" x14ac:dyDescent="0.25">
      <c r="A205" t="s">
        <v>188</v>
      </c>
      <c r="B205">
        <v>1</v>
      </c>
      <c r="C205">
        <v>21072923</v>
      </c>
      <c r="D205">
        <v>0</v>
      </c>
      <c r="E205">
        <v>3</v>
      </c>
      <c r="F205">
        <v>4</v>
      </c>
      <c r="G205">
        <v>1.67</v>
      </c>
      <c r="H205" s="2">
        <v>96649</v>
      </c>
      <c r="I205" s="2">
        <v>0</v>
      </c>
      <c r="J205" s="2">
        <v>18919849</v>
      </c>
      <c r="K205" s="2">
        <v>220000</v>
      </c>
      <c r="L205" s="2">
        <v>1</v>
      </c>
      <c r="M205" s="2">
        <v>11.4788411379715</v>
      </c>
      <c r="N205">
        <v>3</v>
      </c>
      <c r="O205">
        <v>0</v>
      </c>
      <c r="P205">
        <v>1.67</v>
      </c>
      <c r="Q205">
        <v>4</v>
      </c>
      <c r="R205">
        <v>1.0685171286836599</v>
      </c>
      <c r="S205" s="1">
        <f>_xlfn.PERCENTRANK.INC($R$2:$R$548,R205)</f>
        <v>0.628</v>
      </c>
    </row>
    <row r="206" spans="1:19" x14ac:dyDescent="0.25">
      <c r="A206" t="s">
        <v>391</v>
      </c>
      <c r="B206">
        <v>1</v>
      </c>
      <c r="C206">
        <v>9830520</v>
      </c>
      <c r="D206">
        <v>0</v>
      </c>
      <c r="E206">
        <v>3.5</v>
      </c>
      <c r="F206">
        <v>3.6</v>
      </c>
      <c r="G206">
        <v>1.29</v>
      </c>
      <c r="H206" s="2">
        <v>43249</v>
      </c>
      <c r="I206" s="2">
        <v>0</v>
      </c>
      <c r="J206" s="2">
        <v>9533064</v>
      </c>
      <c r="K206" s="2">
        <v>0</v>
      </c>
      <c r="L206" s="2">
        <v>1</v>
      </c>
      <c r="M206" s="2">
        <v>10.6747293907054</v>
      </c>
      <c r="N206">
        <v>3.5</v>
      </c>
      <c r="O206">
        <v>0</v>
      </c>
      <c r="P206">
        <v>1.29</v>
      </c>
      <c r="Q206">
        <v>3.6</v>
      </c>
      <c r="R206">
        <v>1.0064553192989001</v>
      </c>
      <c r="S206" s="1">
        <f>_xlfn.PERCENTRANK.INC($R$2:$R$548,R206)</f>
        <v>0.626</v>
      </c>
    </row>
    <row r="207" spans="1:19" x14ac:dyDescent="0.25">
      <c r="A207" t="s">
        <v>221</v>
      </c>
      <c r="B207">
        <v>1</v>
      </c>
      <c r="C207">
        <v>3725619</v>
      </c>
      <c r="D207">
        <v>0</v>
      </c>
      <c r="E207">
        <v>3</v>
      </c>
      <c r="F207">
        <v>3.8</v>
      </c>
      <c r="G207">
        <v>0.44</v>
      </c>
      <c r="H207" s="2">
        <v>16242</v>
      </c>
      <c r="I207" s="2">
        <v>0</v>
      </c>
      <c r="J207" s="2">
        <v>3138774</v>
      </c>
      <c r="K207" s="2">
        <v>25970</v>
      </c>
      <c r="L207" s="2">
        <v>2</v>
      </c>
      <c r="M207" s="2">
        <v>9.6953557588423607</v>
      </c>
      <c r="N207">
        <v>3</v>
      </c>
      <c r="O207">
        <v>0</v>
      </c>
      <c r="P207">
        <v>0.44</v>
      </c>
      <c r="Q207">
        <v>3.8</v>
      </c>
      <c r="R207">
        <v>0.98388878599887697</v>
      </c>
      <c r="S207" s="1">
        <f>_xlfn.PERCENTRANK.INC($R$2:$R$548,R207)</f>
        <v>0.624</v>
      </c>
    </row>
    <row r="208" spans="1:19" x14ac:dyDescent="0.25">
      <c r="A208" t="s">
        <v>35</v>
      </c>
      <c r="B208">
        <v>1</v>
      </c>
      <c r="C208">
        <v>3113910</v>
      </c>
      <c r="D208">
        <v>0</v>
      </c>
      <c r="E208">
        <v>4</v>
      </c>
      <c r="F208">
        <v>3.3</v>
      </c>
      <c r="G208">
        <v>0.59</v>
      </c>
      <c r="H208" s="2">
        <v>15807</v>
      </c>
      <c r="I208" s="2">
        <v>0</v>
      </c>
      <c r="J208" s="2">
        <v>3261607</v>
      </c>
      <c r="K208" s="2">
        <v>20062</v>
      </c>
      <c r="L208" s="2">
        <v>3</v>
      </c>
      <c r="M208" s="2">
        <v>9.6682081588773894</v>
      </c>
      <c r="N208">
        <v>4</v>
      </c>
      <c r="O208">
        <v>0</v>
      </c>
      <c r="P208">
        <v>0.59</v>
      </c>
      <c r="Q208">
        <v>3.3</v>
      </c>
      <c r="R208">
        <v>0.96804842125082202</v>
      </c>
      <c r="S208" s="1">
        <f>_xlfn.PERCENTRANK.INC($R$2:$R$548,R208)</f>
        <v>0.622</v>
      </c>
    </row>
    <row r="209" spans="1:19" x14ac:dyDescent="0.25">
      <c r="A209" t="s">
        <v>70</v>
      </c>
      <c r="B209">
        <v>1</v>
      </c>
      <c r="C209">
        <v>1780461</v>
      </c>
      <c r="D209">
        <v>0</v>
      </c>
      <c r="E209">
        <v>4</v>
      </c>
      <c r="F209">
        <v>2.8</v>
      </c>
      <c r="G209">
        <v>0.33</v>
      </c>
      <c r="H209" s="2">
        <v>4107</v>
      </c>
      <c r="I209" s="2">
        <v>0</v>
      </c>
      <c r="J209" s="2">
        <v>1604663</v>
      </c>
      <c r="K209" s="2">
        <v>944</v>
      </c>
      <c r="L209" s="2">
        <v>1</v>
      </c>
      <c r="M209" s="2">
        <v>8.3204481139565605</v>
      </c>
      <c r="N209">
        <v>4</v>
      </c>
      <c r="O209">
        <v>0</v>
      </c>
      <c r="P209">
        <v>0.33</v>
      </c>
      <c r="Q209">
        <v>2.8</v>
      </c>
      <c r="R209">
        <v>0.966087372284688</v>
      </c>
      <c r="S209" s="1">
        <f>_xlfn.PERCENTRANK.INC($R$2:$R$548,R209)</f>
        <v>0.62</v>
      </c>
    </row>
    <row r="210" spans="1:19" x14ac:dyDescent="0.25">
      <c r="A210" t="s">
        <v>517</v>
      </c>
      <c r="B210">
        <v>1</v>
      </c>
      <c r="C210">
        <v>6835141</v>
      </c>
      <c r="D210">
        <v>0</v>
      </c>
      <c r="E210">
        <v>3</v>
      </c>
      <c r="F210">
        <v>3.7</v>
      </c>
      <c r="G210">
        <v>1</v>
      </c>
      <c r="H210" s="2">
        <v>27045</v>
      </c>
      <c r="I210" s="2">
        <v>0</v>
      </c>
      <c r="J210" s="2">
        <v>6664549</v>
      </c>
      <c r="K210" s="2">
        <v>14000</v>
      </c>
      <c r="L210" s="2">
        <v>1</v>
      </c>
      <c r="M210" s="2">
        <v>10.205257424305501</v>
      </c>
      <c r="N210">
        <v>3</v>
      </c>
      <c r="O210">
        <v>0</v>
      </c>
      <c r="P210">
        <v>1</v>
      </c>
      <c r="Q210">
        <v>3.7</v>
      </c>
      <c r="R210">
        <v>0.94271246287652499</v>
      </c>
      <c r="S210" s="1">
        <f>_xlfn.PERCENTRANK.INC($R$2:$R$548,R210)</f>
        <v>0.61899999999999999</v>
      </c>
    </row>
    <row r="211" spans="1:19" x14ac:dyDescent="0.25">
      <c r="A211" t="s">
        <v>72</v>
      </c>
      <c r="B211">
        <v>1</v>
      </c>
      <c r="C211">
        <v>3260701</v>
      </c>
      <c r="D211">
        <v>0</v>
      </c>
      <c r="E211">
        <v>2.7</v>
      </c>
      <c r="F211">
        <v>3.3</v>
      </c>
      <c r="G211">
        <v>1.08</v>
      </c>
      <c r="H211" s="2">
        <v>10300</v>
      </c>
      <c r="I211" s="2">
        <v>0</v>
      </c>
      <c r="J211" s="2">
        <v>3125477</v>
      </c>
      <c r="K211" s="2">
        <v>8000</v>
      </c>
      <c r="L211" s="2">
        <v>2</v>
      </c>
      <c r="M211" s="2">
        <v>9.2398991742177294</v>
      </c>
      <c r="N211">
        <v>2.7</v>
      </c>
      <c r="O211">
        <v>0</v>
      </c>
      <c r="P211">
        <v>1.08</v>
      </c>
      <c r="Q211">
        <v>3.3</v>
      </c>
      <c r="R211">
        <v>0.92999729191281899</v>
      </c>
      <c r="S211" s="1">
        <f>_xlfn.PERCENTRANK.INC($R$2:$R$548,R211)</f>
        <v>0.61699999999999999</v>
      </c>
    </row>
    <row r="212" spans="1:19" x14ac:dyDescent="0.25">
      <c r="A212" t="s">
        <v>366</v>
      </c>
      <c r="B212">
        <v>1</v>
      </c>
      <c r="C212">
        <v>3032335</v>
      </c>
      <c r="D212">
        <v>0</v>
      </c>
      <c r="E212">
        <v>3</v>
      </c>
      <c r="F212">
        <v>3.6</v>
      </c>
      <c r="G212">
        <v>0.75</v>
      </c>
      <c r="H212" s="2">
        <v>18275</v>
      </c>
      <c r="I212" s="2">
        <v>0</v>
      </c>
      <c r="J212" s="2">
        <v>2610845</v>
      </c>
      <c r="K212" s="2">
        <v>14221</v>
      </c>
      <c r="L212" s="2">
        <v>2</v>
      </c>
      <c r="M212" s="2">
        <v>9.81328928461798</v>
      </c>
      <c r="N212">
        <v>3</v>
      </c>
      <c r="O212">
        <v>0</v>
      </c>
      <c r="P212">
        <v>0.75</v>
      </c>
      <c r="Q212">
        <v>3.6</v>
      </c>
      <c r="R212">
        <v>0.84684245287284698</v>
      </c>
      <c r="S212" s="1">
        <f>_xlfn.PERCENTRANK.INC($R$2:$R$548,R212)</f>
        <v>0.61499999999999999</v>
      </c>
    </row>
    <row r="213" spans="1:19" x14ac:dyDescent="0.25">
      <c r="A213" t="s">
        <v>127</v>
      </c>
      <c r="B213">
        <v>1</v>
      </c>
      <c r="C213">
        <v>19437029</v>
      </c>
      <c r="D213">
        <v>0</v>
      </c>
      <c r="E213">
        <v>2.5</v>
      </c>
      <c r="F213">
        <v>3.8</v>
      </c>
      <c r="G213">
        <v>0.61</v>
      </c>
      <c r="H213" s="2">
        <v>15599</v>
      </c>
      <c r="I213" s="2">
        <v>0</v>
      </c>
      <c r="J213" s="2">
        <v>19183630</v>
      </c>
      <c r="K213" s="2">
        <v>0</v>
      </c>
      <c r="L213" s="2">
        <v>1</v>
      </c>
      <c r="M213" s="2">
        <v>9.6549620886188698</v>
      </c>
      <c r="N213">
        <v>2.5</v>
      </c>
      <c r="O213">
        <v>0</v>
      </c>
      <c r="P213">
        <v>0.61</v>
      </c>
      <c r="Q213">
        <v>3.8</v>
      </c>
      <c r="R213">
        <v>0.84665831353931897</v>
      </c>
      <c r="S213" s="1">
        <f>_xlfn.PERCENTRANK.INC($R$2:$R$548,R213)</f>
        <v>0.61299999999999999</v>
      </c>
    </row>
    <row r="214" spans="1:19" x14ac:dyDescent="0.25">
      <c r="A214" t="s">
        <v>279</v>
      </c>
      <c r="B214">
        <v>1</v>
      </c>
      <c r="C214">
        <v>26384438</v>
      </c>
      <c r="D214">
        <v>0</v>
      </c>
      <c r="E214">
        <v>4</v>
      </c>
      <c r="F214">
        <v>3</v>
      </c>
      <c r="G214">
        <v>2.69</v>
      </c>
      <c r="H214" s="2">
        <v>122942</v>
      </c>
      <c r="I214" s="2">
        <v>0</v>
      </c>
      <c r="J214" s="2">
        <v>31962622</v>
      </c>
      <c r="K214" s="2">
        <v>0</v>
      </c>
      <c r="L214" s="2">
        <v>1</v>
      </c>
      <c r="M214" s="2">
        <v>11.7194679784269</v>
      </c>
      <c r="N214">
        <v>4</v>
      </c>
      <c r="O214">
        <v>0</v>
      </c>
      <c r="P214">
        <v>2.69</v>
      </c>
      <c r="Q214">
        <v>3</v>
      </c>
      <c r="R214">
        <v>0.82772286736520195</v>
      </c>
      <c r="S214" s="1">
        <f>_xlfn.PERCENTRANK.INC($R$2:$R$548,R214)</f>
        <v>0.61099999999999999</v>
      </c>
    </row>
    <row r="215" spans="1:19" x14ac:dyDescent="0.25">
      <c r="A215" t="s">
        <v>313</v>
      </c>
      <c r="B215">
        <v>1</v>
      </c>
      <c r="C215">
        <v>4418738</v>
      </c>
      <c r="D215">
        <v>0</v>
      </c>
      <c r="E215">
        <v>3</v>
      </c>
      <c r="F215">
        <v>3.3</v>
      </c>
      <c r="G215">
        <v>1.59</v>
      </c>
      <c r="H215" s="2">
        <v>27597</v>
      </c>
      <c r="I215" s="2">
        <v>0</v>
      </c>
      <c r="J215" s="2">
        <v>5500000</v>
      </c>
      <c r="K215" s="2">
        <v>9800</v>
      </c>
      <c r="L215" s="2">
        <v>2</v>
      </c>
      <c r="M215" s="2">
        <v>10.2254623501453</v>
      </c>
      <c r="N215">
        <v>3</v>
      </c>
      <c r="O215">
        <v>0</v>
      </c>
      <c r="P215">
        <v>1.59</v>
      </c>
      <c r="Q215">
        <v>3.3</v>
      </c>
      <c r="R215">
        <v>0.81923451963681304</v>
      </c>
      <c r="S215" s="1">
        <f>_xlfn.PERCENTRANK.INC($R$2:$R$548,R215)</f>
        <v>0.60899999999999999</v>
      </c>
    </row>
    <row r="216" spans="1:19" x14ac:dyDescent="0.25">
      <c r="A216" t="s">
        <v>561</v>
      </c>
      <c r="B216">
        <v>1</v>
      </c>
      <c r="C216">
        <v>12293278</v>
      </c>
      <c r="D216">
        <v>0</v>
      </c>
      <c r="E216">
        <v>3</v>
      </c>
      <c r="F216">
        <v>3.7</v>
      </c>
      <c r="G216">
        <v>1.48</v>
      </c>
      <c r="H216" s="2">
        <v>57439</v>
      </c>
      <c r="I216" s="2">
        <v>0</v>
      </c>
      <c r="J216" s="2">
        <v>12246310</v>
      </c>
      <c r="K216" s="2">
        <v>24000</v>
      </c>
      <c r="L216" s="2">
        <v>0</v>
      </c>
      <c r="M216" s="2">
        <v>10.958478794099801</v>
      </c>
      <c r="N216">
        <v>3</v>
      </c>
      <c r="O216">
        <v>0</v>
      </c>
      <c r="P216">
        <v>1.48</v>
      </c>
      <c r="Q216">
        <v>3.7</v>
      </c>
      <c r="R216">
        <v>0.79189762404683595</v>
      </c>
      <c r="S216" s="1">
        <f>_xlfn.PERCENTRANK.INC($R$2:$R$548,R216)</f>
        <v>0.60799999999999998</v>
      </c>
    </row>
    <row r="217" spans="1:19" x14ac:dyDescent="0.25">
      <c r="A217" t="s">
        <v>57</v>
      </c>
      <c r="B217">
        <v>1</v>
      </c>
      <c r="C217">
        <v>8064690</v>
      </c>
      <c r="D217">
        <v>0</v>
      </c>
      <c r="E217">
        <v>4</v>
      </c>
      <c r="F217">
        <v>3.4</v>
      </c>
      <c r="G217">
        <v>1.31</v>
      </c>
      <c r="H217" s="2">
        <v>59197</v>
      </c>
      <c r="I217" s="2">
        <v>0</v>
      </c>
      <c r="J217" s="2">
        <v>6772000</v>
      </c>
      <c r="K217" s="2">
        <v>117000</v>
      </c>
      <c r="L217" s="2">
        <v>1</v>
      </c>
      <c r="M217" s="2">
        <v>10.9886261439124</v>
      </c>
      <c r="N217">
        <v>4</v>
      </c>
      <c r="O217">
        <v>0</v>
      </c>
      <c r="P217">
        <v>1.31</v>
      </c>
      <c r="Q217">
        <v>3.4</v>
      </c>
      <c r="R217">
        <v>0.75635161883885105</v>
      </c>
      <c r="S217" s="1">
        <f>_xlfn.PERCENTRANK.INC($R$2:$R$548,R217)</f>
        <v>0.60599999999999998</v>
      </c>
    </row>
    <row r="218" spans="1:19" x14ac:dyDescent="0.25">
      <c r="A218" t="s">
        <v>427</v>
      </c>
      <c r="B218">
        <v>1</v>
      </c>
      <c r="C218">
        <v>9886264</v>
      </c>
      <c r="D218">
        <v>0</v>
      </c>
      <c r="E218">
        <v>4</v>
      </c>
      <c r="F218">
        <v>3.4</v>
      </c>
      <c r="G218">
        <v>0.92</v>
      </c>
      <c r="H218" s="2">
        <v>39055</v>
      </c>
      <c r="I218" s="2">
        <v>0</v>
      </c>
      <c r="J218" s="2">
        <v>10248684</v>
      </c>
      <c r="K218" s="2">
        <v>0</v>
      </c>
      <c r="L218" s="2">
        <v>1</v>
      </c>
      <c r="M218" s="2">
        <v>10.572726188044401</v>
      </c>
      <c r="N218">
        <v>4</v>
      </c>
      <c r="O218">
        <v>0</v>
      </c>
      <c r="P218">
        <v>0.92</v>
      </c>
      <c r="Q218">
        <v>3.4</v>
      </c>
      <c r="R218">
        <v>0.71466338235371696</v>
      </c>
      <c r="S218" s="1">
        <f>_xlfn.PERCENTRANK.INC($R$2:$R$548,R218)</f>
        <v>0.60399999999999998</v>
      </c>
    </row>
    <row r="219" spans="1:19" x14ac:dyDescent="0.25">
      <c r="A219" t="s">
        <v>136</v>
      </c>
      <c r="B219">
        <v>1.01</v>
      </c>
      <c r="C219">
        <v>2081053</v>
      </c>
      <c r="D219">
        <v>0</v>
      </c>
      <c r="E219">
        <v>3.5</v>
      </c>
      <c r="F219">
        <v>3.4</v>
      </c>
      <c r="G219">
        <v>0.46</v>
      </c>
      <c r="H219" s="2">
        <v>15091</v>
      </c>
      <c r="I219" s="2">
        <v>0</v>
      </c>
      <c r="J219" s="2">
        <v>1064383</v>
      </c>
      <c r="K219" s="2">
        <v>0</v>
      </c>
      <c r="L219" s="2">
        <v>2</v>
      </c>
      <c r="M219" s="2">
        <v>9.6218538186185505</v>
      </c>
      <c r="N219">
        <v>3.5</v>
      </c>
      <c r="O219">
        <v>0</v>
      </c>
      <c r="P219">
        <v>0.46</v>
      </c>
      <c r="Q219">
        <v>3.4</v>
      </c>
      <c r="R219">
        <v>0.70994907967843801</v>
      </c>
      <c r="S219" s="1">
        <f>_xlfn.PERCENTRANK.INC($R$2:$R$548,R219)</f>
        <v>0.60199999999999998</v>
      </c>
    </row>
    <row r="220" spans="1:19" x14ac:dyDescent="0.25">
      <c r="A220" t="s">
        <v>191</v>
      </c>
      <c r="B220">
        <v>1</v>
      </c>
      <c r="C220">
        <v>6457864</v>
      </c>
      <c r="D220">
        <v>0</v>
      </c>
      <c r="E220">
        <v>3</v>
      </c>
      <c r="F220">
        <v>3.2</v>
      </c>
      <c r="G220">
        <v>1.06</v>
      </c>
      <c r="H220" s="2">
        <v>13897</v>
      </c>
      <c r="I220" s="2">
        <v>0</v>
      </c>
      <c r="J220" s="2">
        <v>6500000</v>
      </c>
      <c r="K220" s="2">
        <v>30000</v>
      </c>
      <c r="L220" s="2">
        <v>2</v>
      </c>
      <c r="M220" s="2">
        <v>9.5394282684865797</v>
      </c>
      <c r="N220">
        <v>3</v>
      </c>
      <c r="O220">
        <v>0</v>
      </c>
      <c r="P220">
        <v>1.06</v>
      </c>
      <c r="Q220">
        <v>3.2</v>
      </c>
      <c r="R220">
        <v>0.689641589956135</v>
      </c>
      <c r="S220" s="1">
        <f>_xlfn.PERCENTRANK.INC($R$2:$R$548,R220)</f>
        <v>0.6</v>
      </c>
    </row>
    <row r="221" spans="1:19" x14ac:dyDescent="0.25">
      <c r="A221" t="s">
        <v>205</v>
      </c>
      <c r="B221">
        <v>1</v>
      </c>
      <c r="C221">
        <v>1760259</v>
      </c>
      <c r="D221">
        <v>0</v>
      </c>
      <c r="E221">
        <v>3.5</v>
      </c>
      <c r="F221">
        <v>3.3</v>
      </c>
      <c r="G221">
        <v>0.27</v>
      </c>
      <c r="H221" s="2">
        <v>10034</v>
      </c>
      <c r="I221" s="2">
        <v>0</v>
      </c>
      <c r="J221" s="2">
        <v>1436586</v>
      </c>
      <c r="K221" s="2">
        <v>0</v>
      </c>
      <c r="L221" s="2">
        <v>2</v>
      </c>
      <c r="M221" s="2">
        <v>9.2137346050442002</v>
      </c>
      <c r="N221">
        <v>3.5</v>
      </c>
      <c r="O221">
        <v>0</v>
      </c>
      <c r="P221">
        <v>0.27</v>
      </c>
      <c r="Q221">
        <v>3.3</v>
      </c>
      <c r="R221">
        <v>0.687605421261961</v>
      </c>
      <c r="S221" s="1">
        <f>_xlfn.PERCENTRANK.INC($R$2:$R$548,R221)</f>
        <v>0.59799999999999998</v>
      </c>
    </row>
    <row r="222" spans="1:19" x14ac:dyDescent="0.25">
      <c r="A222" t="s">
        <v>489</v>
      </c>
      <c r="B222">
        <v>1</v>
      </c>
      <c r="C222">
        <v>4027531</v>
      </c>
      <c r="D222">
        <v>0</v>
      </c>
      <c r="E222">
        <v>2.5</v>
      </c>
      <c r="F222">
        <v>3.3</v>
      </c>
      <c r="G222">
        <v>0.99</v>
      </c>
      <c r="H222" s="2">
        <v>11869</v>
      </c>
      <c r="I222" s="2">
        <v>0</v>
      </c>
      <c r="J222" s="2">
        <v>3971736</v>
      </c>
      <c r="K222" s="2">
        <v>0</v>
      </c>
      <c r="L222" s="2">
        <v>2</v>
      </c>
      <c r="M222" s="2">
        <v>9.3816852380565106</v>
      </c>
      <c r="N222">
        <v>2.5</v>
      </c>
      <c r="O222">
        <v>0</v>
      </c>
      <c r="P222">
        <v>0.99</v>
      </c>
      <c r="Q222">
        <v>3.3</v>
      </c>
      <c r="R222">
        <v>0.58482908470519801</v>
      </c>
      <c r="S222" s="1">
        <f>_xlfn.PERCENTRANK.INC($R$2:$R$548,R222)</f>
        <v>0.59699999999999998</v>
      </c>
    </row>
    <row r="223" spans="1:19" x14ac:dyDescent="0.25">
      <c r="A223" t="s">
        <v>424</v>
      </c>
      <c r="B223">
        <v>1</v>
      </c>
      <c r="C223">
        <v>13672228</v>
      </c>
      <c r="D223">
        <v>0</v>
      </c>
      <c r="E223">
        <v>3.7</v>
      </c>
      <c r="F223">
        <v>3.5</v>
      </c>
      <c r="G223">
        <v>1.27</v>
      </c>
      <c r="H223" s="2">
        <v>67767</v>
      </c>
      <c r="I223" s="2">
        <v>0</v>
      </c>
      <c r="J223" s="2">
        <v>20230964</v>
      </c>
      <c r="K223" s="2">
        <v>400000</v>
      </c>
      <c r="L223" s="2">
        <v>0</v>
      </c>
      <c r="M223" s="2">
        <v>11.1238306297754</v>
      </c>
      <c r="N223">
        <v>3.7</v>
      </c>
      <c r="O223">
        <v>0</v>
      </c>
      <c r="P223">
        <v>1.27</v>
      </c>
      <c r="Q223">
        <v>3.5</v>
      </c>
      <c r="R223">
        <v>0.572622598452037</v>
      </c>
      <c r="S223" s="1">
        <f>_xlfn.PERCENTRANK.INC($R$2:$R$548,R223)</f>
        <v>0.59499999999999997</v>
      </c>
    </row>
    <row r="224" spans="1:19" x14ac:dyDescent="0.25">
      <c r="A224" t="s">
        <v>65</v>
      </c>
      <c r="B224">
        <v>1</v>
      </c>
      <c r="C224">
        <v>19764432</v>
      </c>
      <c r="D224">
        <v>0</v>
      </c>
      <c r="E224">
        <v>4</v>
      </c>
      <c r="F224">
        <v>3</v>
      </c>
      <c r="G224">
        <v>1.63</v>
      </c>
      <c r="H224" s="2">
        <v>47565</v>
      </c>
      <c r="I224" s="2">
        <v>0</v>
      </c>
      <c r="J224" s="2">
        <v>17703303</v>
      </c>
      <c r="K224" s="2">
        <v>48000</v>
      </c>
      <c r="L224" s="2">
        <v>1</v>
      </c>
      <c r="M224" s="2">
        <v>10.769852475640601</v>
      </c>
      <c r="N224">
        <v>4</v>
      </c>
      <c r="O224">
        <v>0</v>
      </c>
      <c r="P224">
        <v>1.63</v>
      </c>
      <c r="Q224">
        <v>3</v>
      </c>
      <c r="R224">
        <v>0.56301569144422503</v>
      </c>
      <c r="S224" s="1">
        <f>_xlfn.PERCENTRANK.INC($R$2:$R$548,R224)</f>
        <v>0.59299999999999997</v>
      </c>
    </row>
    <row r="225" spans="1:19" x14ac:dyDescent="0.25">
      <c r="A225" t="s">
        <v>177</v>
      </c>
      <c r="B225">
        <v>1</v>
      </c>
      <c r="C225">
        <v>56236477</v>
      </c>
      <c r="D225">
        <v>0</v>
      </c>
      <c r="E225">
        <v>3.5</v>
      </c>
      <c r="F225">
        <v>3.9</v>
      </c>
      <c r="G225">
        <v>1.62</v>
      </c>
      <c r="H225" s="2">
        <v>206094</v>
      </c>
      <c r="I225" s="2">
        <v>0</v>
      </c>
      <c r="J225" s="2">
        <v>54866462</v>
      </c>
      <c r="K225" s="2">
        <v>0</v>
      </c>
      <c r="L225" s="2">
        <v>0</v>
      </c>
      <c r="M225" s="2">
        <v>12.2360876543733</v>
      </c>
      <c r="N225">
        <v>3.5</v>
      </c>
      <c r="O225">
        <v>0</v>
      </c>
      <c r="P225">
        <v>1.62</v>
      </c>
      <c r="Q225">
        <v>3.9</v>
      </c>
      <c r="R225">
        <v>0.55125187824853805</v>
      </c>
      <c r="S225" s="1">
        <f>_xlfn.PERCENTRANK.INC($R$2:$R$548,R225)</f>
        <v>0.59099999999999997</v>
      </c>
    </row>
    <row r="226" spans="1:19" x14ac:dyDescent="0.25">
      <c r="A226" t="s">
        <v>104</v>
      </c>
      <c r="B226">
        <v>1</v>
      </c>
      <c r="C226">
        <v>3281509</v>
      </c>
      <c r="D226">
        <v>0</v>
      </c>
      <c r="E226">
        <v>1.5</v>
      </c>
      <c r="F226">
        <v>3.7</v>
      </c>
      <c r="G226">
        <v>1.26</v>
      </c>
      <c r="H226" s="2">
        <v>17678</v>
      </c>
      <c r="I226" s="2">
        <v>0</v>
      </c>
      <c r="J226" s="2">
        <v>3027412</v>
      </c>
      <c r="K226" s="2">
        <v>12500</v>
      </c>
      <c r="L226" s="2">
        <v>1</v>
      </c>
      <c r="M226" s="2">
        <v>9.7800762076208905</v>
      </c>
      <c r="N226">
        <v>1.5</v>
      </c>
      <c r="O226">
        <v>0</v>
      </c>
      <c r="P226">
        <v>1.26</v>
      </c>
      <c r="Q226">
        <v>3.7</v>
      </c>
      <c r="R226">
        <v>0.53561796567471598</v>
      </c>
      <c r="S226" s="1">
        <f>_xlfn.PERCENTRANK.INC($R$2:$R$548,R226)</f>
        <v>0.58899999999999997</v>
      </c>
    </row>
    <row r="227" spans="1:19" x14ac:dyDescent="0.25">
      <c r="A227" t="s">
        <v>430</v>
      </c>
      <c r="B227">
        <v>1</v>
      </c>
      <c r="C227">
        <v>2391003</v>
      </c>
      <c r="D227">
        <v>0</v>
      </c>
      <c r="E227">
        <v>3</v>
      </c>
      <c r="F227">
        <v>3.3</v>
      </c>
      <c r="G227">
        <v>0.95</v>
      </c>
      <c r="H227" s="2">
        <v>18195</v>
      </c>
      <c r="I227" s="2">
        <v>0</v>
      </c>
      <c r="J227" s="2">
        <v>2717875</v>
      </c>
      <c r="K227" s="2">
        <v>0</v>
      </c>
      <c r="L227" s="2">
        <v>2</v>
      </c>
      <c r="M227" s="2">
        <v>9.8089021100462599</v>
      </c>
      <c r="N227">
        <v>3</v>
      </c>
      <c r="O227">
        <v>0</v>
      </c>
      <c r="P227">
        <v>0.95</v>
      </c>
      <c r="Q227">
        <v>3.3</v>
      </c>
      <c r="R227">
        <v>0.52809926413109498</v>
      </c>
      <c r="S227" s="1">
        <f>_xlfn.PERCENTRANK.INC($R$2:$R$548,R227)</f>
        <v>0.58699999999999997</v>
      </c>
    </row>
    <row r="228" spans="1:19" x14ac:dyDescent="0.25">
      <c r="A228" t="s">
        <v>258</v>
      </c>
      <c r="B228">
        <v>1</v>
      </c>
      <c r="C228">
        <v>24234842</v>
      </c>
      <c r="D228">
        <v>0</v>
      </c>
      <c r="E228">
        <v>3</v>
      </c>
      <c r="F228">
        <v>3.8</v>
      </c>
      <c r="G228">
        <v>1.43</v>
      </c>
      <c r="H228" s="2">
        <v>91794</v>
      </c>
      <c r="I228" s="2">
        <v>0</v>
      </c>
      <c r="J228" s="2">
        <v>21210511</v>
      </c>
      <c r="K228" s="2">
        <v>58000</v>
      </c>
      <c r="L228" s="2">
        <v>0</v>
      </c>
      <c r="M228" s="2">
        <v>11.4273022149954</v>
      </c>
      <c r="N228">
        <v>3</v>
      </c>
      <c r="O228">
        <v>0</v>
      </c>
      <c r="P228">
        <v>1.43</v>
      </c>
      <c r="Q228">
        <v>3.8</v>
      </c>
      <c r="R228">
        <v>0.52340215827846004</v>
      </c>
      <c r="S228" s="1">
        <f>_xlfn.PERCENTRANK.INC($R$2:$R$548,R228)</f>
        <v>0.58599999999999997</v>
      </c>
    </row>
    <row r="229" spans="1:19" x14ac:dyDescent="0.25">
      <c r="A229" t="s">
        <v>107</v>
      </c>
      <c r="B229">
        <v>1</v>
      </c>
      <c r="C229">
        <v>2482664</v>
      </c>
      <c r="D229">
        <v>0</v>
      </c>
      <c r="E229">
        <v>3</v>
      </c>
      <c r="F229">
        <v>3.2</v>
      </c>
      <c r="G229">
        <v>3.52</v>
      </c>
      <c r="H229" s="2">
        <v>325658</v>
      </c>
      <c r="I229" s="2">
        <v>0</v>
      </c>
      <c r="J229" s="2">
        <v>2432214</v>
      </c>
      <c r="K229" s="2">
        <v>0</v>
      </c>
      <c r="L229" s="2">
        <v>2</v>
      </c>
      <c r="M229" s="2">
        <v>12.693603029924899</v>
      </c>
      <c r="N229">
        <v>3</v>
      </c>
      <c r="O229">
        <v>0</v>
      </c>
      <c r="P229">
        <v>3.52</v>
      </c>
      <c r="Q229">
        <v>3.2</v>
      </c>
      <c r="R229">
        <v>0.50805397233341398</v>
      </c>
      <c r="S229" s="1">
        <f>_xlfn.PERCENTRANK.INC($R$2:$R$548,R229)</f>
        <v>0.58399999999999996</v>
      </c>
    </row>
    <row r="230" spans="1:19" x14ac:dyDescent="0.25">
      <c r="A230" t="s">
        <v>124</v>
      </c>
      <c r="B230">
        <v>1</v>
      </c>
      <c r="C230">
        <v>25784968</v>
      </c>
      <c r="D230">
        <v>0</v>
      </c>
      <c r="E230">
        <v>4</v>
      </c>
      <c r="F230">
        <v>4</v>
      </c>
      <c r="G230">
        <v>0.89</v>
      </c>
      <c r="H230" s="2">
        <v>172799</v>
      </c>
      <c r="I230" s="2">
        <v>0</v>
      </c>
      <c r="J230" s="2">
        <v>24990000</v>
      </c>
      <c r="K230" s="2">
        <v>100000</v>
      </c>
      <c r="L230" s="2">
        <v>0</v>
      </c>
      <c r="M230" s="2">
        <v>12.059884348298301</v>
      </c>
      <c r="N230">
        <v>4</v>
      </c>
      <c r="O230">
        <v>0</v>
      </c>
      <c r="P230">
        <v>0.89</v>
      </c>
      <c r="Q230">
        <v>4</v>
      </c>
      <c r="R230">
        <v>0.48401913458852502</v>
      </c>
      <c r="S230" s="1">
        <f>_xlfn.PERCENTRANK.INC($R$2:$R$548,R230)</f>
        <v>0.58199999999999996</v>
      </c>
    </row>
    <row r="231" spans="1:19" x14ac:dyDescent="0.25">
      <c r="A231" t="s">
        <v>195</v>
      </c>
      <c r="B231">
        <v>1</v>
      </c>
      <c r="C231">
        <v>5839230</v>
      </c>
      <c r="D231">
        <v>0</v>
      </c>
      <c r="E231">
        <v>3</v>
      </c>
      <c r="F231">
        <v>3.3</v>
      </c>
      <c r="G231">
        <v>0.74</v>
      </c>
      <c r="H231" s="2">
        <v>15457</v>
      </c>
      <c r="I231" s="2">
        <v>0</v>
      </c>
      <c r="J231" s="2">
        <v>5815147</v>
      </c>
      <c r="K231" s="2">
        <v>0</v>
      </c>
      <c r="L231" s="2">
        <v>1</v>
      </c>
      <c r="M231" s="2">
        <v>9.6458172541523197</v>
      </c>
      <c r="N231">
        <v>3</v>
      </c>
      <c r="O231">
        <v>0</v>
      </c>
      <c r="P231">
        <v>0.74</v>
      </c>
      <c r="Q231">
        <v>3.3</v>
      </c>
      <c r="R231">
        <v>0.45468108617153502</v>
      </c>
      <c r="S231" s="1">
        <f>_xlfn.PERCENTRANK.INC($R$2:$R$548,R231)</f>
        <v>0.57999999999999996</v>
      </c>
    </row>
    <row r="232" spans="1:19" x14ac:dyDescent="0.25">
      <c r="A232" t="s">
        <v>386</v>
      </c>
      <c r="B232">
        <v>1</v>
      </c>
      <c r="C232">
        <v>18499920</v>
      </c>
      <c r="D232">
        <v>0</v>
      </c>
      <c r="E232">
        <v>3</v>
      </c>
      <c r="F232">
        <v>3.8</v>
      </c>
      <c r="G232">
        <v>1.33</v>
      </c>
      <c r="H232" s="2">
        <v>92817</v>
      </c>
      <c r="I232" s="2">
        <v>0</v>
      </c>
      <c r="J232" s="2">
        <v>22961835</v>
      </c>
      <c r="K232" s="2">
        <v>43825</v>
      </c>
      <c r="L232" s="2">
        <v>0</v>
      </c>
      <c r="M232" s="2">
        <v>11.4383850916523</v>
      </c>
      <c r="N232">
        <v>3</v>
      </c>
      <c r="O232">
        <v>0</v>
      </c>
      <c r="P232">
        <v>1.33</v>
      </c>
      <c r="Q232">
        <v>3.8</v>
      </c>
      <c r="R232">
        <v>0.414120367649007</v>
      </c>
      <c r="S232" s="1">
        <f>_xlfn.PERCENTRANK.INC($R$2:$R$548,R232)</f>
        <v>0.57799999999999996</v>
      </c>
    </row>
    <row r="233" spans="1:19" x14ac:dyDescent="0.25">
      <c r="A233" t="s">
        <v>448</v>
      </c>
      <c r="B233">
        <v>1</v>
      </c>
      <c r="C233">
        <v>7828302</v>
      </c>
      <c r="D233">
        <v>0</v>
      </c>
      <c r="E233">
        <v>3</v>
      </c>
      <c r="F233">
        <v>3.3</v>
      </c>
      <c r="G233">
        <v>1.1499999999999999</v>
      </c>
      <c r="H233" s="2">
        <v>27796</v>
      </c>
      <c r="I233" s="2">
        <v>0</v>
      </c>
      <c r="J233" s="2">
        <v>7102203</v>
      </c>
      <c r="K233" s="2">
        <v>180000</v>
      </c>
      <c r="L233" s="2">
        <v>1</v>
      </c>
      <c r="M233" s="2">
        <v>10.2326474044342</v>
      </c>
      <c r="N233">
        <v>3</v>
      </c>
      <c r="O233">
        <v>0</v>
      </c>
      <c r="P233">
        <v>1.1499999999999999</v>
      </c>
      <c r="Q233">
        <v>3.3</v>
      </c>
      <c r="R233">
        <v>0.37321711353944798</v>
      </c>
      <c r="S233" s="1">
        <f>_xlfn.PERCENTRANK.INC($R$2:$R$548,R233)</f>
        <v>0.57599999999999996</v>
      </c>
    </row>
    <row r="234" spans="1:19" x14ac:dyDescent="0.25">
      <c r="A234" t="s">
        <v>507</v>
      </c>
      <c r="B234">
        <v>0.99</v>
      </c>
      <c r="C234">
        <v>35719828</v>
      </c>
      <c r="D234">
        <v>0</v>
      </c>
      <c r="E234">
        <v>4</v>
      </c>
      <c r="F234">
        <v>3.8</v>
      </c>
      <c r="G234">
        <v>1.1000000000000001</v>
      </c>
      <c r="H234" s="2">
        <v>177362</v>
      </c>
      <c r="I234" s="2">
        <v>0</v>
      </c>
      <c r="J234" s="2">
        <v>34347510</v>
      </c>
      <c r="K234" s="2">
        <v>78000</v>
      </c>
      <c r="L234" s="2">
        <v>0</v>
      </c>
      <c r="M234" s="2">
        <v>12.0859481207264</v>
      </c>
      <c r="N234">
        <v>4</v>
      </c>
      <c r="O234">
        <v>0</v>
      </c>
      <c r="P234">
        <v>1.1000000000000001</v>
      </c>
      <c r="Q234">
        <v>3.8</v>
      </c>
      <c r="R234">
        <v>0.323912737018338</v>
      </c>
      <c r="S234" s="1">
        <f>_xlfn.PERCENTRANK.INC($R$2:$R$548,R234)</f>
        <v>0.57499999999999996</v>
      </c>
    </row>
    <row r="235" spans="1:19" x14ac:dyDescent="0.25">
      <c r="A235" t="s">
        <v>453</v>
      </c>
      <c r="B235">
        <v>1</v>
      </c>
      <c r="C235">
        <v>29033759</v>
      </c>
      <c r="D235">
        <v>0</v>
      </c>
      <c r="E235">
        <v>3</v>
      </c>
      <c r="F235">
        <v>3.3</v>
      </c>
      <c r="G235">
        <v>2.29</v>
      </c>
      <c r="H235" s="2">
        <v>115368</v>
      </c>
      <c r="I235" s="2">
        <v>0</v>
      </c>
      <c r="J235" s="2">
        <v>26441407</v>
      </c>
      <c r="K235" s="2">
        <v>50000</v>
      </c>
      <c r="L235" s="2">
        <v>1</v>
      </c>
      <c r="M235" s="2">
        <v>11.655882298241901</v>
      </c>
      <c r="N235">
        <v>3</v>
      </c>
      <c r="O235">
        <v>0</v>
      </c>
      <c r="P235">
        <v>2.29</v>
      </c>
      <c r="Q235">
        <v>3.3</v>
      </c>
      <c r="R235">
        <v>0.32127311651863399</v>
      </c>
      <c r="S235" s="1">
        <f>_xlfn.PERCENTRANK.INC($R$2:$R$548,R235)</f>
        <v>0.57299999999999995</v>
      </c>
    </row>
    <row r="236" spans="1:19" x14ac:dyDescent="0.25">
      <c r="A236" t="s">
        <v>97</v>
      </c>
      <c r="B236">
        <v>1</v>
      </c>
      <c r="C236">
        <v>9222413</v>
      </c>
      <c r="D236">
        <v>0</v>
      </c>
      <c r="E236">
        <v>4</v>
      </c>
      <c r="F236">
        <v>3.4</v>
      </c>
      <c r="G236">
        <v>1.1399999999999999</v>
      </c>
      <c r="H236" s="2">
        <v>82401</v>
      </c>
      <c r="I236" s="2">
        <v>0</v>
      </c>
      <c r="J236" s="2">
        <v>13571038</v>
      </c>
      <c r="K236" s="2">
        <v>42000</v>
      </c>
      <c r="L236" s="2">
        <v>1</v>
      </c>
      <c r="M236" s="2">
        <v>11.3193528517463</v>
      </c>
      <c r="N236">
        <v>4</v>
      </c>
      <c r="O236">
        <v>0</v>
      </c>
      <c r="P236">
        <v>1.1399999999999999</v>
      </c>
      <c r="Q236">
        <v>3.4</v>
      </c>
      <c r="R236">
        <v>0.30937153932266898</v>
      </c>
      <c r="S236" s="1">
        <f>_xlfn.PERCENTRANK.INC($R$2:$R$548,R236)</f>
        <v>0.57099999999999995</v>
      </c>
    </row>
    <row r="237" spans="1:19" x14ac:dyDescent="0.25">
      <c r="A237" t="s">
        <v>483</v>
      </c>
      <c r="B237">
        <v>1</v>
      </c>
      <c r="C237">
        <v>11486781</v>
      </c>
      <c r="D237">
        <v>0</v>
      </c>
      <c r="E237">
        <v>2</v>
      </c>
      <c r="F237">
        <v>3.8</v>
      </c>
      <c r="G237">
        <v>0.93</v>
      </c>
      <c r="H237" s="2">
        <v>29352</v>
      </c>
      <c r="I237" s="2">
        <v>0</v>
      </c>
      <c r="J237" s="2">
        <v>10495388</v>
      </c>
      <c r="K237" s="2">
        <v>1</v>
      </c>
      <c r="L237" s="2">
        <v>0</v>
      </c>
      <c r="M237" s="2">
        <v>10.287115966035101</v>
      </c>
      <c r="N237">
        <v>2</v>
      </c>
      <c r="O237">
        <v>0</v>
      </c>
      <c r="P237">
        <v>0.93</v>
      </c>
      <c r="Q237">
        <v>3.8</v>
      </c>
      <c r="R237">
        <v>0.29617646521195001</v>
      </c>
      <c r="S237" s="1">
        <f>_xlfn.PERCENTRANK.INC($R$2:$R$548,R237)</f>
        <v>0.56899999999999995</v>
      </c>
    </row>
    <row r="238" spans="1:19" x14ac:dyDescent="0.25">
      <c r="A238" t="s">
        <v>385</v>
      </c>
      <c r="B238">
        <v>1</v>
      </c>
      <c r="C238">
        <v>7469158</v>
      </c>
      <c r="D238">
        <v>0</v>
      </c>
      <c r="E238">
        <v>3</v>
      </c>
      <c r="F238">
        <v>3.5</v>
      </c>
      <c r="G238">
        <v>0.75</v>
      </c>
      <c r="H238" s="2">
        <v>28737</v>
      </c>
      <c r="I238" s="2">
        <v>0</v>
      </c>
      <c r="J238" s="2">
        <v>6547112</v>
      </c>
      <c r="K238" s="2">
        <v>11000</v>
      </c>
      <c r="L238" s="2">
        <v>0</v>
      </c>
      <c r="M238" s="2">
        <v>10.265940770050999</v>
      </c>
      <c r="N238">
        <v>3</v>
      </c>
      <c r="O238">
        <v>0</v>
      </c>
      <c r="P238">
        <v>0.75</v>
      </c>
      <c r="Q238">
        <v>3.5</v>
      </c>
      <c r="R238">
        <v>0.29361254303209899</v>
      </c>
      <c r="S238" s="1">
        <f>_xlfn.PERCENTRANK.INC($R$2:$R$548,R238)</f>
        <v>0.56699999999999995</v>
      </c>
    </row>
    <row r="239" spans="1:19" x14ac:dyDescent="0.25">
      <c r="A239" t="s">
        <v>137</v>
      </c>
      <c r="B239">
        <v>1</v>
      </c>
      <c r="C239">
        <v>32478336</v>
      </c>
      <c r="D239">
        <v>0</v>
      </c>
      <c r="E239">
        <v>3</v>
      </c>
      <c r="F239">
        <v>3.8</v>
      </c>
      <c r="G239">
        <v>1.01</v>
      </c>
      <c r="H239" s="2">
        <v>75319</v>
      </c>
      <c r="I239" s="2">
        <v>0</v>
      </c>
      <c r="J239" s="2">
        <v>32945562</v>
      </c>
      <c r="K239" s="2">
        <v>0</v>
      </c>
      <c r="L239" s="2">
        <v>0</v>
      </c>
      <c r="M239" s="2">
        <v>11.229487705996799</v>
      </c>
      <c r="N239">
        <v>3</v>
      </c>
      <c r="O239">
        <v>0</v>
      </c>
      <c r="P239">
        <v>1.01</v>
      </c>
      <c r="Q239">
        <v>3.8</v>
      </c>
      <c r="R239">
        <v>0.26906969323730201</v>
      </c>
      <c r="S239" s="1">
        <f>_xlfn.PERCENTRANK.INC($R$2:$R$548,R239)</f>
        <v>0.56499999999999995</v>
      </c>
    </row>
    <row r="240" spans="1:19" x14ac:dyDescent="0.25">
      <c r="A240" t="s">
        <v>502</v>
      </c>
      <c r="B240">
        <v>1</v>
      </c>
      <c r="C240">
        <v>12513863</v>
      </c>
      <c r="D240">
        <v>0</v>
      </c>
      <c r="E240">
        <v>3</v>
      </c>
      <c r="F240">
        <v>3.6</v>
      </c>
      <c r="G240">
        <v>1.21</v>
      </c>
      <c r="H240" s="2">
        <v>63110</v>
      </c>
      <c r="I240" s="2">
        <v>0</v>
      </c>
      <c r="J240" s="2">
        <v>11882885</v>
      </c>
      <c r="K240" s="2">
        <v>160000</v>
      </c>
      <c r="L240" s="2">
        <v>0</v>
      </c>
      <c r="M240" s="2">
        <v>11.052634514578299</v>
      </c>
      <c r="N240">
        <v>3</v>
      </c>
      <c r="O240">
        <v>0</v>
      </c>
      <c r="P240">
        <v>1.21</v>
      </c>
      <c r="Q240">
        <v>3.6</v>
      </c>
      <c r="R240">
        <v>0.26890408197229798</v>
      </c>
      <c r="S240" s="1">
        <f>_xlfn.PERCENTRANK.INC($R$2:$R$548,R240)</f>
        <v>0.56399999999999995</v>
      </c>
    </row>
    <row r="241" spans="1:19" x14ac:dyDescent="0.25">
      <c r="A241" t="s">
        <v>108</v>
      </c>
      <c r="B241">
        <v>0.96</v>
      </c>
      <c r="C241">
        <v>12504209</v>
      </c>
      <c r="D241">
        <v>0</v>
      </c>
      <c r="E241">
        <v>3</v>
      </c>
      <c r="F241">
        <v>3.3</v>
      </c>
      <c r="G241">
        <v>0.96</v>
      </c>
      <c r="H241" s="2">
        <v>25259</v>
      </c>
      <c r="I241" s="2">
        <v>0</v>
      </c>
      <c r="J241" s="2">
        <v>12251951</v>
      </c>
      <c r="K241" s="2">
        <v>0</v>
      </c>
      <c r="L241" s="2">
        <v>0</v>
      </c>
      <c r="M241" s="2">
        <v>10.136937806839001</v>
      </c>
      <c r="N241">
        <v>3</v>
      </c>
      <c r="O241">
        <v>0</v>
      </c>
      <c r="P241">
        <v>0.96</v>
      </c>
      <c r="Q241">
        <v>3.3</v>
      </c>
      <c r="R241">
        <v>0.26337287757198502</v>
      </c>
      <c r="S241" s="1">
        <f>_xlfn.PERCENTRANK.INC($R$2:$R$548,R241)</f>
        <v>0.56200000000000006</v>
      </c>
    </row>
    <row r="242" spans="1:19" x14ac:dyDescent="0.25">
      <c r="A242" t="s">
        <v>520</v>
      </c>
      <c r="B242">
        <v>1</v>
      </c>
      <c r="C242">
        <v>6762732</v>
      </c>
      <c r="D242">
        <v>0</v>
      </c>
      <c r="E242">
        <v>3</v>
      </c>
      <c r="F242">
        <v>3.6</v>
      </c>
      <c r="G242">
        <v>0.83</v>
      </c>
      <c r="H242" s="2">
        <v>40973</v>
      </c>
      <c r="I242" s="2">
        <v>0</v>
      </c>
      <c r="J242" s="2">
        <v>6764666</v>
      </c>
      <c r="K242" s="2">
        <v>155000</v>
      </c>
      <c r="L242" s="2">
        <v>1</v>
      </c>
      <c r="M242" s="2">
        <v>10.620668592170601</v>
      </c>
      <c r="N242">
        <v>3</v>
      </c>
      <c r="O242">
        <v>0</v>
      </c>
      <c r="P242">
        <v>0.83</v>
      </c>
      <c r="Q242">
        <v>3.6</v>
      </c>
      <c r="R242">
        <v>0.25067092058168899</v>
      </c>
      <c r="S242" s="1">
        <f>_xlfn.PERCENTRANK.INC($R$2:$R$548,R242)</f>
        <v>0.56000000000000005</v>
      </c>
    </row>
    <row r="243" spans="1:19" x14ac:dyDescent="0.25">
      <c r="A243" t="s">
        <v>211</v>
      </c>
      <c r="B243">
        <v>1</v>
      </c>
      <c r="C243">
        <v>5350279</v>
      </c>
      <c r="D243">
        <v>0</v>
      </c>
      <c r="E243">
        <v>2</v>
      </c>
      <c r="F243">
        <v>3.7</v>
      </c>
      <c r="G243">
        <v>1.2</v>
      </c>
      <c r="H243" s="2">
        <v>35477</v>
      </c>
      <c r="I243" s="2">
        <v>0</v>
      </c>
      <c r="J243" s="2">
        <v>5146731</v>
      </c>
      <c r="K243" s="2">
        <v>14000</v>
      </c>
      <c r="L243" s="2">
        <v>1</v>
      </c>
      <c r="M243" s="2">
        <v>10.4766398781699</v>
      </c>
      <c r="N243">
        <v>2</v>
      </c>
      <c r="O243">
        <v>0</v>
      </c>
      <c r="P243">
        <v>1.2</v>
      </c>
      <c r="Q243">
        <v>3.7</v>
      </c>
      <c r="R243">
        <v>0.233313082926211</v>
      </c>
      <c r="S243" s="1">
        <f>_xlfn.PERCENTRANK.INC($R$2:$R$548,R243)</f>
        <v>0.55800000000000005</v>
      </c>
    </row>
    <row r="244" spans="1:19" x14ac:dyDescent="0.25">
      <c r="A244" t="s">
        <v>164</v>
      </c>
      <c r="B244">
        <v>1</v>
      </c>
      <c r="C244">
        <v>47187875</v>
      </c>
      <c r="D244">
        <v>0</v>
      </c>
      <c r="E244">
        <v>4</v>
      </c>
      <c r="F244">
        <v>3.7</v>
      </c>
      <c r="G244">
        <v>1.18</v>
      </c>
      <c r="H244" s="2">
        <v>178292</v>
      </c>
      <c r="I244" s="2">
        <v>0</v>
      </c>
      <c r="J244" s="2">
        <v>46296710</v>
      </c>
      <c r="K244" s="2">
        <v>250000</v>
      </c>
      <c r="L244" s="2">
        <v>0</v>
      </c>
      <c r="M244" s="2">
        <v>12.091177934645</v>
      </c>
      <c r="N244">
        <v>4</v>
      </c>
      <c r="O244">
        <v>0</v>
      </c>
      <c r="P244">
        <v>1.18</v>
      </c>
      <c r="Q244">
        <v>3.7</v>
      </c>
      <c r="R244">
        <v>0.22539369030987499</v>
      </c>
      <c r="S244" s="1">
        <f>_xlfn.PERCENTRANK.INC($R$2:$R$548,R244)</f>
        <v>0.55600000000000005</v>
      </c>
    </row>
    <row r="245" spans="1:19" x14ac:dyDescent="0.25">
      <c r="A245" t="s">
        <v>447</v>
      </c>
      <c r="B245">
        <v>1</v>
      </c>
      <c r="C245">
        <v>1984762</v>
      </c>
      <c r="D245">
        <v>0</v>
      </c>
      <c r="E245">
        <v>4</v>
      </c>
      <c r="F245">
        <v>3.5</v>
      </c>
      <c r="G245">
        <v>1.65</v>
      </c>
      <c r="H245" s="2">
        <v>212227</v>
      </c>
      <c r="I245" s="2">
        <v>0</v>
      </c>
      <c r="J245" s="2">
        <v>1984762</v>
      </c>
      <c r="K245" s="2">
        <v>18575</v>
      </c>
      <c r="L245" s="2">
        <v>2</v>
      </c>
      <c r="M245" s="2">
        <v>12.2654117355222</v>
      </c>
      <c r="N245">
        <v>4</v>
      </c>
      <c r="O245">
        <v>0</v>
      </c>
      <c r="P245">
        <v>1.65</v>
      </c>
      <c r="Q245">
        <v>3.5</v>
      </c>
      <c r="R245">
        <v>0.20119647911730901</v>
      </c>
      <c r="S245" s="1">
        <f>_xlfn.PERCENTRANK.INC($R$2:$R$548,R245)</f>
        <v>0.55400000000000005</v>
      </c>
    </row>
    <row r="246" spans="1:19" x14ac:dyDescent="0.25">
      <c r="A246" t="s">
        <v>274</v>
      </c>
      <c r="B246">
        <v>1</v>
      </c>
      <c r="C246">
        <v>12409348</v>
      </c>
      <c r="D246">
        <v>0</v>
      </c>
      <c r="E246">
        <v>3</v>
      </c>
      <c r="F246">
        <v>3.7</v>
      </c>
      <c r="G246">
        <v>1.1000000000000001</v>
      </c>
      <c r="H246" s="2">
        <v>74150</v>
      </c>
      <c r="I246" s="2">
        <v>0</v>
      </c>
      <c r="J246" s="2">
        <v>12152782</v>
      </c>
      <c r="K246" s="2">
        <v>31000</v>
      </c>
      <c r="L246" s="2">
        <v>1</v>
      </c>
      <c r="M246" s="2">
        <v>11.2138453475661</v>
      </c>
      <c r="N246">
        <v>3</v>
      </c>
      <c r="O246">
        <v>0</v>
      </c>
      <c r="P246">
        <v>1.1000000000000001</v>
      </c>
      <c r="Q246">
        <v>3.7</v>
      </c>
      <c r="R246">
        <v>0.1980308675695</v>
      </c>
      <c r="S246" s="1">
        <f>_xlfn.PERCENTRANK.INC($R$2:$R$548,R246)</f>
        <v>0.55300000000000005</v>
      </c>
    </row>
    <row r="247" spans="1:19" x14ac:dyDescent="0.25">
      <c r="A247" t="s">
        <v>45</v>
      </c>
      <c r="B247">
        <v>1</v>
      </c>
      <c r="C247">
        <v>11731210</v>
      </c>
      <c r="D247">
        <v>0</v>
      </c>
      <c r="E247">
        <v>4</v>
      </c>
      <c r="F247">
        <v>3.4</v>
      </c>
      <c r="G247">
        <v>1.02</v>
      </c>
      <c r="H247" s="2">
        <v>81597</v>
      </c>
      <c r="I247" s="2">
        <v>0</v>
      </c>
      <c r="J247" s="2">
        <v>7500000</v>
      </c>
      <c r="K247" s="2">
        <v>50000</v>
      </c>
      <c r="L247" s="2">
        <v>1</v>
      </c>
      <c r="M247" s="2">
        <v>11.309547775570501</v>
      </c>
      <c r="N247">
        <v>4</v>
      </c>
      <c r="O247">
        <v>0</v>
      </c>
      <c r="P247">
        <v>1.02</v>
      </c>
      <c r="Q247">
        <v>3.4</v>
      </c>
      <c r="R247">
        <v>0.19758318571983</v>
      </c>
      <c r="S247" s="1">
        <f>_xlfn.PERCENTRANK.INC($R$2:$R$548,R247)</f>
        <v>0.55100000000000005</v>
      </c>
    </row>
    <row r="248" spans="1:19" x14ac:dyDescent="0.25">
      <c r="A248" t="s">
        <v>196</v>
      </c>
      <c r="B248">
        <v>1</v>
      </c>
      <c r="C248">
        <v>32237865</v>
      </c>
      <c r="D248">
        <v>0</v>
      </c>
      <c r="E248">
        <v>3.7</v>
      </c>
      <c r="F248">
        <v>3.8</v>
      </c>
      <c r="G248">
        <v>1.42</v>
      </c>
      <c r="H248" s="2">
        <v>258517</v>
      </c>
      <c r="I248" s="2">
        <v>0</v>
      </c>
      <c r="J248" s="2">
        <v>33576991</v>
      </c>
      <c r="K248" s="2">
        <v>34000</v>
      </c>
      <c r="L248" s="2">
        <v>0</v>
      </c>
      <c r="M248" s="2">
        <v>12.462716734791501</v>
      </c>
      <c r="N248">
        <v>3.7</v>
      </c>
      <c r="O248">
        <v>0</v>
      </c>
      <c r="P248">
        <v>1.42</v>
      </c>
      <c r="Q248">
        <v>3.8</v>
      </c>
      <c r="R248">
        <v>0.123737210144025</v>
      </c>
      <c r="S248" s="1">
        <f>_xlfn.PERCENTRANK.INC($R$2:$R$548,R248)</f>
        <v>0.54900000000000004</v>
      </c>
    </row>
    <row r="249" spans="1:19" x14ac:dyDescent="0.25">
      <c r="A249" t="s">
        <v>88</v>
      </c>
      <c r="B249">
        <v>1</v>
      </c>
      <c r="C249">
        <v>1715687</v>
      </c>
      <c r="D249">
        <v>0</v>
      </c>
      <c r="E249">
        <v>3.3</v>
      </c>
      <c r="F249">
        <v>2.8</v>
      </c>
      <c r="G249">
        <v>0.73</v>
      </c>
      <c r="H249" s="2">
        <v>10466</v>
      </c>
      <c r="I249" s="2">
        <v>0</v>
      </c>
      <c r="J249" s="2">
        <v>1697076</v>
      </c>
      <c r="K249" s="2">
        <v>0</v>
      </c>
      <c r="L249" s="2">
        <v>2</v>
      </c>
      <c r="M249" s="2">
        <v>9.2558871869321493</v>
      </c>
      <c r="N249">
        <v>3.3</v>
      </c>
      <c r="O249">
        <v>0</v>
      </c>
      <c r="P249">
        <v>0.73</v>
      </c>
      <c r="Q249">
        <v>2.8</v>
      </c>
      <c r="R249">
        <v>0.105183521739519</v>
      </c>
      <c r="S249" s="1">
        <f>_xlfn.PERCENTRANK.INC($R$2:$R$548,R249)</f>
        <v>0.54700000000000004</v>
      </c>
    </row>
    <row r="250" spans="1:19" x14ac:dyDescent="0.25">
      <c r="A250" t="s">
        <v>69</v>
      </c>
      <c r="B250">
        <v>1</v>
      </c>
      <c r="C250">
        <v>39536910</v>
      </c>
      <c r="D250">
        <v>0</v>
      </c>
      <c r="E250">
        <v>4</v>
      </c>
      <c r="F250">
        <v>3.4</v>
      </c>
      <c r="G250">
        <v>1.43</v>
      </c>
      <c r="H250" s="2">
        <v>158013</v>
      </c>
      <c r="I250" s="2">
        <v>0</v>
      </c>
      <c r="J250" s="2">
        <v>56345334</v>
      </c>
      <c r="K250" s="2">
        <v>1965000</v>
      </c>
      <c r="L250" s="2">
        <v>2</v>
      </c>
      <c r="M250" s="2">
        <v>11.9704325871054</v>
      </c>
      <c r="N250">
        <v>4</v>
      </c>
      <c r="O250">
        <v>0</v>
      </c>
      <c r="P250">
        <v>1.43</v>
      </c>
      <c r="Q250">
        <v>3.4</v>
      </c>
      <c r="R250">
        <v>5.4099226565469401E-2</v>
      </c>
      <c r="S250" s="1">
        <f>_xlfn.PERCENTRANK.INC($R$2:$R$548,R250)</f>
        <v>0.54500000000000004</v>
      </c>
    </row>
    <row r="251" spans="1:19" x14ac:dyDescent="0.25">
      <c r="A251" t="s">
        <v>190</v>
      </c>
      <c r="B251">
        <v>1</v>
      </c>
      <c r="C251">
        <v>4095078</v>
      </c>
      <c r="D251">
        <v>0</v>
      </c>
      <c r="E251">
        <v>4</v>
      </c>
      <c r="F251">
        <v>3.5</v>
      </c>
      <c r="G251">
        <v>0.98</v>
      </c>
      <c r="H251" s="2">
        <v>118609</v>
      </c>
      <c r="I251" s="2">
        <v>0</v>
      </c>
      <c r="J251" s="2">
        <v>3200000</v>
      </c>
      <c r="K251" s="2">
        <v>0</v>
      </c>
      <c r="L251" s="2">
        <v>2</v>
      </c>
      <c r="M251" s="2">
        <v>11.6835876479955</v>
      </c>
      <c r="N251">
        <v>4</v>
      </c>
      <c r="O251">
        <v>0</v>
      </c>
      <c r="P251">
        <v>0.98</v>
      </c>
      <c r="Q251">
        <v>3.5</v>
      </c>
      <c r="R251">
        <v>1.8467927749529899E-2</v>
      </c>
      <c r="S251" s="1">
        <f>_xlfn.PERCENTRANK.INC($R$2:$R$548,R251)</f>
        <v>0.54300000000000004</v>
      </c>
    </row>
    <row r="252" spans="1:19" x14ac:dyDescent="0.25">
      <c r="A252" t="s">
        <v>311</v>
      </c>
      <c r="B252">
        <v>1</v>
      </c>
      <c r="C252">
        <v>1496343</v>
      </c>
      <c r="D252">
        <v>0</v>
      </c>
      <c r="E252">
        <v>2</v>
      </c>
      <c r="F252">
        <v>3.8</v>
      </c>
      <c r="G252">
        <v>0</v>
      </c>
      <c r="H252" s="2">
        <v>13540</v>
      </c>
      <c r="I252" s="2">
        <v>0</v>
      </c>
      <c r="J252" s="2">
        <v>1496343</v>
      </c>
      <c r="K252" s="2">
        <v>0</v>
      </c>
      <c r="L252" s="2">
        <v>2</v>
      </c>
      <c r="M252" s="2">
        <v>9.5134035464662698</v>
      </c>
      <c r="N252">
        <v>2</v>
      </c>
      <c r="O252">
        <v>0</v>
      </c>
      <c r="P252">
        <v>0</v>
      </c>
      <c r="Q252">
        <v>3.8</v>
      </c>
      <c r="R252">
        <v>1.4152339003418399E-2</v>
      </c>
      <c r="S252" s="1">
        <f>_xlfn.PERCENTRANK.INC($R$2:$R$548,R252)</f>
        <v>0.54200000000000004</v>
      </c>
    </row>
    <row r="253" spans="1:19" x14ac:dyDescent="0.25">
      <c r="A253" t="s">
        <v>250</v>
      </c>
      <c r="B253">
        <v>1</v>
      </c>
      <c r="C253">
        <v>45086533</v>
      </c>
      <c r="D253">
        <v>0</v>
      </c>
      <c r="E253">
        <v>4</v>
      </c>
      <c r="F253">
        <v>3.8</v>
      </c>
      <c r="G253">
        <v>1.1100000000000001</v>
      </c>
      <c r="H253" s="2">
        <v>262062</v>
      </c>
      <c r="I253" s="2">
        <v>0</v>
      </c>
      <c r="J253" s="2">
        <v>44257216</v>
      </c>
      <c r="K253" s="2">
        <v>111074</v>
      </c>
      <c r="L253" s="2">
        <v>0</v>
      </c>
      <c r="M253" s="2">
        <v>12.476336395969501</v>
      </c>
      <c r="N253">
        <v>4</v>
      </c>
      <c r="O253">
        <v>0</v>
      </c>
      <c r="P253">
        <v>1.1100000000000001</v>
      </c>
      <c r="Q253">
        <v>3.8</v>
      </c>
      <c r="R253">
        <v>6.9667330889284802E-3</v>
      </c>
      <c r="S253" s="1">
        <f>_xlfn.PERCENTRANK.INC($R$2:$R$548,R253)</f>
        <v>0.54</v>
      </c>
    </row>
    <row r="254" spans="1:19" x14ac:dyDescent="0.25">
      <c r="A254" t="s">
        <v>51</v>
      </c>
      <c r="B254">
        <v>1</v>
      </c>
      <c r="C254">
        <v>12230991</v>
      </c>
      <c r="D254">
        <v>0</v>
      </c>
      <c r="E254">
        <v>3</v>
      </c>
      <c r="F254">
        <v>3.3</v>
      </c>
      <c r="G254">
        <v>1.82</v>
      </c>
      <c r="H254" s="2">
        <v>95958</v>
      </c>
      <c r="I254" s="2">
        <v>0</v>
      </c>
      <c r="J254" s="2">
        <v>19456252</v>
      </c>
      <c r="K254" s="2">
        <v>43000</v>
      </c>
      <c r="L254" s="2">
        <v>0</v>
      </c>
      <c r="M254" s="2">
        <v>11.4716658747189</v>
      </c>
      <c r="N254">
        <v>3</v>
      </c>
      <c r="O254">
        <v>0</v>
      </c>
      <c r="P254">
        <v>1.82</v>
      </c>
      <c r="Q254">
        <v>3.3</v>
      </c>
      <c r="R254">
        <v>5.5524003713589599E-3</v>
      </c>
      <c r="S254" s="1">
        <f>_xlfn.PERCENTRANK.INC($R$2:$R$548,R254)</f>
        <v>0.53800000000000003</v>
      </c>
    </row>
    <row r="255" spans="1:19" x14ac:dyDescent="0.25">
      <c r="A255" t="s">
        <v>472</v>
      </c>
      <c r="B255">
        <v>1</v>
      </c>
      <c r="C255">
        <v>3892313</v>
      </c>
      <c r="D255">
        <v>0</v>
      </c>
      <c r="E255">
        <v>1</v>
      </c>
      <c r="F255">
        <v>3.3</v>
      </c>
      <c r="G255">
        <v>2.3199999999999998</v>
      </c>
      <c r="H255" s="2">
        <v>37571</v>
      </c>
      <c r="I255" s="2">
        <v>0</v>
      </c>
      <c r="J255" s="2">
        <v>3685941</v>
      </c>
      <c r="K255" s="2">
        <v>0</v>
      </c>
      <c r="L255" s="2">
        <v>1</v>
      </c>
      <c r="M255" s="2">
        <v>10.533987755195399</v>
      </c>
      <c r="N255">
        <v>1</v>
      </c>
      <c r="O255">
        <v>0</v>
      </c>
      <c r="P255">
        <v>2.3199999999999998</v>
      </c>
      <c r="Q255">
        <v>3.3</v>
      </c>
      <c r="R255">
        <v>-7.3391162792493206E-2</v>
      </c>
      <c r="S255" s="1">
        <f>_xlfn.PERCENTRANK.INC($R$2:$R$548,R255)</f>
        <v>0.53600000000000003</v>
      </c>
    </row>
    <row r="256" spans="1:19" x14ac:dyDescent="0.25">
      <c r="A256" t="s">
        <v>151</v>
      </c>
      <c r="B256">
        <v>1</v>
      </c>
      <c r="C256">
        <v>9604968</v>
      </c>
      <c r="D256">
        <v>0</v>
      </c>
      <c r="E256">
        <v>3</v>
      </c>
      <c r="F256">
        <v>3.3</v>
      </c>
      <c r="G256">
        <v>1.38</v>
      </c>
      <c r="H256" s="2">
        <v>65901</v>
      </c>
      <c r="I256" s="2">
        <v>0</v>
      </c>
      <c r="J256" s="2">
        <v>8438024</v>
      </c>
      <c r="K256" s="2">
        <v>0</v>
      </c>
      <c r="L256" s="2">
        <v>1</v>
      </c>
      <c r="M256" s="2">
        <v>11.095908894882299</v>
      </c>
      <c r="N256">
        <v>3</v>
      </c>
      <c r="O256">
        <v>0</v>
      </c>
      <c r="P256">
        <v>1.38</v>
      </c>
      <c r="Q256">
        <v>3.3</v>
      </c>
      <c r="R256">
        <v>-0.11975514906857</v>
      </c>
      <c r="S256" s="1">
        <f>_xlfn.PERCENTRANK.INC($R$2:$R$548,R256)</f>
        <v>0.53400000000000003</v>
      </c>
    </row>
    <row r="257" spans="1:19" x14ac:dyDescent="0.25">
      <c r="A257" t="s">
        <v>265</v>
      </c>
      <c r="B257">
        <v>1</v>
      </c>
      <c r="C257">
        <v>7870290</v>
      </c>
      <c r="D257">
        <v>0</v>
      </c>
      <c r="E257">
        <v>3.7</v>
      </c>
      <c r="F257">
        <v>3.4</v>
      </c>
      <c r="G257">
        <v>0.97</v>
      </c>
      <c r="H257" s="2">
        <v>92448</v>
      </c>
      <c r="I257" s="2">
        <v>0</v>
      </c>
      <c r="J257" s="2">
        <v>8401170</v>
      </c>
      <c r="K257" s="2">
        <v>0</v>
      </c>
      <c r="L257" s="2">
        <v>2</v>
      </c>
      <c r="M257" s="2">
        <v>11.434401603266</v>
      </c>
      <c r="N257">
        <v>3.7</v>
      </c>
      <c r="O257">
        <v>0</v>
      </c>
      <c r="P257">
        <v>0.97</v>
      </c>
      <c r="Q257">
        <v>3.4</v>
      </c>
      <c r="R257">
        <v>-0.16161640269172201</v>
      </c>
      <c r="S257" s="1">
        <f>_xlfn.PERCENTRANK.INC($R$2:$R$548,R257)</f>
        <v>0.53200000000000003</v>
      </c>
    </row>
    <row r="258" spans="1:19" x14ac:dyDescent="0.25">
      <c r="A258" t="s">
        <v>254</v>
      </c>
      <c r="B258">
        <v>1</v>
      </c>
      <c r="C258">
        <v>2299749</v>
      </c>
      <c r="D258">
        <v>0</v>
      </c>
      <c r="E258">
        <v>3</v>
      </c>
      <c r="F258">
        <v>3.3</v>
      </c>
      <c r="G258">
        <v>1.06</v>
      </c>
      <c r="H258" s="2">
        <v>47429</v>
      </c>
      <c r="I258" s="2">
        <v>0</v>
      </c>
      <c r="J258" s="2">
        <v>3460249</v>
      </c>
      <c r="K258" s="2">
        <v>0</v>
      </c>
      <c r="L258" s="2">
        <v>2</v>
      </c>
      <c r="M258" s="2">
        <v>10.766989134947099</v>
      </c>
      <c r="N258">
        <v>3</v>
      </c>
      <c r="O258">
        <v>0</v>
      </c>
      <c r="P258">
        <v>1.06</v>
      </c>
      <c r="Q258">
        <v>3.3</v>
      </c>
      <c r="R258">
        <v>-0.164288369085799</v>
      </c>
      <c r="S258" s="1">
        <f>_xlfn.PERCENTRANK.INC($R$2:$R$548,R258)</f>
        <v>0.53100000000000003</v>
      </c>
    </row>
    <row r="259" spans="1:19" x14ac:dyDescent="0.25">
      <c r="A259" t="s">
        <v>232</v>
      </c>
      <c r="B259">
        <v>1</v>
      </c>
      <c r="C259">
        <v>25134262</v>
      </c>
      <c r="D259">
        <v>0</v>
      </c>
      <c r="E259">
        <v>2</v>
      </c>
      <c r="F259">
        <v>3.7</v>
      </c>
      <c r="G259">
        <v>1.1100000000000001</v>
      </c>
      <c r="H259" s="2">
        <v>53511</v>
      </c>
      <c r="I259" s="2">
        <v>0</v>
      </c>
      <c r="J259" s="2">
        <v>24939712</v>
      </c>
      <c r="K259" s="2">
        <v>0</v>
      </c>
      <c r="L259" s="2">
        <v>0</v>
      </c>
      <c r="M259" s="2">
        <v>10.8876425192264</v>
      </c>
      <c r="N259">
        <v>2</v>
      </c>
      <c r="O259">
        <v>0</v>
      </c>
      <c r="P259">
        <v>1.1100000000000001</v>
      </c>
      <c r="Q259">
        <v>3.7</v>
      </c>
      <c r="R259">
        <v>-0.200897231828225</v>
      </c>
      <c r="S259" s="1">
        <f>_xlfn.PERCENTRANK.INC($R$2:$R$548,R259)</f>
        <v>0.52900000000000003</v>
      </c>
    </row>
    <row r="260" spans="1:19" x14ac:dyDescent="0.25">
      <c r="A260" t="s">
        <v>71</v>
      </c>
      <c r="B260">
        <v>1</v>
      </c>
      <c r="C260">
        <v>2571685</v>
      </c>
      <c r="D260">
        <v>0</v>
      </c>
      <c r="E260">
        <v>3.5</v>
      </c>
      <c r="F260">
        <v>2.8</v>
      </c>
      <c r="G260">
        <v>0.28999999999999998</v>
      </c>
      <c r="H260" s="2">
        <v>10750</v>
      </c>
      <c r="I260" s="2">
        <v>0</v>
      </c>
      <c r="J260" s="2">
        <v>2518864</v>
      </c>
      <c r="K260" s="2">
        <v>0</v>
      </c>
      <c r="L260" s="2">
        <v>2</v>
      </c>
      <c r="M260" s="2">
        <v>9.2826610335558097</v>
      </c>
      <c r="N260">
        <v>3.5</v>
      </c>
      <c r="O260">
        <v>0</v>
      </c>
      <c r="P260">
        <v>0.28999999999999998</v>
      </c>
      <c r="Q260">
        <v>2.8</v>
      </c>
      <c r="R260">
        <v>-0.22081539271929401</v>
      </c>
      <c r="S260" s="1">
        <f>_xlfn.PERCENTRANK.INC($R$2:$R$548,R260)</f>
        <v>0.52700000000000002</v>
      </c>
    </row>
    <row r="261" spans="1:19" x14ac:dyDescent="0.25">
      <c r="A261" t="s">
        <v>341</v>
      </c>
      <c r="B261">
        <v>0.95</v>
      </c>
      <c r="C261">
        <v>6210847</v>
      </c>
      <c r="D261">
        <v>0</v>
      </c>
      <c r="E261">
        <v>3</v>
      </c>
      <c r="F261">
        <v>3.4</v>
      </c>
      <c r="G261">
        <v>0.1</v>
      </c>
      <c r="H261" s="2">
        <v>20102</v>
      </c>
      <c r="I261" s="2">
        <v>0</v>
      </c>
      <c r="J261" s="2">
        <v>4977684</v>
      </c>
      <c r="K261" s="2">
        <v>0</v>
      </c>
      <c r="L261" s="2">
        <v>2</v>
      </c>
      <c r="M261" s="2">
        <v>9.9085745915846903</v>
      </c>
      <c r="N261">
        <v>3</v>
      </c>
      <c r="O261">
        <v>0</v>
      </c>
      <c r="P261">
        <v>0.1</v>
      </c>
      <c r="Q261">
        <v>3.4</v>
      </c>
      <c r="R261">
        <v>-0.23123623930370801</v>
      </c>
      <c r="S261" s="1">
        <f>_xlfn.PERCENTRANK.INC($R$2:$R$548,R261)</f>
        <v>0.52500000000000002</v>
      </c>
    </row>
    <row r="262" spans="1:19" x14ac:dyDescent="0.25">
      <c r="A262" t="s">
        <v>521</v>
      </c>
      <c r="B262">
        <v>1</v>
      </c>
      <c r="C262">
        <v>1141820</v>
      </c>
      <c r="D262">
        <v>0</v>
      </c>
      <c r="E262">
        <v>4</v>
      </c>
      <c r="F262">
        <v>2.2999999999999998</v>
      </c>
      <c r="G262">
        <v>0.19</v>
      </c>
      <c r="H262" s="2">
        <v>5405</v>
      </c>
      <c r="I262" s="2">
        <v>0</v>
      </c>
      <c r="J262" s="2">
        <v>1037296</v>
      </c>
      <c r="K262" s="2">
        <v>0</v>
      </c>
      <c r="L262" s="2">
        <v>2</v>
      </c>
      <c r="M262" s="2">
        <v>8.5950797300733104</v>
      </c>
      <c r="N262">
        <v>4</v>
      </c>
      <c r="O262">
        <v>0</v>
      </c>
      <c r="P262">
        <v>0.19</v>
      </c>
      <c r="Q262">
        <v>2.2999999999999998</v>
      </c>
      <c r="R262">
        <v>-0.274609335569584</v>
      </c>
      <c r="S262" s="1">
        <f>_xlfn.PERCENTRANK.INC($R$2:$R$548,R262)</f>
        <v>0.52300000000000002</v>
      </c>
    </row>
    <row r="263" spans="1:19" x14ac:dyDescent="0.25">
      <c r="A263" t="s">
        <v>161</v>
      </c>
      <c r="B263">
        <v>1</v>
      </c>
      <c r="C263">
        <v>6275346</v>
      </c>
      <c r="D263">
        <v>0</v>
      </c>
      <c r="E263">
        <v>3</v>
      </c>
      <c r="F263">
        <v>3.7</v>
      </c>
      <c r="G263">
        <v>0.08</v>
      </c>
      <c r="H263" s="2">
        <v>40266</v>
      </c>
      <c r="I263" s="2">
        <v>0</v>
      </c>
      <c r="J263" s="2">
        <v>5800000</v>
      </c>
      <c r="K263" s="2">
        <v>65000</v>
      </c>
      <c r="L263" s="2">
        <v>2</v>
      </c>
      <c r="M263" s="2">
        <v>10.603262719386301</v>
      </c>
      <c r="N263">
        <v>3</v>
      </c>
      <c r="O263">
        <v>0</v>
      </c>
      <c r="P263">
        <v>0.08</v>
      </c>
      <c r="Q263">
        <v>3.7</v>
      </c>
      <c r="R263">
        <v>-0.31061271367589799</v>
      </c>
      <c r="S263" s="1">
        <f>_xlfn.PERCENTRANK.INC($R$2:$R$548,R263)</f>
        <v>0.52100000000000002</v>
      </c>
    </row>
    <row r="264" spans="1:19" x14ac:dyDescent="0.25">
      <c r="A264" t="s">
        <v>432</v>
      </c>
      <c r="B264">
        <v>1</v>
      </c>
      <c r="C264">
        <v>4559107</v>
      </c>
      <c r="D264">
        <v>0</v>
      </c>
      <c r="E264">
        <v>2</v>
      </c>
      <c r="F264">
        <v>3.7</v>
      </c>
      <c r="G264">
        <v>1.02</v>
      </c>
      <c r="H264" s="2">
        <v>55853</v>
      </c>
      <c r="I264" s="2">
        <v>0</v>
      </c>
      <c r="J264" s="2">
        <v>4530517</v>
      </c>
      <c r="K264" s="2">
        <v>4000</v>
      </c>
      <c r="L264" s="2">
        <v>2</v>
      </c>
      <c r="M264" s="2">
        <v>10.9304785183636</v>
      </c>
      <c r="N264">
        <v>2</v>
      </c>
      <c r="O264">
        <v>0</v>
      </c>
      <c r="P264">
        <v>1.02</v>
      </c>
      <c r="Q264">
        <v>3.7</v>
      </c>
      <c r="R264">
        <v>-0.32677192282273498</v>
      </c>
      <c r="S264" s="1">
        <f>_xlfn.PERCENTRANK.INC($R$2:$R$548,R264)</f>
        <v>0.52</v>
      </c>
    </row>
    <row r="265" spans="1:19" x14ac:dyDescent="0.25">
      <c r="A265" t="s">
        <v>200</v>
      </c>
      <c r="B265">
        <v>1</v>
      </c>
      <c r="C265">
        <v>12891352</v>
      </c>
      <c r="D265">
        <v>0</v>
      </c>
      <c r="E265">
        <v>2</v>
      </c>
      <c r="F265">
        <v>3.7</v>
      </c>
      <c r="G265">
        <v>1.01</v>
      </c>
      <c r="H265" s="2">
        <v>56893</v>
      </c>
      <c r="I265" s="2">
        <v>0</v>
      </c>
      <c r="J265" s="2">
        <v>11852867</v>
      </c>
      <c r="K265" s="2">
        <v>13800</v>
      </c>
      <c r="L265" s="2">
        <v>1</v>
      </c>
      <c r="M265" s="2">
        <v>10.9489275896994</v>
      </c>
      <c r="N265">
        <v>2</v>
      </c>
      <c r="O265">
        <v>0</v>
      </c>
      <c r="P265">
        <v>1.01</v>
      </c>
      <c r="Q265">
        <v>3.7</v>
      </c>
      <c r="R265">
        <v>-0.35222282268823502</v>
      </c>
      <c r="S265" s="1">
        <f>_xlfn.PERCENTRANK.INC($R$2:$R$548,R265)</f>
        <v>0.51800000000000002</v>
      </c>
    </row>
    <row r="266" spans="1:19" x14ac:dyDescent="0.25">
      <c r="A266" t="s">
        <v>512</v>
      </c>
      <c r="B266">
        <v>1</v>
      </c>
      <c r="C266">
        <v>19751671</v>
      </c>
      <c r="D266">
        <v>0</v>
      </c>
      <c r="E266">
        <v>3.5</v>
      </c>
      <c r="F266">
        <v>3</v>
      </c>
      <c r="G266">
        <v>1.72</v>
      </c>
      <c r="H266" s="2">
        <v>110480</v>
      </c>
      <c r="I266" s="2">
        <v>0</v>
      </c>
      <c r="J266" s="2">
        <v>19114660</v>
      </c>
      <c r="K266" s="2">
        <v>40000</v>
      </c>
      <c r="L266" s="2">
        <v>1</v>
      </c>
      <c r="M266" s="2">
        <v>11.6125897880832</v>
      </c>
      <c r="N266">
        <v>3.5</v>
      </c>
      <c r="O266">
        <v>0</v>
      </c>
      <c r="P266">
        <v>1.72</v>
      </c>
      <c r="Q266">
        <v>3</v>
      </c>
      <c r="R266">
        <v>-0.39382753078128202</v>
      </c>
      <c r="S266" s="1">
        <f>_xlfn.PERCENTRANK.INC($R$2:$R$548,R266)</f>
        <v>0.51600000000000001</v>
      </c>
    </row>
    <row r="267" spans="1:19" x14ac:dyDescent="0.25">
      <c r="A267" t="s">
        <v>100</v>
      </c>
      <c r="B267">
        <v>1</v>
      </c>
      <c r="C267">
        <v>15424187</v>
      </c>
      <c r="D267">
        <v>0</v>
      </c>
      <c r="E267">
        <v>3</v>
      </c>
      <c r="F267">
        <v>3.8</v>
      </c>
      <c r="G267">
        <v>0.1</v>
      </c>
      <c r="H267" s="2">
        <v>60777</v>
      </c>
      <c r="I267" s="2">
        <v>0</v>
      </c>
      <c r="J267" s="2">
        <v>15219044</v>
      </c>
      <c r="K267" s="2">
        <v>0</v>
      </c>
      <c r="L267" s="2">
        <v>2</v>
      </c>
      <c r="M267" s="2">
        <v>11.0149667069111</v>
      </c>
      <c r="N267">
        <v>3</v>
      </c>
      <c r="O267">
        <v>0</v>
      </c>
      <c r="P267">
        <v>0.1</v>
      </c>
      <c r="Q267">
        <v>3.8</v>
      </c>
      <c r="R267">
        <v>-0.461271265091028</v>
      </c>
      <c r="S267" s="1">
        <f>_xlfn.PERCENTRANK.INC($R$2:$R$548,R267)</f>
        <v>0.51400000000000001</v>
      </c>
    </row>
    <row r="268" spans="1:19" x14ac:dyDescent="0.25">
      <c r="A268" t="s">
        <v>83</v>
      </c>
      <c r="B268">
        <v>1</v>
      </c>
      <c r="C268">
        <v>5682129</v>
      </c>
      <c r="D268">
        <v>0</v>
      </c>
      <c r="E268">
        <v>4</v>
      </c>
      <c r="F268">
        <v>2.2999999999999998</v>
      </c>
      <c r="G268">
        <v>0.28999999999999998</v>
      </c>
      <c r="H268" s="2">
        <v>7753</v>
      </c>
      <c r="I268" s="2">
        <v>0</v>
      </c>
      <c r="J268" s="2">
        <v>5774956</v>
      </c>
      <c r="K268" s="2">
        <v>0</v>
      </c>
      <c r="L268" s="2">
        <v>2</v>
      </c>
      <c r="M268" s="2">
        <v>8.9558351442189608</v>
      </c>
      <c r="N268">
        <v>4</v>
      </c>
      <c r="O268">
        <v>0</v>
      </c>
      <c r="P268">
        <v>0.28999999999999998</v>
      </c>
      <c r="Q268">
        <v>2.2999999999999998</v>
      </c>
      <c r="R268">
        <v>-0.47673813535838899</v>
      </c>
      <c r="S268" s="1">
        <f>_xlfn.PERCENTRANK.INC($R$2:$R$548,R268)</f>
        <v>0.51200000000000001</v>
      </c>
    </row>
    <row r="269" spans="1:19" x14ac:dyDescent="0.25">
      <c r="A269" t="s">
        <v>437</v>
      </c>
      <c r="B269">
        <v>1</v>
      </c>
      <c r="C269">
        <v>27477252</v>
      </c>
      <c r="D269">
        <v>0</v>
      </c>
      <c r="E269">
        <v>3</v>
      </c>
      <c r="F269">
        <v>3.4</v>
      </c>
      <c r="G269">
        <v>0.39</v>
      </c>
      <c r="H269" s="2">
        <v>39505</v>
      </c>
      <c r="I269" s="2">
        <v>0</v>
      </c>
      <c r="J269" s="2">
        <v>27297417</v>
      </c>
      <c r="K269" s="2">
        <v>15000</v>
      </c>
      <c r="L269" s="2">
        <v>1</v>
      </c>
      <c r="M269" s="2">
        <v>10.5841825251568</v>
      </c>
      <c r="N269">
        <v>3</v>
      </c>
      <c r="O269">
        <v>0</v>
      </c>
      <c r="P269">
        <v>0.39</v>
      </c>
      <c r="Q269">
        <v>3.4</v>
      </c>
      <c r="R269">
        <v>-0.50705065564823204</v>
      </c>
      <c r="S269" s="1">
        <f>_xlfn.PERCENTRANK.INC($R$2:$R$548,R269)</f>
        <v>0.51</v>
      </c>
    </row>
    <row r="270" spans="1:19" x14ac:dyDescent="0.25">
      <c r="A270" t="s">
        <v>451</v>
      </c>
      <c r="B270">
        <v>1</v>
      </c>
      <c r="C270">
        <v>19723403</v>
      </c>
      <c r="D270">
        <v>0</v>
      </c>
      <c r="E270">
        <v>3</v>
      </c>
      <c r="F270">
        <v>3.5</v>
      </c>
      <c r="G270">
        <v>0.85</v>
      </c>
      <c r="H270" s="2">
        <v>87809</v>
      </c>
      <c r="I270" s="2">
        <v>0</v>
      </c>
      <c r="J270" s="2">
        <v>18446660</v>
      </c>
      <c r="K270" s="2">
        <v>73000</v>
      </c>
      <c r="L270" s="2">
        <v>0</v>
      </c>
      <c r="M270" s="2">
        <v>11.3829192800646</v>
      </c>
      <c r="N270">
        <v>3</v>
      </c>
      <c r="O270">
        <v>0</v>
      </c>
      <c r="P270">
        <v>0.85</v>
      </c>
      <c r="Q270">
        <v>3.5</v>
      </c>
      <c r="R270">
        <v>-0.54184500905901001</v>
      </c>
      <c r="S270" s="1">
        <f>_xlfn.PERCENTRANK.INC($R$2:$R$548,R270)</f>
        <v>0.50900000000000001</v>
      </c>
    </row>
    <row r="271" spans="1:19" x14ac:dyDescent="0.25">
      <c r="A271" t="s">
        <v>468</v>
      </c>
      <c r="B271">
        <v>1</v>
      </c>
      <c r="C271">
        <v>10511766</v>
      </c>
      <c r="D271">
        <v>0</v>
      </c>
      <c r="E271">
        <v>2.5</v>
      </c>
      <c r="F271">
        <v>3.3</v>
      </c>
      <c r="G271">
        <v>0.84</v>
      </c>
      <c r="H271" s="2">
        <v>38117</v>
      </c>
      <c r="I271" s="2">
        <v>0</v>
      </c>
      <c r="J271" s="2">
        <v>10271028</v>
      </c>
      <c r="K271" s="2">
        <v>0</v>
      </c>
      <c r="L271" s="2">
        <v>1</v>
      </c>
      <c r="M271" s="2">
        <v>10.548415655825499</v>
      </c>
      <c r="N271">
        <v>2.5</v>
      </c>
      <c r="O271">
        <v>0</v>
      </c>
      <c r="P271">
        <v>0.84</v>
      </c>
      <c r="Q271">
        <v>3.3</v>
      </c>
      <c r="R271">
        <v>-0.542295157857966</v>
      </c>
      <c r="S271" s="1">
        <f>_xlfn.PERCENTRANK.INC($R$2:$R$548,R271)</f>
        <v>0.50700000000000001</v>
      </c>
    </row>
    <row r="272" spans="1:19" x14ac:dyDescent="0.25">
      <c r="A272" t="s">
        <v>498</v>
      </c>
      <c r="B272">
        <v>1</v>
      </c>
      <c r="C272">
        <v>9651049</v>
      </c>
      <c r="D272">
        <v>0</v>
      </c>
      <c r="E272">
        <v>1</v>
      </c>
      <c r="F272">
        <v>3.8</v>
      </c>
      <c r="G272">
        <v>1.1399999999999999</v>
      </c>
      <c r="H272" s="2">
        <v>45918</v>
      </c>
      <c r="I272" s="2">
        <v>0</v>
      </c>
      <c r="J272" s="2">
        <v>9532481</v>
      </c>
      <c r="K272" s="2">
        <v>17000</v>
      </c>
      <c r="L272" s="2">
        <v>2</v>
      </c>
      <c r="M272" s="2">
        <v>10.734612476038</v>
      </c>
      <c r="N272">
        <v>1</v>
      </c>
      <c r="O272">
        <v>0</v>
      </c>
      <c r="P272">
        <v>1.1399999999999999</v>
      </c>
      <c r="Q272">
        <v>3.8</v>
      </c>
      <c r="R272">
        <v>-0.55071655259014196</v>
      </c>
      <c r="S272" s="1">
        <f>_xlfn.PERCENTRANK.INC($R$2:$R$548,R272)</f>
        <v>0.505</v>
      </c>
    </row>
    <row r="273" spans="1:19" x14ac:dyDescent="0.25">
      <c r="A273" t="s">
        <v>21</v>
      </c>
      <c r="B273">
        <v>1</v>
      </c>
      <c r="C273">
        <v>22703504</v>
      </c>
      <c r="D273">
        <v>0</v>
      </c>
      <c r="E273">
        <v>2</v>
      </c>
      <c r="F273">
        <v>3.8</v>
      </c>
      <c r="G273">
        <v>0</v>
      </c>
      <c r="H273" s="2">
        <v>26676</v>
      </c>
      <c r="I273" s="2">
        <v>0</v>
      </c>
      <c r="J273" s="2">
        <v>27006744</v>
      </c>
      <c r="K273" s="2">
        <v>0</v>
      </c>
      <c r="L273" s="2">
        <v>2</v>
      </c>
      <c r="M273" s="2">
        <v>10.1915195637522</v>
      </c>
      <c r="N273">
        <v>2</v>
      </c>
      <c r="O273">
        <v>0</v>
      </c>
      <c r="P273">
        <v>0</v>
      </c>
      <c r="Q273">
        <v>3.8</v>
      </c>
      <c r="R273">
        <v>-0.55376257061855205</v>
      </c>
      <c r="S273" s="1">
        <f>_xlfn.PERCENTRANK.INC($R$2:$R$548,R273)</f>
        <v>0.503</v>
      </c>
    </row>
    <row r="274" spans="1:19" x14ac:dyDescent="0.25">
      <c r="A274" t="s">
        <v>139</v>
      </c>
      <c r="B274">
        <v>0.99</v>
      </c>
      <c r="C274">
        <v>22210256</v>
      </c>
      <c r="D274">
        <v>0</v>
      </c>
      <c r="E274">
        <v>3.5</v>
      </c>
      <c r="F274">
        <v>2.2999999999999998</v>
      </c>
      <c r="G274">
        <v>0.54</v>
      </c>
      <c r="H274" s="2">
        <v>7747</v>
      </c>
      <c r="I274" s="2">
        <v>0</v>
      </c>
      <c r="J274" s="2">
        <v>16275494</v>
      </c>
      <c r="K274" s="2">
        <v>0</v>
      </c>
      <c r="L274" s="2">
        <v>1</v>
      </c>
      <c r="M274" s="2">
        <v>8.9550609506318999</v>
      </c>
      <c r="N274">
        <v>3.5</v>
      </c>
      <c r="O274">
        <v>0</v>
      </c>
      <c r="P274">
        <v>0.54</v>
      </c>
      <c r="Q274">
        <v>2.2999999999999998</v>
      </c>
      <c r="R274">
        <v>-0.56714949563018802</v>
      </c>
      <c r="S274" s="1">
        <f>_xlfn.PERCENTRANK.INC($R$2:$R$548,R274)</f>
        <v>0.501</v>
      </c>
    </row>
    <row r="275" spans="1:19" x14ac:dyDescent="0.25">
      <c r="A275" t="s">
        <v>378</v>
      </c>
      <c r="B275">
        <v>1</v>
      </c>
      <c r="C275">
        <v>4537937</v>
      </c>
      <c r="D275">
        <v>0</v>
      </c>
      <c r="E275">
        <v>1</v>
      </c>
      <c r="F275">
        <v>3.6</v>
      </c>
      <c r="G275">
        <v>0.81</v>
      </c>
      <c r="H275" s="2">
        <v>21375</v>
      </c>
      <c r="I275" s="2">
        <v>0</v>
      </c>
      <c r="J275" s="2">
        <v>2934534</v>
      </c>
      <c r="K275" s="2">
        <v>8500</v>
      </c>
      <c r="L275" s="2">
        <v>2</v>
      </c>
      <c r="M275" s="2">
        <v>9.9699772938049591</v>
      </c>
      <c r="N275">
        <v>1</v>
      </c>
      <c r="O275">
        <v>0</v>
      </c>
      <c r="P275">
        <v>0.81</v>
      </c>
      <c r="Q275">
        <v>3.6</v>
      </c>
      <c r="R275">
        <v>-0.58862103496032203</v>
      </c>
      <c r="S275" s="1">
        <f>_xlfn.PERCENTRANK.INC($R$2:$R$548,R275)</f>
        <v>0.5</v>
      </c>
    </row>
    <row r="276" spans="1:19" x14ac:dyDescent="0.25">
      <c r="A276" t="s">
        <v>242</v>
      </c>
      <c r="B276">
        <v>1</v>
      </c>
      <c r="C276">
        <v>38996093</v>
      </c>
      <c r="D276">
        <v>0</v>
      </c>
      <c r="E276">
        <v>4</v>
      </c>
      <c r="F276">
        <v>3.6</v>
      </c>
      <c r="G276">
        <v>0.37</v>
      </c>
      <c r="H276" s="2">
        <v>151298</v>
      </c>
      <c r="I276" s="2">
        <v>0</v>
      </c>
      <c r="J276" s="2">
        <v>38500000</v>
      </c>
      <c r="K276" s="2">
        <v>175000</v>
      </c>
      <c r="L276" s="2">
        <v>0</v>
      </c>
      <c r="M276" s="2">
        <v>11.927006680918399</v>
      </c>
      <c r="N276">
        <v>4</v>
      </c>
      <c r="O276">
        <v>0</v>
      </c>
      <c r="P276">
        <v>0.37</v>
      </c>
      <c r="Q276">
        <v>3.6</v>
      </c>
      <c r="R276">
        <v>-0.62125377459082298</v>
      </c>
      <c r="S276" s="1">
        <f>_xlfn.PERCENTRANK.INC($R$2:$R$548,R276)</f>
        <v>0.498</v>
      </c>
    </row>
    <row r="277" spans="1:19" x14ac:dyDescent="0.25">
      <c r="A277" t="s">
        <v>156</v>
      </c>
      <c r="B277">
        <v>1</v>
      </c>
      <c r="C277">
        <v>14323092</v>
      </c>
      <c r="D277">
        <v>0</v>
      </c>
      <c r="E277">
        <v>2.5</v>
      </c>
      <c r="F277">
        <v>3.2</v>
      </c>
      <c r="G277">
        <v>1.03</v>
      </c>
      <c r="H277" s="2">
        <v>46114</v>
      </c>
      <c r="I277" s="2">
        <v>0</v>
      </c>
      <c r="J277" s="2">
        <v>14194772</v>
      </c>
      <c r="K277" s="2">
        <v>0</v>
      </c>
      <c r="L277" s="2">
        <v>0</v>
      </c>
      <c r="M277" s="2">
        <v>10.738871870516601</v>
      </c>
      <c r="N277">
        <v>2.5</v>
      </c>
      <c r="O277">
        <v>0</v>
      </c>
      <c r="P277">
        <v>1.03</v>
      </c>
      <c r="Q277">
        <v>3.2</v>
      </c>
      <c r="R277">
        <v>-0.68593933356035397</v>
      </c>
      <c r="S277" s="1">
        <f>_xlfn.PERCENTRANK.INC($R$2:$R$548,R277)</f>
        <v>0.496</v>
      </c>
    </row>
    <row r="278" spans="1:19" x14ac:dyDescent="0.25">
      <c r="A278" t="s">
        <v>103</v>
      </c>
      <c r="B278">
        <v>1</v>
      </c>
      <c r="C278">
        <v>5663966</v>
      </c>
      <c r="D278">
        <v>0</v>
      </c>
      <c r="E278">
        <v>2</v>
      </c>
      <c r="F278">
        <v>3.8</v>
      </c>
      <c r="G278">
        <v>0.16</v>
      </c>
      <c r="H278" s="2">
        <v>39762</v>
      </c>
      <c r="I278" s="2">
        <v>0</v>
      </c>
      <c r="J278" s="2">
        <v>5369853</v>
      </c>
      <c r="K278" s="2">
        <v>0</v>
      </c>
      <c r="L278" s="2">
        <v>2</v>
      </c>
      <c r="M278" s="2">
        <v>10.5906669613163</v>
      </c>
      <c r="N278">
        <v>2</v>
      </c>
      <c r="O278">
        <v>0</v>
      </c>
      <c r="P278">
        <v>0.16</v>
      </c>
      <c r="Q278">
        <v>3.8</v>
      </c>
      <c r="R278">
        <v>-0.72804424578191995</v>
      </c>
      <c r="S278" s="1">
        <f>_xlfn.PERCENTRANK.INC($R$2:$R$548,R278)</f>
        <v>0.49399999999999999</v>
      </c>
    </row>
    <row r="279" spans="1:19" x14ac:dyDescent="0.25">
      <c r="A279" t="s">
        <v>545</v>
      </c>
      <c r="B279">
        <v>1</v>
      </c>
      <c r="C279">
        <v>14936567</v>
      </c>
      <c r="D279">
        <v>0</v>
      </c>
      <c r="E279">
        <v>4</v>
      </c>
      <c r="F279">
        <v>2.8</v>
      </c>
      <c r="G279">
        <v>0.89</v>
      </c>
      <c r="H279" s="2">
        <v>65446</v>
      </c>
      <c r="I279" s="2">
        <v>0</v>
      </c>
      <c r="J279" s="2">
        <v>14600000</v>
      </c>
      <c r="K279" s="2">
        <v>72615</v>
      </c>
      <c r="L279" s="2">
        <v>1</v>
      </c>
      <c r="M279" s="2">
        <v>11.088980654115201</v>
      </c>
      <c r="N279">
        <v>4</v>
      </c>
      <c r="O279">
        <v>0</v>
      </c>
      <c r="P279">
        <v>0.89</v>
      </c>
      <c r="Q279">
        <v>2.8</v>
      </c>
      <c r="R279">
        <v>-0.79252901082710103</v>
      </c>
      <c r="S279" s="1">
        <f>_xlfn.PERCENTRANK.INC($R$2:$R$548,R279)</f>
        <v>0.49199999999999999</v>
      </c>
    </row>
    <row r="280" spans="1:19" x14ac:dyDescent="0.25">
      <c r="A280" t="s">
        <v>315</v>
      </c>
      <c r="B280">
        <v>1</v>
      </c>
      <c r="C280">
        <v>1872551</v>
      </c>
      <c r="D280">
        <v>0</v>
      </c>
      <c r="E280">
        <v>4</v>
      </c>
      <c r="F280">
        <v>2.2999999999999998</v>
      </c>
      <c r="G280">
        <v>0.38</v>
      </c>
      <c r="H280" s="2">
        <v>13155</v>
      </c>
      <c r="I280" s="2">
        <v>0</v>
      </c>
      <c r="J280" s="2">
        <v>2750000</v>
      </c>
      <c r="K280" s="2">
        <v>0</v>
      </c>
      <c r="L280" s="2">
        <v>2</v>
      </c>
      <c r="M280" s="2">
        <v>9.4845571934743909</v>
      </c>
      <c r="N280">
        <v>4</v>
      </c>
      <c r="O280">
        <v>0</v>
      </c>
      <c r="P280">
        <v>0.38</v>
      </c>
      <c r="Q280">
        <v>2.2999999999999998</v>
      </c>
      <c r="R280">
        <v>-0.82953719505296797</v>
      </c>
      <c r="S280" s="1">
        <f>_xlfn.PERCENTRANK.INC($R$2:$R$548,R280)</f>
        <v>0.49</v>
      </c>
    </row>
    <row r="281" spans="1:19" x14ac:dyDescent="0.25">
      <c r="A281" t="s">
        <v>513</v>
      </c>
      <c r="B281">
        <v>1</v>
      </c>
      <c r="C281">
        <v>37202533</v>
      </c>
      <c r="D281">
        <v>0</v>
      </c>
      <c r="E281">
        <v>2.7</v>
      </c>
      <c r="F281">
        <v>3.5</v>
      </c>
      <c r="G281">
        <v>0.76</v>
      </c>
      <c r="H281" s="2">
        <v>88064</v>
      </c>
      <c r="I281" s="2">
        <v>0</v>
      </c>
      <c r="J281" s="2">
        <v>31602238</v>
      </c>
      <c r="K281" s="2">
        <v>15000</v>
      </c>
      <c r="L281" s="2">
        <v>0</v>
      </c>
      <c r="M281" s="2">
        <v>11.385819101853</v>
      </c>
      <c r="N281">
        <v>2.7</v>
      </c>
      <c r="O281">
        <v>0</v>
      </c>
      <c r="P281">
        <v>0.76</v>
      </c>
      <c r="Q281">
        <v>3.5</v>
      </c>
      <c r="R281">
        <v>-0.83890942225379905</v>
      </c>
      <c r="S281" s="1">
        <f>_xlfn.PERCENTRANK.INC($R$2:$R$548,R281)</f>
        <v>0.48899999999999999</v>
      </c>
    </row>
    <row r="282" spans="1:19" x14ac:dyDescent="0.25">
      <c r="A282" t="s">
        <v>67</v>
      </c>
      <c r="B282">
        <v>1</v>
      </c>
      <c r="C282">
        <v>3196497</v>
      </c>
      <c r="D282">
        <v>0</v>
      </c>
      <c r="E282">
        <v>3</v>
      </c>
      <c r="F282">
        <v>3.2</v>
      </c>
      <c r="G282">
        <v>1.24</v>
      </c>
      <c r="H282" s="2">
        <v>118101</v>
      </c>
      <c r="I282" s="2">
        <v>0</v>
      </c>
      <c r="J282" s="2">
        <v>3034555</v>
      </c>
      <c r="K282" s="2">
        <v>9440</v>
      </c>
      <c r="L282" s="2">
        <v>1</v>
      </c>
      <c r="M282" s="2">
        <v>11.6792954695501</v>
      </c>
      <c r="N282">
        <v>3</v>
      </c>
      <c r="O282">
        <v>0</v>
      </c>
      <c r="P282">
        <v>1.24</v>
      </c>
      <c r="Q282">
        <v>3.2</v>
      </c>
      <c r="R282">
        <v>-0.922474297468176</v>
      </c>
      <c r="S282" s="1">
        <f>_xlfn.PERCENTRANK.INC($R$2:$R$548,R282)</f>
        <v>0.48699999999999999</v>
      </c>
    </row>
    <row r="283" spans="1:19" x14ac:dyDescent="0.25">
      <c r="A283" t="s">
        <v>342</v>
      </c>
      <c r="B283">
        <v>1</v>
      </c>
      <c r="C283">
        <v>26746289</v>
      </c>
      <c r="D283">
        <v>0</v>
      </c>
      <c r="E283">
        <v>2</v>
      </c>
      <c r="F283">
        <v>3.2</v>
      </c>
      <c r="G283">
        <v>1.23</v>
      </c>
      <c r="H283" s="2">
        <v>53034</v>
      </c>
      <c r="I283" s="2">
        <v>0</v>
      </c>
      <c r="J283" s="2">
        <v>26502842</v>
      </c>
      <c r="K283" s="2">
        <v>0</v>
      </c>
      <c r="L283" s="2">
        <v>0</v>
      </c>
      <c r="M283" s="2">
        <v>10.878688496289</v>
      </c>
      <c r="N283">
        <v>2</v>
      </c>
      <c r="O283">
        <v>0</v>
      </c>
      <c r="P283">
        <v>1.23</v>
      </c>
      <c r="Q283">
        <v>3.2</v>
      </c>
      <c r="R283">
        <v>-0.94409400092847096</v>
      </c>
      <c r="S283" s="1">
        <f>_xlfn.PERCENTRANK.INC($R$2:$R$548,R283)</f>
        <v>0.48499999999999999</v>
      </c>
    </row>
    <row r="284" spans="1:19" x14ac:dyDescent="0.25">
      <c r="A284" t="s">
        <v>94</v>
      </c>
      <c r="B284">
        <v>1</v>
      </c>
      <c r="C284">
        <v>26128551</v>
      </c>
      <c r="D284">
        <v>0</v>
      </c>
      <c r="E284">
        <v>2.5</v>
      </c>
      <c r="F284">
        <v>3.3</v>
      </c>
      <c r="G284">
        <v>0.9</v>
      </c>
      <c r="H284" s="2">
        <v>73127</v>
      </c>
      <c r="I284" s="2">
        <v>0</v>
      </c>
      <c r="J284" s="2">
        <v>24855333</v>
      </c>
      <c r="K284" s="2">
        <v>0</v>
      </c>
      <c r="L284" s="2">
        <v>0</v>
      </c>
      <c r="M284" s="2">
        <v>11.1999529345875</v>
      </c>
      <c r="N284">
        <v>2.5</v>
      </c>
      <c r="O284">
        <v>0</v>
      </c>
      <c r="P284">
        <v>0.9</v>
      </c>
      <c r="Q284">
        <v>3.3</v>
      </c>
      <c r="R284">
        <v>-1.02795065832001</v>
      </c>
      <c r="S284" s="1">
        <f>_xlfn.PERCENTRANK.INC($R$2:$R$548,R284)</f>
        <v>0.48299999999999998</v>
      </c>
    </row>
    <row r="285" spans="1:19" x14ac:dyDescent="0.25">
      <c r="A285" t="s">
        <v>360</v>
      </c>
      <c r="B285">
        <v>1</v>
      </c>
      <c r="C285">
        <v>41477318</v>
      </c>
      <c r="D285">
        <v>0</v>
      </c>
      <c r="E285">
        <v>4</v>
      </c>
      <c r="F285">
        <v>2.7</v>
      </c>
      <c r="G285">
        <v>1.41</v>
      </c>
      <c r="H285" s="2">
        <v>141415</v>
      </c>
      <c r="I285" s="2">
        <v>0</v>
      </c>
      <c r="J285" s="2">
        <v>41477318</v>
      </c>
      <c r="K285" s="2">
        <v>0</v>
      </c>
      <c r="L285" s="2">
        <v>0</v>
      </c>
      <c r="M285" s="2">
        <v>11.8594541088551</v>
      </c>
      <c r="N285">
        <v>4</v>
      </c>
      <c r="O285">
        <v>0</v>
      </c>
      <c r="P285">
        <v>1.41</v>
      </c>
      <c r="Q285">
        <v>2.7</v>
      </c>
      <c r="R285">
        <v>-1.09193141972958</v>
      </c>
      <c r="S285" s="1">
        <f>_xlfn.PERCENTRANK.INC($R$2:$R$548,R285)</f>
        <v>0.48099999999999998</v>
      </c>
    </row>
    <row r="286" spans="1:19" x14ac:dyDescent="0.25">
      <c r="A286" t="s">
        <v>224</v>
      </c>
      <c r="B286">
        <v>1</v>
      </c>
      <c r="C286">
        <v>1289534</v>
      </c>
      <c r="D286">
        <v>0</v>
      </c>
      <c r="E286">
        <v>3</v>
      </c>
      <c r="F286">
        <v>3.3</v>
      </c>
      <c r="G286">
        <v>0</v>
      </c>
      <c r="H286" s="2">
        <v>40612</v>
      </c>
      <c r="I286" s="2">
        <v>0</v>
      </c>
      <c r="J286" s="2">
        <v>6778830</v>
      </c>
      <c r="K286" s="2">
        <v>0</v>
      </c>
      <c r="L286" s="2">
        <v>2</v>
      </c>
      <c r="M286" s="2">
        <v>10.6118188684211</v>
      </c>
      <c r="N286">
        <v>3</v>
      </c>
      <c r="O286">
        <v>0</v>
      </c>
      <c r="P286">
        <v>0</v>
      </c>
      <c r="Q286">
        <v>3.3</v>
      </c>
      <c r="R286">
        <v>-1.0943349309664601</v>
      </c>
      <c r="S286" s="1">
        <f>_xlfn.PERCENTRANK.INC($R$2:$R$548,R286)</f>
        <v>0.47899999999999998</v>
      </c>
    </row>
    <row r="287" spans="1:19" x14ac:dyDescent="0.25">
      <c r="A287" t="s">
        <v>357</v>
      </c>
      <c r="B287">
        <v>1</v>
      </c>
      <c r="C287">
        <v>3817679</v>
      </c>
      <c r="D287">
        <v>0</v>
      </c>
      <c r="E287">
        <v>4</v>
      </c>
      <c r="F287">
        <v>2.2999999999999998</v>
      </c>
      <c r="G287">
        <v>0.68</v>
      </c>
      <c r="H287" s="2">
        <v>27155</v>
      </c>
      <c r="I287" s="2">
        <v>0</v>
      </c>
      <c r="J287" s="2">
        <v>3550036</v>
      </c>
      <c r="K287" s="2">
        <v>0</v>
      </c>
      <c r="L287" s="2">
        <v>1</v>
      </c>
      <c r="M287" s="2">
        <v>10.209316470468901</v>
      </c>
      <c r="N287">
        <v>4</v>
      </c>
      <c r="O287">
        <v>0</v>
      </c>
      <c r="P287">
        <v>0.68</v>
      </c>
      <c r="Q287">
        <v>2.2999999999999998</v>
      </c>
      <c r="R287">
        <v>-1.1365153356658799</v>
      </c>
      <c r="S287" s="1">
        <f>_xlfn.PERCENTRANK.INC($R$2:$R$548,R287)</f>
        <v>0.47799999999999998</v>
      </c>
    </row>
    <row r="288" spans="1:19" x14ac:dyDescent="0.25">
      <c r="A288" t="s">
        <v>284</v>
      </c>
      <c r="B288">
        <v>1</v>
      </c>
      <c r="C288">
        <v>28138757</v>
      </c>
      <c r="D288">
        <v>0</v>
      </c>
      <c r="E288">
        <v>2</v>
      </c>
      <c r="F288">
        <v>3.7</v>
      </c>
      <c r="G288">
        <v>1.21</v>
      </c>
      <c r="H288" s="2">
        <v>189042</v>
      </c>
      <c r="I288" s="2">
        <v>0</v>
      </c>
      <c r="J288" s="2">
        <v>27780000</v>
      </c>
      <c r="K288" s="2">
        <v>91000</v>
      </c>
      <c r="L288" s="2">
        <v>0</v>
      </c>
      <c r="M288" s="2">
        <v>12.149724491576301</v>
      </c>
      <c r="N288">
        <v>2</v>
      </c>
      <c r="O288">
        <v>0</v>
      </c>
      <c r="P288">
        <v>1.21</v>
      </c>
      <c r="Q288">
        <v>3.7</v>
      </c>
      <c r="R288">
        <v>-1.1578773812299801</v>
      </c>
      <c r="S288" s="1">
        <f>_xlfn.PERCENTRANK.INC($R$2:$R$548,R288)</f>
        <v>0.47599999999999998</v>
      </c>
    </row>
    <row r="289" spans="1:19" x14ac:dyDescent="0.25">
      <c r="A289" t="s">
        <v>126</v>
      </c>
      <c r="B289">
        <v>1</v>
      </c>
      <c r="C289">
        <v>16470600</v>
      </c>
      <c r="D289">
        <v>0</v>
      </c>
      <c r="E289">
        <v>3</v>
      </c>
      <c r="F289">
        <v>3.3</v>
      </c>
      <c r="G289">
        <v>0.99</v>
      </c>
      <c r="H289" s="2">
        <v>156615</v>
      </c>
      <c r="I289" s="2">
        <v>0</v>
      </c>
      <c r="J289" s="2">
        <v>19995200</v>
      </c>
      <c r="K289" s="2">
        <v>0</v>
      </c>
      <c r="L289" s="2">
        <v>0</v>
      </c>
      <c r="M289" s="2">
        <v>11.961545843392299</v>
      </c>
      <c r="N289">
        <v>3</v>
      </c>
      <c r="O289">
        <v>0</v>
      </c>
      <c r="P289">
        <v>0.99</v>
      </c>
      <c r="Q289">
        <v>3.3</v>
      </c>
      <c r="R289">
        <v>-1.2347168323895299</v>
      </c>
      <c r="S289" s="1">
        <f>_xlfn.PERCENTRANK.INC($R$2:$R$548,R289)</f>
        <v>0.47399999999999998</v>
      </c>
    </row>
    <row r="290" spans="1:19" x14ac:dyDescent="0.25">
      <c r="A290" t="s">
        <v>305</v>
      </c>
      <c r="B290">
        <v>1</v>
      </c>
      <c r="C290">
        <v>31850331</v>
      </c>
      <c r="D290">
        <v>0</v>
      </c>
      <c r="E290">
        <v>3</v>
      </c>
      <c r="F290">
        <v>3.8</v>
      </c>
      <c r="G290">
        <v>0.36</v>
      </c>
      <c r="H290" s="2">
        <v>217641</v>
      </c>
      <c r="I290" s="2">
        <v>0</v>
      </c>
      <c r="J290" s="2">
        <v>28382405</v>
      </c>
      <c r="K290" s="2">
        <v>0</v>
      </c>
      <c r="L290" s="2">
        <v>0</v>
      </c>
      <c r="M290" s="2">
        <v>12.2906021953329</v>
      </c>
      <c r="N290">
        <v>3</v>
      </c>
      <c r="O290">
        <v>0</v>
      </c>
      <c r="P290">
        <v>0.36</v>
      </c>
      <c r="Q290">
        <v>3.8</v>
      </c>
      <c r="R290">
        <v>-1.2696023392001501</v>
      </c>
      <c r="S290" s="1">
        <f>_xlfn.PERCENTRANK.INC($R$2:$R$548,R290)</f>
        <v>0.47199999999999998</v>
      </c>
    </row>
    <row r="291" spans="1:19" x14ac:dyDescent="0.25">
      <c r="A291" t="s">
        <v>395</v>
      </c>
      <c r="B291">
        <v>1</v>
      </c>
      <c r="C291">
        <v>23468986</v>
      </c>
      <c r="D291">
        <v>0</v>
      </c>
      <c r="E291">
        <v>3.5</v>
      </c>
      <c r="F291">
        <v>3</v>
      </c>
      <c r="G291">
        <v>0.57999999999999996</v>
      </c>
      <c r="H291" s="2">
        <v>81272</v>
      </c>
      <c r="I291" s="2">
        <v>0</v>
      </c>
      <c r="J291" s="2">
        <v>22887711</v>
      </c>
      <c r="K291" s="2">
        <v>0</v>
      </c>
      <c r="L291" s="2">
        <v>0</v>
      </c>
      <c r="M291" s="2">
        <v>11.3055568327714</v>
      </c>
      <c r="N291">
        <v>3.5</v>
      </c>
      <c r="O291">
        <v>0</v>
      </c>
      <c r="P291">
        <v>0.57999999999999996</v>
      </c>
      <c r="Q291">
        <v>3</v>
      </c>
      <c r="R291">
        <v>-1.27669071551367</v>
      </c>
      <c r="S291" s="1">
        <f>_xlfn.PERCENTRANK.INC($R$2:$R$548,R291)</f>
        <v>0.47</v>
      </c>
    </row>
    <row r="292" spans="1:19" x14ac:dyDescent="0.25">
      <c r="A292" t="s">
        <v>518</v>
      </c>
      <c r="B292">
        <v>1</v>
      </c>
      <c r="C292">
        <v>13651191</v>
      </c>
      <c r="D292">
        <v>0</v>
      </c>
      <c r="E292">
        <v>2.5</v>
      </c>
      <c r="F292">
        <v>3.3</v>
      </c>
      <c r="G292">
        <v>0.69</v>
      </c>
      <c r="H292" s="2">
        <v>77852</v>
      </c>
      <c r="I292" s="2">
        <v>0</v>
      </c>
      <c r="J292" s="2">
        <v>11870600</v>
      </c>
      <c r="K292" s="2">
        <v>21500</v>
      </c>
      <c r="L292" s="2">
        <v>0</v>
      </c>
      <c r="M292" s="2">
        <v>11.262564867362499</v>
      </c>
      <c r="N292">
        <v>2.5</v>
      </c>
      <c r="O292">
        <v>0</v>
      </c>
      <c r="P292">
        <v>0.69</v>
      </c>
      <c r="Q292">
        <v>3.3</v>
      </c>
      <c r="R292">
        <v>-1.2903874821624399</v>
      </c>
      <c r="S292" s="1">
        <f>_xlfn.PERCENTRANK.INC($R$2:$R$548,R292)</f>
        <v>0.46800000000000003</v>
      </c>
    </row>
    <row r="293" spans="1:19" x14ac:dyDescent="0.25">
      <c r="A293" t="s">
        <v>377</v>
      </c>
      <c r="B293">
        <v>1</v>
      </c>
      <c r="C293">
        <v>23939678</v>
      </c>
      <c r="D293">
        <v>0</v>
      </c>
      <c r="E293">
        <v>2.5</v>
      </c>
      <c r="F293">
        <v>3.1</v>
      </c>
      <c r="G293">
        <v>1.52</v>
      </c>
      <c r="H293" s="2">
        <v>145410</v>
      </c>
      <c r="I293" s="2">
        <v>0</v>
      </c>
      <c r="J293" s="2">
        <v>22798825</v>
      </c>
      <c r="K293" s="2">
        <v>64000</v>
      </c>
      <c r="L293" s="2">
        <v>1</v>
      </c>
      <c r="M293" s="2">
        <v>11.887312617507501</v>
      </c>
      <c r="N293">
        <v>2.5</v>
      </c>
      <c r="O293">
        <v>0</v>
      </c>
      <c r="P293">
        <v>1.52</v>
      </c>
      <c r="Q293">
        <v>3.1</v>
      </c>
      <c r="R293">
        <v>-1.3318853060228899</v>
      </c>
      <c r="S293" s="1">
        <f>_xlfn.PERCENTRANK.INC($R$2:$R$548,R293)</f>
        <v>0.46700000000000003</v>
      </c>
    </row>
    <row r="294" spans="1:19" x14ac:dyDescent="0.25">
      <c r="A294" t="s">
        <v>485</v>
      </c>
      <c r="B294">
        <v>1</v>
      </c>
      <c r="C294">
        <v>5308042</v>
      </c>
      <c r="D294">
        <v>0</v>
      </c>
      <c r="E294">
        <v>3</v>
      </c>
      <c r="F294">
        <v>2.2999999999999998</v>
      </c>
      <c r="G294">
        <v>0.24</v>
      </c>
      <c r="H294" s="2">
        <v>12500</v>
      </c>
      <c r="I294" s="2">
        <v>0</v>
      </c>
      <c r="J294" s="2">
        <v>5123785</v>
      </c>
      <c r="K294" s="2">
        <v>0</v>
      </c>
      <c r="L294" s="2">
        <v>1</v>
      </c>
      <c r="M294" s="2">
        <v>9.4334839232903906</v>
      </c>
      <c r="N294">
        <v>3</v>
      </c>
      <c r="O294">
        <v>0</v>
      </c>
      <c r="P294">
        <v>0.24</v>
      </c>
      <c r="Q294">
        <v>2.2999999999999998</v>
      </c>
      <c r="R294">
        <v>-1.60888335591999</v>
      </c>
      <c r="S294" s="1">
        <f>_xlfn.PERCENTRANK.INC($R$2:$R$548,R294)</f>
        <v>0.46500000000000002</v>
      </c>
    </row>
    <row r="295" spans="1:19" x14ac:dyDescent="0.25">
      <c r="A295" t="s">
        <v>473</v>
      </c>
      <c r="B295">
        <v>1</v>
      </c>
      <c r="C295">
        <v>3999022</v>
      </c>
      <c r="D295">
        <v>0</v>
      </c>
      <c r="E295">
        <v>1</v>
      </c>
      <c r="F295">
        <v>4</v>
      </c>
      <c r="G295">
        <v>-0.71</v>
      </c>
      <c r="H295" s="2">
        <v>29287</v>
      </c>
      <c r="I295" s="2">
        <v>0</v>
      </c>
      <c r="J295" s="2">
        <v>3811516</v>
      </c>
      <c r="K295" s="2">
        <v>0</v>
      </c>
      <c r="L295" s="2">
        <v>2</v>
      </c>
      <c r="M295" s="2">
        <v>10.284899010540601</v>
      </c>
      <c r="N295">
        <v>1</v>
      </c>
      <c r="O295">
        <v>0</v>
      </c>
      <c r="P295">
        <v>-0.71</v>
      </c>
      <c r="Q295">
        <v>4</v>
      </c>
      <c r="R295">
        <v>-1.67580806950987</v>
      </c>
      <c r="S295" s="1">
        <f>_xlfn.PERCENTRANK.INC($R$2:$R$548,R295)</f>
        <v>0.46300000000000002</v>
      </c>
    </row>
    <row r="296" spans="1:19" x14ac:dyDescent="0.25">
      <c r="A296" t="s">
        <v>159</v>
      </c>
      <c r="B296">
        <v>1</v>
      </c>
      <c r="C296">
        <v>44605431</v>
      </c>
      <c r="D296">
        <v>0</v>
      </c>
      <c r="E296">
        <v>4</v>
      </c>
      <c r="F296">
        <v>2.7</v>
      </c>
      <c r="G296">
        <v>1.08</v>
      </c>
      <c r="H296" s="2">
        <v>212233</v>
      </c>
      <c r="I296" s="2">
        <v>0</v>
      </c>
      <c r="J296" s="2">
        <v>40338000</v>
      </c>
      <c r="K296" s="2">
        <v>90000</v>
      </c>
      <c r="L296" s="2">
        <v>1</v>
      </c>
      <c r="M296" s="2">
        <v>12.2654400067374</v>
      </c>
      <c r="N296">
        <v>4</v>
      </c>
      <c r="O296">
        <v>0</v>
      </c>
      <c r="P296">
        <v>1.08</v>
      </c>
      <c r="Q296">
        <v>2.7</v>
      </c>
      <c r="R296">
        <v>-1.7619402657474399</v>
      </c>
      <c r="S296" s="1">
        <f>_xlfn.PERCENTRANK.INC($R$2:$R$548,R296)</f>
        <v>0.46100000000000002</v>
      </c>
    </row>
    <row r="297" spans="1:19" x14ac:dyDescent="0.25">
      <c r="A297" t="s">
        <v>145</v>
      </c>
      <c r="B297">
        <v>1</v>
      </c>
      <c r="C297">
        <v>90741985</v>
      </c>
      <c r="D297">
        <v>0</v>
      </c>
      <c r="E297">
        <v>4</v>
      </c>
      <c r="F297">
        <v>3.4</v>
      </c>
      <c r="G297">
        <v>0.45</v>
      </c>
      <c r="H297" s="2">
        <v>461701</v>
      </c>
      <c r="I297" s="2">
        <v>0</v>
      </c>
      <c r="J297" s="2">
        <v>90945932</v>
      </c>
      <c r="K297" s="2">
        <v>0</v>
      </c>
      <c r="L297" s="2">
        <v>0</v>
      </c>
      <c r="M297" s="2">
        <v>13.0426727744013</v>
      </c>
      <c r="N297">
        <v>4</v>
      </c>
      <c r="O297">
        <v>0</v>
      </c>
      <c r="P297">
        <v>0.45</v>
      </c>
      <c r="Q297">
        <v>3.4</v>
      </c>
      <c r="R297">
        <v>-1.8238904588845299</v>
      </c>
      <c r="S297" s="1">
        <f>_xlfn.PERCENTRANK.INC($R$2:$R$548,R297)</f>
        <v>0.45900000000000002</v>
      </c>
    </row>
    <row r="298" spans="1:19" x14ac:dyDescent="0.25">
      <c r="A298" t="s">
        <v>96</v>
      </c>
      <c r="B298">
        <v>1</v>
      </c>
      <c r="C298">
        <v>43600409</v>
      </c>
      <c r="D298">
        <v>0</v>
      </c>
      <c r="E298">
        <v>4</v>
      </c>
      <c r="F298">
        <v>3</v>
      </c>
      <c r="G298">
        <v>0.46</v>
      </c>
      <c r="H298" s="2">
        <v>205720</v>
      </c>
      <c r="I298" s="2">
        <v>0</v>
      </c>
      <c r="J298" s="2">
        <v>37154000</v>
      </c>
      <c r="K298" s="2">
        <v>114000</v>
      </c>
      <c r="L298" s="2">
        <v>0</v>
      </c>
      <c r="M298" s="2">
        <v>12.234271299888899</v>
      </c>
      <c r="N298">
        <v>4</v>
      </c>
      <c r="O298">
        <v>0</v>
      </c>
      <c r="P298">
        <v>0.46</v>
      </c>
      <c r="Q298">
        <v>3</v>
      </c>
      <c r="R298">
        <v>-1.8334194067124501</v>
      </c>
      <c r="S298" s="1">
        <f>_xlfn.PERCENTRANK.INC($R$2:$R$548,R298)</f>
        <v>0.45700000000000002</v>
      </c>
    </row>
    <row r="299" spans="1:19" x14ac:dyDescent="0.25">
      <c r="A299" t="s">
        <v>542</v>
      </c>
      <c r="B299">
        <v>1</v>
      </c>
      <c r="C299">
        <v>6649916</v>
      </c>
      <c r="D299">
        <v>0</v>
      </c>
      <c r="E299">
        <v>1</v>
      </c>
      <c r="F299">
        <v>3.3</v>
      </c>
      <c r="G299">
        <v>0.74</v>
      </c>
      <c r="H299" s="2">
        <v>53075</v>
      </c>
      <c r="I299" s="2">
        <v>0</v>
      </c>
      <c r="J299" s="2">
        <v>5988705</v>
      </c>
      <c r="K299" s="2">
        <v>50000</v>
      </c>
      <c r="L299" s="2">
        <v>1</v>
      </c>
      <c r="M299" s="2">
        <v>10.8794612865715</v>
      </c>
      <c r="N299">
        <v>1</v>
      </c>
      <c r="O299">
        <v>0</v>
      </c>
      <c r="P299">
        <v>0.74</v>
      </c>
      <c r="Q299">
        <v>3.3</v>
      </c>
      <c r="R299">
        <v>-1.94272154925566</v>
      </c>
      <c r="S299" s="1">
        <f>_xlfn.PERCENTRANK.INC($R$2:$R$548,R299)</f>
        <v>0.45600000000000002</v>
      </c>
    </row>
    <row r="300" spans="1:19" x14ac:dyDescent="0.25">
      <c r="A300" t="s">
        <v>37</v>
      </c>
      <c r="B300">
        <v>1</v>
      </c>
      <c r="C300">
        <v>2796968</v>
      </c>
      <c r="D300">
        <v>0</v>
      </c>
      <c r="E300">
        <v>3</v>
      </c>
      <c r="F300">
        <v>2.7</v>
      </c>
      <c r="G300">
        <v>-0.49</v>
      </c>
      <c r="H300" s="2">
        <v>18241</v>
      </c>
      <c r="I300" s="2">
        <v>0</v>
      </c>
      <c r="J300" s="2">
        <v>2084657</v>
      </c>
      <c r="K300" s="2">
        <v>0</v>
      </c>
      <c r="L300" s="2">
        <v>2</v>
      </c>
      <c r="M300" s="2">
        <v>9.8114270866869102</v>
      </c>
      <c r="N300">
        <v>3</v>
      </c>
      <c r="O300">
        <v>0</v>
      </c>
      <c r="P300">
        <v>-0.49</v>
      </c>
      <c r="Q300">
        <v>2.7</v>
      </c>
      <c r="R300">
        <v>-1.9588501778102401</v>
      </c>
      <c r="S300" s="1">
        <f>_xlfn.PERCENTRANK.INC($R$2:$R$548,R300)</f>
        <v>0.45400000000000001</v>
      </c>
    </row>
    <row r="301" spans="1:19" x14ac:dyDescent="0.25">
      <c r="A301" t="s">
        <v>276</v>
      </c>
      <c r="B301">
        <v>1</v>
      </c>
      <c r="C301">
        <v>7441130</v>
      </c>
      <c r="D301">
        <v>0</v>
      </c>
      <c r="E301">
        <v>2.5</v>
      </c>
      <c r="F301">
        <v>2.8</v>
      </c>
      <c r="G301">
        <v>0.36</v>
      </c>
      <c r="H301" s="2">
        <v>47694</v>
      </c>
      <c r="I301" s="2">
        <v>0</v>
      </c>
      <c r="J301" s="2">
        <v>6839586</v>
      </c>
      <c r="K301" s="2">
        <v>22500</v>
      </c>
      <c r="L301" s="2">
        <v>1</v>
      </c>
      <c r="M301" s="2">
        <v>10.7725608828012</v>
      </c>
      <c r="N301">
        <v>2.5</v>
      </c>
      <c r="O301">
        <v>0</v>
      </c>
      <c r="P301">
        <v>0.36</v>
      </c>
      <c r="Q301">
        <v>2.8</v>
      </c>
      <c r="R301">
        <v>-2.0807100549375299</v>
      </c>
      <c r="S301" s="1">
        <f>_xlfn.PERCENTRANK.INC($R$2:$R$548,R301)</f>
        <v>0.45200000000000001</v>
      </c>
    </row>
    <row r="302" spans="1:19" x14ac:dyDescent="0.25">
      <c r="A302" t="s">
        <v>536</v>
      </c>
      <c r="B302">
        <v>1</v>
      </c>
      <c r="C302">
        <v>20755788</v>
      </c>
      <c r="D302">
        <v>0</v>
      </c>
      <c r="E302">
        <v>3</v>
      </c>
      <c r="F302">
        <v>3</v>
      </c>
      <c r="G302">
        <v>0.87</v>
      </c>
      <c r="H302" s="2">
        <v>215333</v>
      </c>
      <c r="I302" s="2">
        <v>0</v>
      </c>
      <c r="J302" s="2">
        <v>18813034</v>
      </c>
      <c r="K302" s="2">
        <v>0</v>
      </c>
      <c r="L302" s="2">
        <v>2</v>
      </c>
      <c r="M302" s="2">
        <v>12.2799409461078</v>
      </c>
      <c r="N302">
        <v>3</v>
      </c>
      <c r="O302">
        <v>0</v>
      </c>
      <c r="P302">
        <v>0.87</v>
      </c>
      <c r="Q302">
        <v>3</v>
      </c>
      <c r="R302">
        <v>-2.1437867250584701</v>
      </c>
      <c r="S302" s="1">
        <f>_xlfn.PERCENTRANK.INC($R$2:$R$548,R302)</f>
        <v>0.45</v>
      </c>
    </row>
    <row r="303" spans="1:19" x14ac:dyDescent="0.25">
      <c r="A303" t="s">
        <v>93</v>
      </c>
      <c r="B303">
        <v>1</v>
      </c>
      <c r="C303">
        <v>21531917</v>
      </c>
      <c r="D303">
        <v>0</v>
      </c>
      <c r="E303">
        <v>2</v>
      </c>
      <c r="F303">
        <v>2.9</v>
      </c>
      <c r="G303">
        <v>1.36</v>
      </c>
      <c r="H303" s="2">
        <v>140882</v>
      </c>
      <c r="I303" s="2">
        <v>0</v>
      </c>
      <c r="J303" s="2">
        <v>18053573</v>
      </c>
      <c r="K303" s="2">
        <v>0</v>
      </c>
      <c r="L303" s="2">
        <v>0</v>
      </c>
      <c r="M303" s="2">
        <v>11.855677939548601</v>
      </c>
      <c r="N303">
        <v>2</v>
      </c>
      <c r="O303">
        <v>0</v>
      </c>
      <c r="P303">
        <v>1.36</v>
      </c>
      <c r="Q303">
        <v>2.9</v>
      </c>
      <c r="R303">
        <v>-2.15472960780165</v>
      </c>
      <c r="S303" s="1">
        <f>_xlfn.PERCENTRANK.INC($R$2:$R$548,R303)</f>
        <v>0.44800000000000001</v>
      </c>
    </row>
    <row r="304" spans="1:19" x14ac:dyDescent="0.25">
      <c r="A304" t="s">
        <v>176</v>
      </c>
      <c r="B304">
        <v>1</v>
      </c>
      <c r="C304">
        <v>16357024</v>
      </c>
      <c r="D304">
        <v>0</v>
      </c>
      <c r="E304">
        <v>4</v>
      </c>
      <c r="F304">
        <v>2.6</v>
      </c>
      <c r="G304">
        <v>0.38</v>
      </c>
      <c r="H304" s="2">
        <v>119798</v>
      </c>
      <c r="I304" s="2">
        <v>0</v>
      </c>
      <c r="J304" s="2">
        <v>14941078</v>
      </c>
      <c r="K304" s="2">
        <v>0</v>
      </c>
      <c r="L304" s="2">
        <v>1</v>
      </c>
      <c r="M304" s="2">
        <v>11.693562270033301</v>
      </c>
      <c r="N304">
        <v>4</v>
      </c>
      <c r="O304">
        <v>0</v>
      </c>
      <c r="P304">
        <v>0.38</v>
      </c>
      <c r="Q304">
        <v>2.6</v>
      </c>
      <c r="R304">
        <v>-2.15713791302078</v>
      </c>
      <c r="S304" s="1">
        <f>_xlfn.PERCENTRANK.INC($R$2:$R$548,R304)</f>
        <v>0.44600000000000001</v>
      </c>
    </row>
    <row r="305" spans="1:19" x14ac:dyDescent="0.25">
      <c r="A305" t="s">
        <v>361</v>
      </c>
      <c r="B305">
        <v>1</v>
      </c>
      <c r="C305">
        <v>5036790</v>
      </c>
      <c r="D305">
        <v>0</v>
      </c>
      <c r="E305">
        <v>2.5</v>
      </c>
      <c r="F305">
        <v>2.7</v>
      </c>
      <c r="G305">
        <v>0.53</v>
      </c>
      <c r="H305" s="2">
        <v>53383</v>
      </c>
      <c r="I305" s="2">
        <v>0</v>
      </c>
      <c r="J305" s="2">
        <v>6703598</v>
      </c>
      <c r="K305" s="2">
        <v>0</v>
      </c>
      <c r="L305" s="2">
        <v>2</v>
      </c>
      <c r="M305" s="2">
        <v>10.8852476222036</v>
      </c>
      <c r="N305">
        <v>2.5</v>
      </c>
      <c r="O305">
        <v>0</v>
      </c>
      <c r="P305">
        <v>0.53</v>
      </c>
      <c r="Q305">
        <v>2.7</v>
      </c>
      <c r="R305">
        <v>-2.1792231271059199</v>
      </c>
      <c r="S305" s="1">
        <f>_xlfn.PERCENTRANK.INC($R$2:$R$548,R305)</f>
        <v>0.44500000000000001</v>
      </c>
    </row>
    <row r="306" spans="1:19" x14ac:dyDescent="0.25">
      <c r="A306" t="s">
        <v>509</v>
      </c>
      <c r="B306">
        <v>1</v>
      </c>
      <c r="C306">
        <v>14831426</v>
      </c>
      <c r="D306">
        <v>0</v>
      </c>
      <c r="E306">
        <v>3.3</v>
      </c>
      <c r="F306">
        <v>2.5</v>
      </c>
      <c r="G306">
        <v>0.85</v>
      </c>
      <c r="H306" s="2">
        <v>106778</v>
      </c>
      <c r="I306" s="2">
        <v>0</v>
      </c>
      <c r="J306" s="2">
        <v>13868649</v>
      </c>
      <c r="K306" s="2">
        <v>74000</v>
      </c>
      <c r="L306" s="2">
        <v>0</v>
      </c>
      <c r="M306" s="2">
        <v>11.578507191779501</v>
      </c>
      <c r="N306">
        <v>3.3</v>
      </c>
      <c r="O306">
        <v>0</v>
      </c>
      <c r="P306">
        <v>0.85</v>
      </c>
      <c r="Q306">
        <v>2.5</v>
      </c>
      <c r="R306">
        <v>-2.2424032841737498</v>
      </c>
      <c r="S306" s="1">
        <f>_xlfn.PERCENTRANK.INC($R$2:$R$548,R306)</f>
        <v>0.443</v>
      </c>
    </row>
    <row r="307" spans="1:19" x14ac:dyDescent="0.25">
      <c r="A307" t="s">
        <v>528</v>
      </c>
      <c r="B307">
        <v>1</v>
      </c>
      <c r="C307">
        <v>3386672</v>
      </c>
      <c r="D307">
        <v>0</v>
      </c>
      <c r="E307">
        <v>1</v>
      </c>
      <c r="F307">
        <v>2.7</v>
      </c>
      <c r="G307">
        <v>0.15</v>
      </c>
      <c r="H307" s="2">
        <v>11421</v>
      </c>
      <c r="I307" s="2">
        <v>0</v>
      </c>
      <c r="J307" s="2">
        <v>3270618</v>
      </c>
      <c r="K307" s="2">
        <v>0</v>
      </c>
      <c r="L307" s="2">
        <v>2</v>
      </c>
      <c r="M307" s="2">
        <v>9.3432090450506102</v>
      </c>
      <c r="N307">
        <v>1</v>
      </c>
      <c r="O307">
        <v>0</v>
      </c>
      <c r="P307">
        <v>0.15</v>
      </c>
      <c r="Q307">
        <v>2.7</v>
      </c>
      <c r="R307">
        <v>-2.29096153366467</v>
      </c>
      <c r="S307" s="1">
        <f>_xlfn.PERCENTRANK.INC($R$2:$R$548,R307)</f>
        <v>0.441</v>
      </c>
    </row>
    <row r="308" spans="1:19" x14ac:dyDescent="0.25">
      <c r="A308" t="s">
        <v>283</v>
      </c>
      <c r="B308">
        <v>1</v>
      </c>
      <c r="C308">
        <v>36734155</v>
      </c>
      <c r="D308">
        <v>0</v>
      </c>
      <c r="E308">
        <v>2</v>
      </c>
      <c r="F308">
        <v>2.9</v>
      </c>
      <c r="G308">
        <v>1.17</v>
      </c>
      <c r="H308" s="2">
        <v>132317</v>
      </c>
      <c r="I308" s="2">
        <v>0</v>
      </c>
      <c r="J308" s="2">
        <v>33522213</v>
      </c>
      <c r="K308" s="2">
        <v>0</v>
      </c>
      <c r="L308" s="2">
        <v>0</v>
      </c>
      <c r="M308" s="2">
        <v>11.792955837690901</v>
      </c>
      <c r="N308">
        <v>2</v>
      </c>
      <c r="O308">
        <v>0</v>
      </c>
      <c r="P308">
        <v>1.17</v>
      </c>
      <c r="Q308">
        <v>2.9</v>
      </c>
      <c r="R308">
        <v>-2.2922005185311298</v>
      </c>
      <c r="S308" s="1">
        <f>_xlfn.PERCENTRANK.INC($R$2:$R$548,R308)</f>
        <v>0.439</v>
      </c>
    </row>
    <row r="309" spans="1:19" x14ac:dyDescent="0.25">
      <c r="A309" t="s">
        <v>225</v>
      </c>
      <c r="B309">
        <v>1</v>
      </c>
      <c r="C309">
        <v>2317696</v>
      </c>
      <c r="D309">
        <v>0</v>
      </c>
      <c r="E309">
        <v>3</v>
      </c>
      <c r="F309">
        <v>2.2999999999999998</v>
      </c>
      <c r="G309">
        <v>-0.76</v>
      </c>
      <c r="H309" s="2">
        <v>8620</v>
      </c>
      <c r="I309" s="2">
        <v>0</v>
      </c>
      <c r="J309" s="2">
        <v>2528000</v>
      </c>
      <c r="K309" s="2">
        <v>0</v>
      </c>
      <c r="L309" s="2">
        <v>1</v>
      </c>
      <c r="M309" s="2">
        <v>9.0618403636577405</v>
      </c>
      <c r="N309">
        <v>3</v>
      </c>
      <c r="O309">
        <v>0</v>
      </c>
      <c r="P309">
        <v>-0.76</v>
      </c>
      <c r="Q309">
        <v>2.2999999999999998</v>
      </c>
      <c r="R309">
        <v>-2.29763585077314</v>
      </c>
      <c r="S309" s="1">
        <f>_xlfn.PERCENTRANK.INC($R$2:$R$548,R309)</f>
        <v>0.437</v>
      </c>
    </row>
    <row r="310" spans="1:19" x14ac:dyDescent="0.25">
      <c r="A310" t="s">
        <v>277</v>
      </c>
      <c r="B310">
        <v>1</v>
      </c>
      <c r="C310">
        <v>12083657</v>
      </c>
      <c r="D310">
        <v>0</v>
      </c>
      <c r="E310">
        <v>3</v>
      </c>
      <c r="F310">
        <v>3</v>
      </c>
      <c r="G310">
        <v>0</v>
      </c>
      <c r="H310" s="2">
        <v>123756</v>
      </c>
      <c r="I310" s="2">
        <v>0</v>
      </c>
      <c r="J310" s="2">
        <v>18129337</v>
      </c>
      <c r="K310" s="2">
        <v>18262</v>
      </c>
      <c r="L310" s="2">
        <v>0</v>
      </c>
      <c r="M310" s="2">
        <v>11.7260671641041</v>
      </c>
      <c r="N310">
        <v>3</v>
      </c>
      <c r="O310">
        <v>0</v>
      </c>
      <c r="P310">
        <v>0</v>
      </c>
      <c r="Q310">
        <v>3</v>
      </c>
      <c r="R310">
        <v>-2.5499233582741399</v>
      </c>
      <c r="S310" s="1">
        <f>_xlfn.PERCENTRANK.INC($R$2:$R$548,R310)</f>
        <v>0.435</v>
      </c>
    </row>
    <row r="311" spans="1:19" x14ac:dyDescent="0.25">
      <c r="A311" t="s">
        <v>226</v>
      </c>
      <c r="B311">
        <v>1</v>
      </c>
      <c r="C311">
        <v>3890616</v>
      </c>
      <c r="D311">
        <v>0</v>
      </c>
      <c r="E311">
        <v>2.5</v>
      </c>
      <c r="F311">
        <v>2.2999999999999998</v>
      </c>
      <c r="G311">
        <v>-0.26</v>
      </c>
      <c r="H311" s="2">
        <v>16397</v>
      </c>
      <c r="I311" s="2">
        <v>0</v>
      </c>
      <c r="J311" s="2">
        <v>3940045</v>
      </c>
      <c r="K311" s="2">
        <v>0</v>
      </c>
      <c r="L311" s="2">
        <v>2</v>
      </c>
      <c r="M311" s="2">
        <v>9.7048536702498698</v>
      </c>
      <c r="N311">
        <v>2.5</v>
      </c>
      <c r="O311">
        <v>0</v>
      </c>
      <c r="P311">
        <v>-0.26</v>
      </c>
      <c r="Q311">
        <v>2.2999999999999998</v>
      </c>
      <c r="R311">
        <v>-2.67721235485521</v>
      </c>
      <c r="S311" s="1">
        <f>_xlfn.PERCENTRANK.INC($R$2:$R$548,R311)</f>
        <v>0.434</v>
      </c>
    </row>
    <row r="312" spans="1:19" x14ac:dyDescent="0.25">
      <c r="A312" t="s">
        <v>43</v>
      </c>
      <c r="B312">
        <v>0.95</v>
      </c>
      <c r="C312">
        <v>2793700</v>
      </c>
      <c r="D312">
        <v>0</v>
      </c>
      <c r="E312">
        <v>3</v>
      </c>
      <c r="F312">
        <v>2.8</v>
      </c>
      <c r="G312">
        <v>-1.47</v>
      </c>
      <c r="H312" s="2">
        <v>18553</v>
      </c>
      <c r="I312" s="2">
        <v>0</v>
      </c>
      <c r="J312" s="2">
        <v>5300000</v>
      </c>
      <c r="K312" s="2">
        <v>0</v>
      </c>
      <c r="L312" s="2">
        <v>1</v>
      </c>
      <c r="M312" s="2">
        <v>9.8283867800268805</v>
      </c>
      <c r="N312">
        <v>3</v>
      </c>
      <c r="O312">
        <v>0</v>
      </c>
      <c r="P312">
        <v>-1.47</v>
      </c>
      <c r="Q312">
        <v>2.8</v>
      </c>
      <c r="R312">
        <v>-2.7789146060353498</v>
      </c>
      <c r="S312" s="1">
        <f>_xlfn.PERCENTRANK.INC($R$2:$R$548,R312)</f>
        <v>0.432</v>
      </c>
    </row>
    <row r="313" spans="1:19" x14ac:dyDescent="0.25">
      <c r="A313" t="s">
        <v>328</v>
      </c>
      <c r="B313">
        <v>1</v>
      </c>
      <c r="C313">
        <v>4354164</v>
      </c>
      <c r="D313">
        <v>0</v>
      </c>
      <c r="E313">
        <v>2</v>
      </c>
      <c r="F313">
        <v>2.8</v>
      </c>
      <c r="G313">
        <v>0</v>
      </c>
      <c r="H313" s="2">
        <v>52683</v>
      </c>
      <c r="I313" s="2">
        <v>0</v>
      </c>
      <c r="J313" s="2">
        <v>4430346</v>
      </c>
      <c r="K313" s="2">
        <v>19402</v>
      </c>
      <c r="L313" s="2">
        <v>2</v>
      </c>
      <c r="M313" s="2">
        <v>10.872048101843999</v>
      </c>
      <c r="N313">
        <v>2</v>
      </c>
      <c r="O313">
        <v>0</v>
      </c>
      <c r="P313">
        <v>0</v>
      </c>
      <c r="Q313">
        <v>2.8</v>
      </c>
      <c r="R313">
        <v>-2.8650892756355599</v>
      </c>
      <c r="S313" s="1">
        <f>_xlfn.PERCENTRANK.INC($R$2:$R$548,R313)</f>
        <v>0.43</v>
      </c>
    </row>
    <row r="314" spans="1:19" x14ac:dyDescent="0.25">
      <c r="A314" t="s">
        <v>160</v>
      </c>
      <c r="B314">
        <v>1</v>
      </c>
      <c r="C314">
        <v>17408407</v>
      </c>
      <c r="D314">
        <v>0</v>
      </c>
      <c r="E314">
        <v>2</v>
      </c>
      <c r="F314">
        <v>2.4</v>
      </c>
      <c r="G314">
        <v>0.77</v>
      </c>
      <c r="H314" s="2">
        <v>60558</v>
      </c>
      <c r="I314" s="2">
        <v>0</v>
      </c>
      <c r="J314" s="2">
        <v>17173793</v>
      </c>
      <c r="K314" s="2">
        <v>0</v>
      </c>
      <c r="L314" s="2">
        <v>0</v>
      </c>
      <c r="M314" s="2">
        <v>11.011356862466901</v>
      </c>
      <c r="N314">
        <v>2</v>
      </c>
      <c r="O314">
        <v>0</v>
      </c>
      <c r="P314">
        <v>0.77</v>
      </c>
      <c r="Q314">
        <v>2.4</v>
      </c>
      <c r="R314">
        <v>-2.90831540626843</v>
      </c>
      <c r="S314" s="1">
        <f>_xlfn.PERCENTRANK.INC($R$2:$R$548,R314)</f>
        <v>0.42799999999999999</v>
      </c>
    </row>
    <row r="315" spans="1:19" x14ac:dyDescent="0.25">
      <c r="A315" t="s">
        <v>150</v>
      </c>
      <c r="B315">
        <v>1</v>
      </c>
      <c r="C315">
        <v>6862275</v>
      </c>
      <c r="D315">
        <v>0</v>
      </c>
      <c r="E315">
        <v>3</v>
      </c>
      <c r="F315">
        <v>2.2999999999999998</v>
      </c>
      <c r="G315">
        <v>0.13</v>
      </c>
      <c r="H315" s="2">
        <v>60773</v>
      </c>
      <c r="I315" s="2">
        <v>0</v>
      </c>
      <c r="J315" s="2">
        <v>9468052</v>
      </c>
      <c r="K315" s="2">
        <v>41260</v>
      </c>
      <c r="L315" s="2">
        <v>0</v>
      </c>
      <c r="M315" s="2">
        <v>11.0149008903746</v>
      </c>
      <c r="N315">
        <v>3</v>
      </c>
      <c r="O315">
        <v>0</v>
      </c>
      <c r="P315">
        <v>0.13</v>
      </c>
      <c r="Q315">
        <v>2.2999999999999998</v>
      </c>
      <c r="R315">
        <v>-3.0433031469918301</v>
      </c>
      <c r="S315" s="1">
        <f>_xlfn.PERCENTRANK.INC($R$2:$R$548,R315)</f>
        <v>0.42599999999999999</v>
      </c>
    </row>
    <row r="316" spans="1:19" x14ac:dyDescent="0.25">
      <c r="A316" t="s">
        <v>420</v>
      </c>
      <c r="B316">
        <v>1</v>
      </c>
      <c r="C316">
        <v>1579692</v>
      </c>
      <c r="D316">
        <v>117.65</v>
      </c>
      <c r="E316">
        <v>4</v>
      </c>
      <c r="F316">
        <v>4</v>
      </c>
      <c r="G316">
        <v>1.17</v>
      </c>
      <c r="H316" s="2">
        <v>1700</v>
      </c>
      <c r="I316" s="2">
        <v>1</v>
      </c>
      <c r="J316" s="2">
        <v>1993642</v>
      </c>
      <c r="K316" s="2">
        <v>8500</v>
      </c>
      <c r="L316" s="2">
        <v>2</v>
      </c>
      <c r="M316" s="2">
        <v>7.4383835300443097</v>
      </c>
      <c r="N316">
        <v>4</v>
      </c>
      <c r="O316">
        <v>-14.5054736747691</v>
      </c>
      <c r="P316">
        <v>1.17</v>
      </c>
      <c r="Q316">
        <v>4</v>
      </c>
      <c r="R316">
        <v>-3.1233857617094598</v>
      </c>
      <c r="S316" s="1">
        <f>_xlfn.PERCENTRANK.INC($R$2:$R$548,R316)</f>
        <v>0.42399999999999999</v>
      </c>
    </row>
    <row r="317" spans="1:19" x14ac:dyDescent="0.25">
      <c r="A317" t="s">
        <v>131</v>
      </c>
      <c r="B317">
        <v>1</v>
      </c>
      <c r="C317">
        <v>71941390</v>
      </c>
      <c r="D317">
        <v>0</v>
      </c>
      <c r="E317">
        <v>4</v>
      </c>
      <c r="F317">
        <v>2.5</v>
      </c>
      <c r="G317">
        <v>0.18</v>
      </c>
      <c r="H317" s="2">
        <v>284777</v>
      </c>
      <c r="I317" s="2">
        <v>0</v>
      </c>
      <c r="J317" s="2">
        <v>67065414</v>
      </c>
      <c r="K317" s="2">
        <v>94000</v>
      </c>
      <c r="L317" s="2">
        <v>0</v>
      </c>
      <c r="M317" s="2">
        <v>12.5594616968319</v>
      </c>
      <c r="N317">
        <v>4</v>
      </c>
      <c r="O317">
        <v>0</v>
      </c>
      <c r="P317">
        <v>0.18</v>
      </c>
      <c r="Q317">
        <v>2.5</v>
      </c>
      <c r="R317">
        <v>-3.2564585526032901</v>
      </c>
      <c r="S317" s="1">
        <f>_xlfn.PERCENTRANK.INC($R$2:$R$548,R317)</f>
        <v>0.42299999999999999</v>
      </c>
    </row>
    <row r="318" spans="1:19" x14ac:dyDescent="0.25">
      <c r="A318" t="s">
        <v>474</v>
      </c>
      <c r="B318">
        <v>1</v>
      </c>
      <c r="C318">
        <v>4876403</v>
      </c>
      <c r="D318">
        <v>0</v>
      </c>
      <c r="E318">
        <v>1.5</v>
      </c>
      <c r="F318">
        <v>3.3</v>
      </c>
      <c r="G318">
        <v>-1.39</v>
      </c>
      <c r="H318" s="2">
        <v>37015</v>
      </c>
      <c r="I318" s="2">
        <v>0</v>
      </c>
      <c r="J318" s="2">
        <v>3119314</v>
      </c>
      <c r="K318" s="2">
        <v>0</v>
      </c>
      <c r="L318" s="2">
        <v>1</v>
      </c>
      <c r="M318" s="2">
        <v>10.519078514877201</v>
      </c>
      <c r="N318">
        <v>1.5</v>
      </c>
      <c r="O318">
        <v>0</v>
      </c>
      <c r="P318">
        <v>-1.39</v>
      </c>
      <c r="Q318">
        <v>3.3</v>
      </c>
      <c r="R318">
        <v>-3.4298450944149499</v>
      </c>
      <c r="S318" s="1">
        <f>_xlfn.PERCENTRANK.INC($R$2:$R$548,R318)</f>
        <v>0.42099999999999999</v>
      </c>
    </row>
    <row r="319" spans="1:19" x14ac:dyDescent="0.25">
      <c r="A319" t="s">
        <v>416</v>
      </c>
      <c r="B319">
        <v>1</v>
      </c>
      <c r="C319">
        <v>19115783</v>
      </c>
      <c r="D319">
        <v>0</v>
      </c>
      <c r="E319">
        <v>3</v>
      </c>
      <c r="F319">
        <v>2</v>
      </c>
      <c r="G319">
        <v>0.72</v>
      </c>
      <c r="H319" s="2">
        <v>105168</v>
      </c>
      <c r="I319" s="2">
        <v>0</v>
      </c>
      <c r="J319" s="2">
        <v>19622756</v>
      </c>
      <c r="K319" s="2">
        <v>80000</v>
      </c>
      <c r="L319" s="2">
        <v>0</v>
      </c>
      <c r="M319" s="2">
        <v>11.563314350503401</v>
      </c>
      <c r="N319">
        <v>3</v>
      </c>
      <c r="O319">
        <v>0</v>
      </c>
      <c r="P319">
        <v>0.72</v>
      </c>
      <c r="Q319">
        <v>2</v>
      </c>
      <c r="R319">
        <v>-3.4350109531325201</v>
      </c>
      <c r="S319" s="1">
        <f>_xlfn.PERCENTRANK.INC($R$2:$R$548,R319)</f>
        <v>0.41899999999999998</v>
      </c>
    </row>
    <row r="320" spans="1:19" x14ac:dyDescent="0.25">
      <c r="A320" t="s">
        <v>564</v>
      </c>
      <c r="B320">
        <v>1</v>
      </c>
      <c r="C320">
        <v>2435687</v>
      </c>
      <c r="D320">
        <v>0</v>
      </c>
      <c r="E320">
        <v>1.5</v>
      </c>
      <c r="F320">
        <v>2.8</v>
      </c>
      <c r="G320">
        <v>-0.87</v>
      </c>
      <c r="H320" s="2">
        <v>27625</v>
      </c>
      <c r="I320" s="2">
        <v>0</v>
      </c>
      <c r="J320" s="2">
        <v>579100</v>
      </c>
      <c r="K320" s="2">
        <v>15000</v>
      </c>
      <c r="L320" s="2">
        <v>2</v>
      </c>
      <c r="M320" s="2">
        <v>10.2264764388201</v>
      </c>
      <c r="N320">
        <v>1.5</v>
      </c>
      <c r="O320">
        <v>0</v>
      </c>
      <c r="P320">
        <v>-0.87</v>
      </c>
      <c r="Q320">
        <v>2.8</v>
      </c>
      <c r="R320">
        <v>-3.5354896536489901</v>
      </c>
      <c r="S320" s="1">
        <f>_xlfn.PERCENTRANK.INC($R$2:$R$548,R320)</f>
        <v>0.41699999999999998</v>
      </c>
    </row>
    <row r="321" spans="1:19" x14ac:dyDescent="0.25">
      <c r="A321" t="s">
        <v>27</v>
      </c>
      <c r="B321">
        <v>1</v>
      </c>
      <c r="C321">
        <v>3410746</v>
      </c>
      <c r="D321">
        <v>0</v>
      </c>
      <c r="E321">
        <v>1</v>
      </c>
      <c r="F321">
        <v>2.8</v>
      </c>
      <c r="G321">
        <v>-0.45</v>
      </c>
      <c r="H321" s="2">
        <v>30561</v>
      </c>
      <c r="I321" s="2">
        <v>0</v>
      </c>
      <c r="J321" s="2">
        <v>3115675</v>
      </c>
      <c r="K321" s="2">
        <v>0</v>
      </c>
      <c r="L321" s="2">
        <v>2</v>
      </c>
      <c r="M321" s="2">
        <v>10.327479965258201</v>
      </c>
      <c r="N321">
        <v>1</v>
      </c>
      <c r="O321">
        <v>0</v>
      </c>
      <c r="P321">
        <v>-0.45</v>
      </c>
      <c r="Q321">
        <v>2.8</v>
      </c>
      <c r="R321">
        <v>-3.54113876556832</v>
      </c>
      <c r="S321" s="1">
        <f>_xlfn.PERCENTRANK.INC($R$2:$R$548,R321)</f>
        <v>0.41499999999999998</v>
      </c>
    </row>
    <row r="322" spans="1:19" x14ac:dyDescent="0.25">
      <c r="A322" t="s">
        <v>317</v>
      </c>
      <c r="B322">
        <v>1</v>
      </c>
      <c r="C322">
        <v>1355556</v>
      </c>
      <c r="D322">
        <v>40.5</v>
      </c>
      <c r="E322">
        <v>2.5</v>
      </c>
      <c r="F322">
        <v>3.6</v>
      </c>
      <c r="G322">
        <v>3.21</v>
      </c>
      <c r="H322" s="2">
        <v>4938</v>
      </c>
      <c r="I322" s="2">
        <v>1</v>
      </c>
      <c r="J322" s="2">
        <v>2232986</v>
      </c>
      <c r="K322" s="2">
        <v>4500</v>
      </c>
      <c r="L322" s="2">
        <v>2</v>
      </c>
      <c r="M322" s="2">
        <v>8.5047156699051207</v>
      </c>
      <c r="N322">
        <v>2.5</v>
      </c>
      <c r="O322">
        <v>-14.6188502612102</v>
      </c>
      <c r="P322">
        <v>3.21</v>
      </c>
      <c r="Q322">
        <v>3.6</v>
      </c>
      <c r="R322">
        <v>-3.7567996893608799</v>
      </c>
      <c r="S322" s="1">
        <f>_xlfn.PERCENTRANK.INC($R$2:$R$548,R322)</f>
        <v>0.41299999999999998</v>
      </c>
    </row>
    <row r="323" spans="1:19" x14ac:dyDescent="0.25">
      <c r="A323" t="s">
        <v>185</v>
      </c>
      <c r="B323">
        <v>1</v>
      </c>
      <c r="C323">
        <v>1268487</v>
      </c>
      <c r="D323">
        <v>0</v>
      </c>
      <c r="E323">
        <v>2</v>
      </c>
      <c r="F323">
        <v>2.8</v>
      </c>
      <c r="G323">
        <v>-2.31</v>
      </c>
      <c r="H323" s="2">
        <v>10122</v>
      </c>
      <c r="I323" s="2">
        <v>0</v>
      </c>
      <c r="J323" s="2">
        <v>1103000</v>
      </c>
      <c r="K323" s="2">
        <v>0</v>
      </c>
      <c r="L323" s="2">
        <v>1</v>
      </c>
      <c r="M323" s="2">
        <v>9.2224665517740192</v>
      </c>
      <c r="N323">
        <v>2</v>
      </c>
      <c r="O323">
        <v>0</v>
      </c>
      <c r="P323">
        <v>-2.31</v>
      </c>
      <c r="Q323">
        <v>2.8</v>
      </c>
      <c r="R323">
        <v>-3.7935823755750899</v>
      </c>
      <c r="S323" s="1">
        <f>_xlfn.PERCENTRANK.INC($R$2:$R$548,R323)</f>
        <v>0.41199999999999998</v>
      </c>
    </row>
    <row r="324" spans="1:19" x14ac:dyDescent="0.25">
      <c r="A324" t="s">
        <v>440</v>
      </c>
      <c r="B324">
        <v>1</v>
      </c>
      <c r="C324">
        <v>63529016</v>
      </c>
      <c r="D324">
        <v>0</v>
      </c>
      <c r="E324">
        <v>4</v>
      </c>
      <c r="F324">
        <v>2.2999999999999998</v>
      </c>
      <c r="G324">
        <v>-0.08</v>
      </c>
      <c r="H324" s="2">
        <v>355117</v>
      </c>
      <c r="I324" s="2">
        <v>0</v>
      </c>
      <c r="J324" s="2">
        <v>63219762</v>
      </c>
      <c r="K324" s="2">
        <v>0</v>
      </c>
      <c r="L324" s="2">
        <v>1</v>
      </c>
      <c r="M324" s="2">
        <v>12.780202591623601</v>
      </c>
      <c r="N324">
        <v>4</v>
      </c>
      <c r="O324">
        <v>0</v>
      </c>
      <c r="P324">
        <v>-0.08</v>
      </c>
      <c r="Q324">
        <v>2.2999999999999998</v>
      </c>
      <c r="R324">
        <v>-4.04960495739103</v>
      </c>
      <c r="S324" s="1">
        <f>_xlfn.PERCENTRANK.INC($R$2:$R$548,R324)</f>
        <v>0.41</v>
      </c>
    </row>
    <row r="325" spans="1:19" x14ac:dyDescent="0.25">
      <c r="A325" t="s">
        <v>347</v>
      </c>
      <c r="B325">
        <v>1</v>
      </c>
      <c r="C325">
        <v>14743718</v>
      </c>
      <c r="D325">
        <v>10.23</v>
      </c>
      <c r="E325">
        <v>4</v>
      </c>
      <c r="F325">
        <v>4</v>
      </c>
      <c r="G325">
        <v>3.1</v>
      </c>
      <c r="H325" s="2">
        <v>19547</v>
      </c>
      <c r="I325" s="2">
        <v>1</v>
      </c>
      <c r="J325" s="2">
        <v>10317982</v>
      </c>
      <c r="K325" s="2">
        <v>133200</v>
      </c>
      <c r="L325" s="2">
        <v>1</v>
      </c>
      <c r="M325" s="2">
        <v>9.8805771009530208</v>
      </c>
      <c r="N325">
        <v>4</v>
      </c>
      <c r="O325">
        <v>-16.1493987562611</v>
      </c>
      <c r="P325">
        <v>3.1</v>
      </c>
      <c r="Q325">
        <v>4</v>
      </c>
      <c r="R325">
        <v>-4.1179058566060203</v>
      </c>
      <c r="S325" s="1">
        <f>_xlfn.PERCENTRANK.INC($R$2:$R$548,R325)</f>
        <v>0.40799999999999997</v>
      </c>
    </row>
    <row r="326" spans="1:19" x14ac:dyDescent="0.25">
      <c r="A326" t="s">
        <v>461</v>
      </c>
      <c r="B326">
        <v>1</v>
      </c>
      <c r="C326">
        <v>2385062</v>
      </c>
      <c r="D326">
        <v>46.37</v>
      </c>
      <c r="E326">
        <v>4</v>
      </c>
      <c r="F326">
        <v>4</v>
      </c>
      <c r="G326">
        <v>0.98</v>
      </c>
      <c r="H326" s="2">
        <v>8627</v>
      </c>
      <c r="I326" s="2">
        <v>2</v>
      </c>
      <c r="J326" s="2">
        <v>1897053</v>
      </c>
      <c r="K326" s="2">
        <v>0</v>
      </c>
      <c r="L326" s="2">
        <v>2</v>
      </c>
      <c r="M326" s="2">
        <v>9.0626520990765798</v>
      </c>
      <c r="N326">
        <v>4</v>
      </c>
      <c r="O326">
        <v>-13.7626650068177</v>
      </c>
      <c r="P326">
        <v>0.98</v>
      </c>
      <c r="Q326">
        <v>4</v>
      </c>
      <c r="R326">
        <v>-4.2764220769467398</v>
      </c>
      <c r="S326" s="1">
        <f>_xlfn.PERCENTRANK.INC($R$2:$R$548,R326)</f>
        <v>0.40600000000000003</v>
      </c>
    </row>
    <row r="327" spans="1:19" x14ac:dyDescent="0.25">
      <c r="A327" t="s">
        <v>175</v>
      </c>
      <c r="B327">
        <v>1</v>
      </c>
      <c r="C327">
        <v>43905061</v>
      </c>
      <c r="D327">
        <v>0</v>
      </c>
      <c r="E327">
        <v>4</v>
      </c>
      <c r="F327">
        <v>2.5</v>
      </c>
      <c r="G327">
        <v>-0.74</v>
      </c>
      <c r="H327" s="2">
        <v>345106</v>
      </c>
      <c r="I327" s="2">
        <v>0</v>
      </c>
      <c r="J327" s="2">
        <v>38727746</v>
      </c>
      <c r="K327" s="2">
        <v>0</v>
      </c>
      <c r="L327" s="2">
        <v>0</v>
      </c>
      <c r="M327" s="2">
        <v>12.751606895199799</v>
      </c>
      <c r="N327">
        <v>4</v>
      </c>
      <c r="O327">
        <v>0</v>
      </c>
      <c r="P327">
        <v>-0.74</v>
      </c>
      <c r="Q327">
        <v>2.5</v>
      </c>
      <c r="R327">
        <v>-4.3373781005623302</v>
      </c>
      <c r="S327" s="1">
        <f>_xlfn.PERCENTRANK.INC($R$2:$R$548,R327)</f>
        <v>0.40400000000000003</v>
      </c>
    </row>
    <row r="328" spans="1:19" x14ac:dyDescent="0.25">
      <c r="A328" t="s">
        <v>429</v>
      </c>
      <c r="B328">
        <v>1</v>
      </c>
      <c r="C328">
        <v>1247568</v>
      </c>
      <c r="D328">
        <v>22.47</v>
      </c>
      <c r="E328">
        <v>4</v>
      </c>
      <c r="F328">
        <v>4</v>
      </c>
      <c r="G328">
        <v>1.1399999999999999</v>
      </c>
      <c r="H328" s="2">
        <v>8899</v>
      </c>
      <c r="I328" s="2">
        <v>1</v>
      </c>
      <c r="J328" s="2">
        <v>1429675</v>
      </c>
      <c r="K328" s="2">
        <v>0</v>
      </c>
      <c r="L328" s="2">
        <v>2</v>
      </c>
      <c r="M328" s="2">
        <v>9.0936941898568602</v>
      </c>
      <c r="N328">
        <v>4</v>
      </c>
      <c r="O328">
        <v>-14.172957703678501</v>
      </c>
      <c r="P328">
        <v>1.1399999999999999</v>
      </c>
      <c r="Q328">
        <v>4</v>
      </c>
      <c r="R328">
        <v>-4.3618535076448701</v>
      </c>
      <c r="S328" s="1">
        <f>_xlfn.PERCENTRANK.INC($R$2:$R$548,R328)</f>
        <v>0.40200000000000002</v>
      </c>
    </row>
    <row r="329" spans="1:19" x14ac:dyDescent="0.25">
      <c r="A329" t="s">
        <v>480</v>
      </c>
      <c r="B329">
        <v>1</v>
      </c>
      <c r="C329">
        <v>1488073</v>
      </c>
      <c r="D329">
        <v>1.33</v>
      </c>
      <c r="E329">
        <v>4</v>
      </c>
      <c r="F329">
        <v>4</v>
      </c>
      <c r="G329">
        <v>3.47</v>
      </c>
      <c r="H329" s="2">
        <v>150718</v>
      </c>
      <c r="I329" s="2">
        <v>1</v>
      </c>
      <c r="J329" s="2">
        <v>1663547</v>
      </c>
      <c r="K329" s="2">
        <v>3936</v>
      </c>
      <c r="L329" s="2">
        <v>2</v>
      </c>
      <c r="M329" s="2">
        <v>11.923165820083099</v>
      </c>
      <c r="N329">
        <v>4</v>
      </c>
      <c r="O329">
        <v>-14.3244626277235</v>
      </c>
      <c r="P329">
        <v>3.47</v>
      </c>
      <c r="Q329">
        <v>4</v>
      </c>
      <c r="R329">
        <v>-4.48253405977289</v>
      </c>
      <c r="S329" s="1">
        <f>_xlfn.PERCENTRANK.INC($R$2:$R$548,R329)</f>
        <v>0.40100000000000002</v>
      </c>
    </row>
    <row r="330" spans="1:19" x14ac:dyDescent="0.25">
      <c r="A330" t="s">
        <v>38</v>
      </c>
      <c r="B330">
        <v>1</v>
      </c>
      <c r="C330">
        <v>6067934</v>
      </c>
      <c r="D330">
        <v>0</v>
      </c>
      <c r="E330">
        <v>3</v>
      </c>
      <c r="F330">
        <v>2.2999999999999998</v>
      </c>
      <c r="G330">
        <v>-1.61</v>
      </c>
      <c r="H330" s="2">
        <v>48246</v>
      </c>
      <c r="I330" s="2">
        <v>0</v>
      </c>
      <c r="J330" s="2">
        <v>5936610</v>
      </c>
      <c r="K330" s="2">
        <v>0</v>
      </c>
      <c r="L330" s="2">
        <v>2</v>
      </c>
      <c r="M330" s="2">
        <v>10.784068201776201</v>
      </c>
      <c r="N330">
        <v>3</v>
      </c>
      <c r="O330">
        <v>0</v>
      </c>
      <c r="P330">
        <v>-1.61</v>
      </c>
      <c r="Q330">
        <v>2.2999999999999998</v>
      </c>
      <c r="R330">
        <v>-4.5899832398646403</v>
      </c>
      <c r="S330" s="1">
        <f>_xlfn.PERCENTRANK.INC($R$2:$R$548,R330)</f>
        <v>0.39900000000000002</v>
      </c>
    </row>
    <row r="331" spans="1:19" x14ac:dyDescent="0.25">
      <c r="A331" t="s">
        <v>133</v>
      </c>
      <c r="B331">
        <v>0.96</v>
      </c>
      <c r="C331">
        <v>27573870</v>
      </c>
      <c r="D331">
        <v>0</v>
      </c>
      <c r="E331">
        <v>3</v>
      </c>
      <c r="F331">
        <v>2.2999999999999998</v>
      </c>
      <c r="G331">
        <v>0.49</v>
      </c>
      <c r="H331" s="2">
        <v>647864</v>
      </c>
      <c r="I331" s="2">
        <v>0</v>
      </c>
      <c r="J331" s="2">
        <v>23189326</v>
      </c>
      <c r="K331" s="2">
        <v>382000</v>
      </c>
      <c r="L331" s="2">
        <v>0</v>
      </c>
      <c r="M331" s="2">
        <v>13.381436076764</v>
      </c>
      <c r="N331">
        <v>3</v>
      </c>
      <c r="O331">
        <v>0</v>
      </c>
      <c r="P331">
        <v>0.49</v>
      </c>
      <c r="Q331">
        <v>2.2999999999999998</v>
      </c>
      <c r="R331">
        <v>-4.6652510471088302</v>
      </c>
      <c r="S331" s="1">
        <f>_xlfn.PERCENTRANK.INC($R$2:$R$548,R331)</f>
        <v>0.39700000000000002</v>
      </c>
    </row>
    <row r="332" spans="1:19" x14ac:dyDescent="0.25">
      <c r="A332" t="s">
        <v>267</v>
      </c>
      <c r="B332">
        <v>1</v>
      </c>
      <c r="C332">
        <v>81716845</v>
      </c>
      <c r="D332">
        <v>0</v>
      </c>
      <c r="E332">
        <v>2</v>
      </c>
      <c r="F332">
        <v>2.6</v>
      </c>
      <c r="G332">
        <v>0.06</v>
      </c>
      <c r="H332" s="2">
        <v>491244</v>
      </c>
      <c r="I332" s="2">
        <v>0</v>
      </c>
      <c r="J332" s="2">
        <v>79727335</v>
      </c>
      <c r="K332" s="2">
        <v>0</v>
      </c>
      <c r="L332" s="2">
        <v>0</v>
      </c>
      <c r="M332" s="2">
        <v>13.104696228350599</v>
      </c>
      <c r="N332">
        <v>2</v>
      </c>
      <c r="O332">
        <v>0</v>
      </c>
      <c r="P332">
        <v>0.06</v>
      </c>
      <c r="Q332">
        <v>2.6</v>
      </c>
      <c r="R332">
        <v>-5.0231864625036202</v>
      </c>
      <c r="S332" s="1">
        <f>_xlfn.PERCENTRANK.INC($R$2:$R$548,R332)</f>
        <v>0.39500000000000002</v>
      </c>
    </row>
    <row r="333" spans="1:19" x14ac:dyDescent="0.25">
      <c r="A333" t="s">
        <v>535</v>
      </c>
      <c r="B333">
        <v>1</v>
      </c>
      <c r="C333">
        <v>15962696</v>
      </c>
      <c r="D333">
        <v>0</v>
      </c>
      <c r="E333">
        <v>3</v>
      </c>
      <c r="F333">
        <v>2</v>
      </c>
      <c r="G333">
        <v>0.44</v>
      </c>
      <c r="H333" s="2">
        <v>503368</v>
      </c>
      <c r="I333" s="2">
        <v>0</v>
      </c>
      <c r="J333" s="2">
        <v>13785584</v>
      </c>
      <c r="K333" s="2">
        <v>0</v>
      </c>
      <c r="L333" s="2">
        <v>2</v>
      </c>
      <c r="M333" s="2">
        <v>13.129076791923501</v>
      </c>
      <c r="N333">
        <v>3</v>
      </c>
      <c r="O333">
        <v>0</v>
      </c>
      <c r="P333">
        <v>0.44</v>
      </c>
      <c r="Q333">
        <v>2</v>
      </c>
      <c r="R333">
        <v>-5.0263202464413004</v>
      </c>
      <c r="S333" s="1">
        <f>_xlfn.PERCENTRANK.INC($R$2:$R$548,R333)</f>
        <v>0.39300000000000002</v>
      </c>
    </row>
    <row r="334" spans="1:19" x14ac:dyDescent="0.25">
      <c r="A334" t="s">
        <v>349</v>
      </c>
      <c r="B334">
        <v>1</v>
      </c>
      <c r="C334">
        <v>14434139</v>
      </c>
      <c r="D334">
        <v>5.32</v>
      </c>
      <c r="E334">
        <v>4</v>
      </c>
      <c r="F334">
        <v>4</v>
      </c>
      <c r="G334">
        <v>2.77</v>
      </c>
      <c r="H334" s="2">
        <v>37599</v>
      </c>
      <c r="I334" s="2">
        <v>1</v>
      </c>
      <c r="J334" s="2">
        <v>11024003</v>
      </c>
      <c r="K334" s="2">
        <v>120600</v>
      </c>
      <c r="L334" s="2">
        <v>1</v>
      </c>
      <c r="M334" s="2">
        <v>10.534732733279601</v>
      </c>
      <c r="N334">
        <v>4</v>
      </c>
      <c r="O334">
        <v>-16.215585544369102</v>
      </c>
      <c r="P334">
        <v>2.77</v>
      </c>
      <c r="Q334">
        <v>4</v>
      </c>
      <c r="R334">
        <v>-5.0311524233176304</v>
      </c>
      <c r="S334" s="1">
        <f>_xlfn.PERCENTRANK.INC($R$2:$R$548,R334)</f>
        <v>0.39100000000000001</v>
      </c>
    </row>
    <row r="335" spans="1:19" x14ac:dyDescent="0.25">
      <c r="A335" t="s">
        <v>435</v>
      </c>
      <c r="B335">
        <v>1</v>
      </c>
      <c r="C335">
        <v>1837256</v>
      </c>
      <c r="D335">
        <v>13.52</v>
      </c>
      <c r="E335">
        <v>4</v>
      </c>
      <c r="F335">
        <v>4</v>
      </c>
      <c r="G335">
        <v>0.88</v>
      </c>
      <c r="H335" s="2">
        <v>14795</v>
      </c>
      <c r="I335" s="2">
        <v>1</v>
      </c>
      <c r="J335" s="2">
        <v>1894963</v>
      </c>
      <c r="K335" s="2">
        <v>1900</v>
      </c>
      <c r="L335" s="2">
        <v>3</v>
      </c>
      <c r="M335" s="2">
        <v>9.6020445648343102</v>
      </c>
      <c r="N335">
        <v>4</v>
      </c>
      <c r="O335">
        <v>-14.4547098712421</v>
      </c>
      <c r="P335">
        <v>0.88</v>
      </c>
      <c r="Q335">
        <v>4</v>
      </c>
      <c r="R335">
        <v>-5.1982790755832804</v>
      </c>
      <c r="S335" s="1">
        <f>_xlfn.PERCENTRANK.INC($R$2:$R$548,R335)</f>
        <v>0.39</v>
      </c>
    </row>
    <row r="336" spans="1:19" x14ac:dyDescent="0.25">
      <c r="A336" t="s">
        <v>64</v>
      </c>
      <c r="B336">
        <v>1</v>
      </c>
      <c r="C336">
        <v>9869636</v>
      </c>
      <c r="D336">
        <v>2.85</v>
      </c>
      <c r="E336">
        <v>4</v>
      </c>
      <c r="F336">
        <v>4</v>
      </c>
      <c r="G336">
        <v>2.42</v>
      </c>
      <c r="H336" s="2">
        <v>70135</v>
      </c>
      <c r="I336" s="2">
        <v>1</v>
      </c>
      <c r="J336" s="2">
        <v>2953899</v>
      </c>
      <c r="K336" s="2">
        <v>1250000</v>
      </c>
      <c r="L336" s="2">
        <v>2</v>
      </c>
      <c r="M336" s="2">
        <v>11.158177235153801</v>
      </c>
      <c r="N336">
        <v>4</v>
      </c>
      <c r="O336">
        <v>-14.898636550561401</v>
      </c>
      <c r="P336">
        <v>2.42</v>
      </c>
      <c r="Q336">
        <v>4</v>
      </c>
      <c r="R336">
        <v>-5.1989457811365796</v>
      </c>
      <c r="S336" s="1">
        <f>_xlfn.PERCENTRANK.INC($R$2:$R$548,R336)</f>
        <v>0.38800000000000001</v>
      </c>
    </row>
    <row r="337" spans="1:19" x14ac:dyDescent="0.25">
      <c r="A337" t="s">
        <v>449</v>
      </c>
      <c r="B337">
        <v>1</v>
      </c>
      <c r="C337">
        <v>10051366</v>
      </c>
      <c r="D337">
        <v>9.75</v>
      </c>
      <c r="E337">
        <v>4</v>
      </c>
      <c r="F337">
        <v>4</v>
      </c>
      <c r="G337">
        <v>2.02</v>
      </c>
      <c r="H337" s="2">
        <v>20507</v>
      </c>
      <c r="I337" s="2">
        <v>1</v>
      </c>
      <c r="J337" s="2">
        <v>10045285</v>
      </c>
      <c r="K337" s="2">
        <v>41000</v>
      </c>
      <c r="L337" s="2">
        <v>1</v>
      </c>
      <c r="M337" s="2">
        <v>9.9285215702557696</v>
      </c>
      <c r="N337">
        <v>4</v>
      </c>
      <c r="O337">
        <v>-16.1226139281532</v>
      </c>
      <c r="P337">
        <v>2.02</v>
      </c>
      <c r="Q337">
        <v>4</v>
      </c>
      <c r="R337">
        <v>-5.2237336919268502</v>
      </c>
      <c r="S337" s="1">
        <f>_xlfn.PERCENTRANK.INC($R$2:$R$548,R337)</f>
        <v>0.38600000000000001</v>
      </c>
    </row>
    <row r="338" spans="1:19" x14ac:dyDescent="0.25">
      <c r="A338" t="s">
        <v>172</v>
      </c>
      <c r="B338">
        <v>1</v>
      </c>
      <c r="C338">
        <v>18166742</v>
      </c>
      <c r="D338">
        <v>0</v>
      </c>
      <c r="E338">
        <v>1</v>
      </c>
      <c r="F338">
        <v>2.4</v>
      </c>
      <c r="G338">
        <v>-0.28999999999999998</v>
      </c>
      <c r="H338" s="2">
        <v>132975</v>
      </c>
      <c r="I338" s="2">
        <v>0</v>
      </c>
      <c r="J338" s="2">
        <v>18160858</v>
      </c>
      <c r="K338" s="2">
        <v>0</v>
      </c>
      <c r="L338" s="2">
        <v>0</v>
      </c>
      <c r="M338" s="2">
        <v>11.7979164196105</v>
      </c>
      <c r="N338">
        <v>1</v>
      </c>
      <c r="O338">
        <v>0</v>
      </c>
      <c r="P338">
        <v>-0.28999999999999998</v>
      </c>
      <c r="Q338">
        <v>2.4</v>
      </c>
      <c r="R338">
        <v>-5.3091700985694903</v>
      </c>
      <c r="S338" s="1">
        <f>_xlfn.PERCENTRANK.INC($R$2:$R$548,R338)</f>
        <v>0.38400000000000001</v>
      </c>
    </row>
    <row r="339" spans="1:19" x14ac:dyDescent="0.25">
      <c r="A339" t="s">
        <v>336</v>
      </c>
      <c r="B339">
        <v>1</v>
      </c>
      <c r="C339">
        <v>9822863</v>
      </c>
      <c r="D339">
        <v>9.56</v>
      </c>
      <c r="E339">
        <v>4</v>
      </c>
      <c r="F339">
        <v>4</v>
      </c>
      <c r="G339">
        <v>1.92</v>
      </c>
      <c r="H339" s="2">
        <v>62751</v>
      </c>
      <c r="I339" s="2">
        <v>3</v>
      </c>
      <c r="J339" s="2">
        <v>9700000</v>
      </c>
      <c r="K339" s="2">
        <v>46000</v>
      </c>
      <c r="L339" s="2">
        <v>2</v>
      </c>
      <c r="M339" s="2">
        <v>11.046929793122001</v>
      </c>
      <c r="N339">
        <v>4</v>
      </c>
      <c r="O339">
        <v>-14.989024154805501</v>
      </c>
      <c r="P339">
        <v>1.92</v>
      </c>
      <c r="Q339">
        <v>4</v>
      </c>
      <c r="R339">
        <v>-5.6541186172652802</v>
      </c>
      <c r="S339" s="1">
        <f>_xlfn.PERCENTRANK.INC($R$2:$R$548,R339)</f>
        <v>0.38200000000000001</v>
      </c>
    </row>
    <row r="340" spans="1:19" x14ac:dyDescent="0.25">
      <c r="A340" t="s">
        <v>249</v>
      </c>
      <c r="B340">
        <v>1</v>
      </c>
      <c r="C340">
        <v>47636585</v>
      </c>
      <c r="D340">
        <v>1018.68</v>
      </c>
      <c r="E340">
        <v>4</v>
      </c>
      <c r="F340">
        <v>3.1</v>
      </c>
      <c r="G340">
        <v>0.38</v>
      </c>
      <c r="H340" s="2">
        <v>589</v>
      </c>
      <c r="I340" s="2">
        <v>3</v>
      </c>
      <c r="J340" s="2">
        <v>47267500</v>
      </c>
      <c r="K340" s="2">
        <v>156611</v>
      </c>
      <c r="L340" s="2">
        <v>0</v>
      </c>
      <c r="M340" s="2">
        <v>6.3784261836515901</v>
      </c>
      <c r="N340">
        <v>4</v>
      </c>
      <c r="O340">
        <v>-16.572721225036101</v>
      </c>
      <c r="P340">
        <v>0.38</v>
      </c>
      <c r="Q340">
        <v>3.1</v>
      </c>
      <c r="R340">
        <v>-5.6985467675880699</v>
      </c>
      <c r="S340" s="1">
        <f>_xlfn.PERCENTRANK.INC($R$2:$R$548,R340)</f>
        <v>0.38</v>
      </c>
    </row>
    <row r="341" spans="1:19" x14ac:dyDescent="0.25">
      <c r="A341" t="s">
        <v>55</v>
      </c>
      <c r="B341">
        <v>1</v>
      </c>
      <c r="C341">
        <v>2864417</v>
      </c>
      <c r="D341">
        <v>7.17</v>
      </c>
      <c r="E341">
        <v>4</v>
      </c>
      <c r="F341">
        <v>3.7</v>
      </c>
      <c r="G341">
        <v>1.31</v>
      </c>
      <c r="H341" s="2">
        <v>27881</v>
      </c>
      <c r="I341" s="2">
        <v>1</v>
      </c>
      <c r="J341" s="2">
        <v>2328499</v>
      </c>
      <c r="K341" s="2">
        <v>100000</v>
      </c>
      <c r="L341" s="2">
        <v>1</v>
      </c>
      <c r="M341" s="2">
        <v>10.235700732236999</v>
      </c>
      <c r="N341">
        <v>4</v>
      </c>
      <c r="O341">
        <v>-14.6607344119434</v>
      </c>
      <c r="P341">
        <v>1.31</v>
      </c>
      <c r="Q341">
        <v>3.7</v>
      </c>
      <c r="R341">
        <v>-5.93156342049254</v>
      </c>
      <c r="S341" s="1">
        <f>_xlfn.PERCENTRANK.INC($R$2:$R$548,R341)</f>
        <v>0.379</v>
      </c>
    </row>
    <row r="342" spans="1:19" x14ac:dyDescent="0.25">
      <c r="A342" t="s">
        <v>425</v>
      </c>
      <c r="B342">
        <v>1</v>
      </c>
      <c r="C342">
        <v>10867958</v>
      </c>
      <c r="D342">
        <v>22.2</v>
      </c>
      <c r="E342">
        <v>4</v>
      </c>
      <c r="F342">
        <v>3.8</v>
      </c>
      <c r="G342">
        <v>0.86</v>
      </c>
      <c r="H342" s="2">
        <v>9011</v>
      </c>
      <c r="I342" s="2">
        <v>1</v>
      </c>
      <c r="J342" s="2">
        <v>8165867</v>
      </c>
      <c r="K342" s="2">
        <v>0</v>
      </c>
      <c r="L342" s="2">
        <v>0</v>
      </c>
      <c r="M342" s="2">
        <v>9.1062013322350399</v>
      </c>
      <c r="N342">
        <v>4</v>
      </c>
      <c r="O342">
        <v>-15.915473463685201</v>
      </c>
      <c r="P342">
        <v>0.86</v>
      </c>
      <c r="Q342">
        <v>3.8</v>
      </c>
      <c r="R342">
        <v>-5.9325440520138502</v>
      </c>
      <c r="S342" s="1">
        <f>_xlfn.PERCENTRANK.INC($R$2:$R$548,R342)</f>
        <v>0.377</v>
      </c>
    </row>
    <row r="343" spans="1:19" x14ac:dyDescent="0.25">
      <c r="A343" t="s">
        <v>208</v>
      </c>
      <c r="B343">
        <v>1</v>
      </c>
      <c r="C343">
        <v>7200681</v>
      </c>
      <c r="D343">
        <v>10.19</v>
      </c>
      <c r="E343">
        <v>4</v>
      </c>
      <c r="F343">
        <v>4</v>
      </c>
      <c r="G343">
        <v>1.27</v>
      </c>
      <c r="H343" s="2">
        <v>39254</v>
      </c>
      <c r="I343" s="2">
        <v>2</v>
      </c>
      <c r="J343" s="2">
        <v>7750494</v>
      </c>
      <c r="K343" s="2">
        <v>10000</v>
      </c>
      <c r="L343" s="2">
        <v>1</v>
      </c>
      <c r="M343" s="2">
        <v>10.577808628846</v>
      </c>
      <c r="N343">
        <v>4</v>
      </c>
      <c r="O343">
        <v>-15.170119960673601</v>
      </c>
      <c r="P343">
        <v>1.27</v>
      </c>
      <c r="Q343">
        <v>4</v>
      </c>
      <c r="R343">
        <v>-6.0080888812715001</v>
      </c>
      <c r="S343" s="1">
        <f>_xlfn.PERCENTRANK.INC($R$2:$R$548,R343)</f>
        <v>0.375</v>
      </c>
    </row>
    <row r="344" spans="1:19" x14ac:dyDescent="0.25">
      <c r="A344" t="s">
        <v>272</v>
      </c>
      <c r="B344">
        <v>1</v>
      </c>
      <c r="C344">
        <v>6980944</v>
      </c>
      <c r="D344">
        <v>7.93</v>
      </c>
      <c r="E344">
        <v>4</v>
      </c>
      <c r="F344">
        <v>4</v>
      </c>
      <c r="G344">
        <v>1.1499999999999999</v>
      </c>
      <c r="H344" s="2">
        <v>25225</v>
      </c>
      <c r="I344" s="2">
        <v>1</v>
      </c>
      <c r="J344" s="2">
        <v>6222402</v>
      </c>
      <c r="K344" s="2">
        <v>10000</v>
      </c>
      <c r="L344" s="2">
        <v>1</v>
      </c>
      <c r="M344" s="2">
        <v>10.135590845221801</v>
      </c>
      <c r="N344">
        <v>4</v>
      </c>
      <c r="O344">
        <v>-15.643666563803</v>
      </c>
      <c r="P344">
        <v>1.1499999999999999</v>
      </c>
      <c r="Q344">
        <v>4</v>
      </c>
      <c r="R344">
        <v>-6.0109998805445501</v>
      </c>
      <c r="S344" s="1">
        <f>_xlfn.PERCENTRANK.INC($R$2:$R$548,R344)</f>
        <v>0.373</v>
      </c>
    </row>
    <row r="345" spans="1:19" x14ac:dyDescent="0.25">
      <c r="A345" t="s">
        <v>223</v>
      </c>
      <c r="B345">
        <v>1</v>
      </c>
      <c r="C345">
        <v>10855133</v>
      </c>
      <c r="D345">
        <v>11.1</v>
      </c>
      <c r="E345">
        <v>4</v>
      </c>
      <c r="F345">
        <v>4</v>
      </c>
      <c r="G345">
        <v>1.38</v>
      </c>
      <c r="H345" s="2">
        <v>36025</v>
      </c>
      <c r="I345" s="2">
        <v>2</v>
      </c>
      <c r="J345" s="2">
        <v>11463885</v>
      </c>
      <c r="K345" s="2">
        <v>0</v>
      </c>
      <c r="L345" s="2">
        <v>0</v>
      </c>
      <c r="M345" s="2">
        <v>10.4919684208677</v>
      </c>
      <c r="N345">
        <v>4</v>
      </c>
      <c r="O345">
        <v>-15.5615650364772</v>
      </c>
      <c r="P345">
        <v>1.38</v>
      </c>
      <c r="Q345">
        <v>4</v>
      </c>
      <c r="R345">
        <v>-6.0355524941207896</v>
      </c>
      <c r="S345" s="1">
        <f>_xlfn.PERCENTRANK.INC($R$2:$R$548,R345)</f>
        <v>0.371</v>
      </c>
    </row>
    <row r="346" spans="1:19" x14ac:dyDescent="0.25">
      <c r="A346" t="s">
        <v>505</v>
      </c>
      <c r="B346">
        <v>1</v>
      </c>
      <c r="C346">
        <v>18512047</v>
      </c>
      <c r="D346">
        <v>3.98</v>
      </c>
      <c r="E346">
        <v>4</v>
      </c>
      <c r="F346">
        <v>3.8</v>
      </c>
      <c r="G346">
        <v>2.2400000000000002</v>
      </c>
      <c r="H346" s="2">
        <v>50247</v>
      </c>
      <c r="I346" s="2">
        <v>1</v>
      </c>
      <c r="J346" s="2">
        <v>17585358</v>
      </c>
      <c r="K346" s="2">
        <v>80000</v>
      </c>
      <c r="L346" s="2">
        <v>0</v>
      </c>
      <c r="M346" s="2">
        <v>10.824706122646599</v>
      </c>
      <c r="N346">
        <v>4</v>
      </c>
      <c r="O346">
        <v>-16.6825771819429</v>
      </c>
      <c r="P346">
        <v>2.2400000000000002</v>
      </c>
      <c r="Q346">
        <v>3.8</v>
      </c>
      <c r="R346">
        <v>-6.4020382166018699</v>
      </c>
      <c r="S346" s="1">
        <f>_xlfn.PERCENTRANK.INC($R$2:$R$548,R346)</f>
        <v>0.36899999999999999</v>
      </c>
    </row>
    <row r="347" spans="1:19" x14ac:dyDescent="0.25">
      <c r="A347" t="s">
        <v>165</v>
      </c>
      <c r="B347">
        <v>1</v>
      </c>
      <c r="C347">
        <v>3694473</v>
      </c>
      <c r="D347">
        <v>9.3699999999999992</v>
      </c>
      <c r="E347">
        <v>4</v>
      </c>
      <c r="F347">
        <v>3.8</v>
      </c>
      <c r="G347">
        <v>0.59</v>
      </c>
      <c r="H347" s="2">
        <v>21343</v>
      </c>
      <c r="I347" s="2">
        <v>1</v>
      </c>
      <c r="J347" s="2">
        <v>3181118</v>
      </c>
      <c r="K347" s="2">
        <v>0</v>
      </c>
      <c r="L347" s="2">
        <v>3</v>
      </c>
      <c r="M347" s="2">
        <v>9.9684790960435699</v>
      </c>
      <c r="N347">
        <v>4</v>
      </c>
      <c r="O347">
        <v>-14.9727432652963</v>
      </c>
      <c r="P347">
        <v>0.59</v>
      </c>
      <c r="Q347">
        <v>3.8</v>
      </c>
      <c r="R347">
        <v>-6.4204985675344997</v>
      </c>
      <c r="S347" s="1">
        <f>_xlfn.PERCENTRANK.INC($R$2:$R$548,R347)</f>
        <v>0.36799999999999999</v>
      </c>
    </row>
    <row r="348" spans="1:19" x14ac:dyDescent="0.25">
      <c r="A348" t="s">
        <v>324</v>
      </c>
      <c r="B348">
        <v>1</v>
      </c>
      <c r="C348">
        <v>2186277</v>
      </c>
      <c r="D348">
        <v>23.02</v>
      </c>
      <c r="E348">
        <v>3</v>
      </c>
      <c r="F348">
        <v>3.3</v>
      </c>
      <c r="G348">
        <v>1.07</v>
      </c>
      <c r="H348" s="2">
        <v>8689</v>
      </c>
      <c r="I348" s="2">
        <v>1</v>
      </c>
      <c r="J348" s="2">
        <v>2126219</v>
      </c>
      <c r="K348" s="2">
        <v>337805</v>
      </c>
      <c r="L348" s="2">
        <v>2</v>
      </c>
      <c r="M348" s="2">
        <v>9.0698131368392101</v>
      </c>
      <c r="N348">
        <v>3</v>
      </c>
      <c r="O348">
        <v>-14.5698558429269</v>
      </c>
      <c r="P348">
        <v>1.07</v>
      </c>
      <c r="Q348">
        <v>3.3</v>
      </c>
      <c r="R348">
        <v>-6.5252170869512298</v>
      </c>
      <c r="S348" s="1">
        <f>_xlfn.PERCENTRANK.INC($R$2:$R$548,R348)</f>
        <v>0.36599999999999999</v>
      </c>
    </row>
    <row r="349" spans="1:19" x14ac:dyDescent="0.25">
      <c r="A349" t="s">
        <v>85</v>
      </c>
      <c r="B349">
        <v>1</v>
      </c>
      <c r="C349">
        <v>22014213</v>
      </c>
      <c r="D349">
        <v>2.4</v>
      </c>
      <c r="E349">
        <v>4</v>
      </c>
      <c r="F349">
        <v>3.1</v>
      </c>
      <c r="G349">
        <v>3.83</v>
      </c>
      <c r="H349" s="2">
        <v>83235</v>
      </c>
      <c r="I349" s="2">
        <v>1</v>
      </c>
      <c r="J349" s="2">
        <v>20862000</v>
      </c>
      <c r="K349" s="2">
        <v>60000</v>
      </c>
      <c r="L349" s="2">
        <v>0</v>
      </c>
      <c r="M349" s="2">
        <v>11.3294232114281</v>
      </c>
      <c r="N349">
        <v>4</v>
      </c>
      <c r="O349">
        <v>-16.853439880218101</v>
      </c>
      <c r="P349">
        <v>3.83</v>
      </c>
      <c r="Q349">
        <v>3.1</v>
      </c>
      <c r="R349">
        <v>-6.5450886310936198</v>
      </c>
      <c r="S349" s="1">
        <f>_xlfn.PERCENTRANK.INC($R$2:$R$548,R349)</f>
        <v>0.36399999999999999</v>
      </c>
    </row>
    <row r="350" spans="1:19" x14ac:dyDescent="0.25">
      <c r="A350" t="s">
        <v>445</v>
      </c>
      <c r="B350">
        <v>1</v>
      </c>
      <c r="C350">
        <v>13319924</v>
      </c>
      <c r="D350">
        <v>4.16</v>
      </c>
      <c r="E350">
        <v>4</v>
      </c>
      <c r="F350">
        <v>4</v>
      </c>
      <c r="G350">
        <v>1.54</v>
      </c>
      <c r="H350" s="2">
        <v>48066</v>
      </c>
      <c r="I350" s="2">
        <v>1</v>
      </c>
      <c r="J350" s="2">
        <v>13991513</v>
      </c>
      <c r="K350" s="2">
        <v>1000</v>
      </c>
      <c r="L350" s="2">
        <v>0</v>
      </c>
      <c r="M350" s="2">
        <v>10.7803303454432</v>
      </c>
      <c r="N350">
        <v>4</v>
      </c>
      <c r="O350">
        <v>-16.453961489471599</v>
      </c>
      <c r="P350">
        <v>1.54</v>
      </c>
      <c r="Q350">
        <v>4</v>
      </c>
      <c r="R350">
        <v>-6.5943267577371296</v>
      </c>
      <c r="S350" s="1">
        <f>_xlfn.PERCENTRANK.INC($R$2:$R$548,R350)</f>
        <v>0.36199999999999999</v>
      </c>
    </row>
    <row r="351" spans="1:19" x14ac:dyDescent="0.25">
      <c r="A351" t="s">
        <v>314</v>
      </c>
      <c r="B351">
        <v>1</v>
      </c>
      <c r="C351">
        <v>1559808</v>
      </c>
      <c r="D351">
        <v>23.02</v>
      </c>
      <c r="E351">
        <v>3</v>
      </c>
      <c r="F351">
        <v>3.4</v>
      </c>
      <c r="G351">
        <v>0.52</v>
      </c>
      <c r="H351" s="2">
        <v>8689</v>
      </c>
      <c r="I351" s="2">
        <v>1</v>
      </c>
      <c r="J351" s="2">
        <v>1250000</v>
      </c>
      <c r="K351" s="2">
        <v>20000</v>
      </c>
      <c r="L351" s="2">
        <v>1</v>
      </c>
      <c r="M351" s="2">
        <v>9.0698131368392101</v>
      </c>
      <c r="N351">
        <v>3</v>
      </c>
      <c r="O351">
        <v>-14.0386541092785</v>
      </c>
      <c r="P351">
        <v>0.52</v>
      </c>
      <c r="Q351">
        <v>3.4</v>
      </c>
      <c r="R351">
        <v>-6.6169789958793501</v>
      </c>
      <c r="S351" s="1">
        <f>_xlfn.PERCENTRANK.INC($R$2:$R$548,R351)</f>
        <v>0.36</v>
      </c>
    </row>
    <row r="352" spans="1:19" x14ac:dyDescent="0.25">
      <c r="A352" t="s">
        <v>66</v>
      </c>
      <c r="B352">
        <v>1</v>
      </c>
      <c r="C352">
        <v>6730655</v>
      </c>
      <c r="D352">
        <v>22.26</v>
      </c>
      <c r="E352">
        <v>3</v>
      </c>
      <c r="F352">
        <v>3.5</v>
      </c>
      <c r="G352">
        <v>1.1200000000000001</v>
      </c>
      <c r="H352" s="2">
        <v>8983</v>
      </c>
      <c r="I352" s="2">
        <v>1</v>
      </c>
      <c r="J352" s="2">
        <v>6226526</v>
      </c>
      <c r="K352" s="2">
        <v>40000</v>
      </c>
      <c r="L352" s="2">
        <v>1</v>
      </c>
      <c r="M352" s="2">
        <v>9.1030891812292101</v>
      </c>
      <c r="N352">
        <v>3</v>
      </c>
      <c r="O352">
        <v>-15.644329110835301</v>
      </c>
      <c r="P352">
        <v>1.1200000000000001</v>
      </c>
      <c r="Q352">
        <v>3.5</v>
      </c>
      <c r="R352">
        <v>-6.72946027442568</v>
      </c>
      <c r="S352" s="1">
        <f>_xlfn.PERCENTRANK.INC($R$2:$R$548,R352)</f>
        <v>0.35799999999999998</v>
      </c>
    </row>
    <row r="353" spans="1:19" x14ac:dyDescent="0.25">
      <c r="A353" t="s">
        <v>550</v>
      </c>
      <c r="B353">
        <v>1</v>
      </c>
      <c r="C353">
        <v>12245174</v>
      </c>
      <c r="D353">
        <v>3.52</v>
      </c>
      <c r="E353">
        <v>3</v>
      </c>
      <c r="F353">
        <v>3.6</v>
      </c>
      <c r="G353">
        <v>2.75</v>
      </c>
      <c r="H353" s="2">
        <v>56809</v>
      </c>
      <c r="I353" s="2">
        <v>1</v>
      </c>
      <c r="J353" s="2">
        <v>10700000</v>
      </c>
      <c r="K353" s="2">
        <v>50000</v>
      </c>
      <c r="L353" s="2">
        <v>1</v>
      </c>
      <c r="M353" s="2">
        <v>10.947450042861499</v>
      </c>
      <c r="N353">
        <v>3</v>
      </c>
      <c r="O353">
        <v>-16.185754299432102</v>
      </c>
      <c r="P353">
        <v>2.75</v>
      </c>
      <c r="Q353">
        <v>3.6</v>
      </c>
      <c r="R353">
        <v>-6.7595203279916403</v>
      </c>
      <c r="S353" s="1">
        <f>_xlfn.PERCENTRANK.INC($R$2:$R$548,R353)</f>
        <v>0.35699999999999998</v>
      </c>
    </row>
    <row r="354" spans="1:19" x14ac:dyDescent="0.25">
      <c r="A354" t="s">
        <v>398</v>
      </c>
      <c r="B354">
        <v>1</v>
      </c>
      <c r="C354">
        <v>8230582</v>
      </c>
      <c r="D354">
        <v>7.84</v>
      </c>
      <c r="E354">
        <v>4</v>
      </c>
      <c r="F354">
        <v>3.8</v>
      </c>
      <c r="G354">
        <v>0.88</v>
      </c>
      <c r="H354" s="2">
        <v>25519</v>
      </c>
      <c r="I354" s="2">
        <v>1</v>
      </c>
      <c r="J354" s="2">
        <v>7890581</v>
      </c>
      <c r="K354" s="2">
        <v>80000</v>
      </c>
      <c r="L354" s="2">
        <v>1</v>
      </c>
      <c r="M354" s="2">
        <v>10.147178551738</v>
      </c>
      <c r="N354">
        <v>4</v>
      </c>
      <c r="O354">
        <v>-15.881180327626801</v>
      </c>
      <c r="P354">
        <v>0.88</v>
      </c>
      <c r="Q354">
        <v>3.8</v>
      </c>
      <c r="R354">
        <v>-6.7660105750924204</v>
      </c>
      <c r="S354" s="1">
        <f>_xlfn.PERCENTRANK.INC($R$2:$R$548,R354)</f>
        <v>0.35499999999999998</v>
      </c>
    </row>
    <row r="355" spans="1:19" x14ac:dyDescent="0.25">
      <c r="A355" t="s">
        <v>344</v>
      </c>
      <c r="B355">
        <v>1</v>
      </c>
      <c r="C355">
        <v>2145630</v>
      </c>
      <c r="D355">
        <v>3.87</v>
      </c>
      <c r="E355">
        <v>4</v>
      </c>
      <c r="F355">
        <v>3.4</v>
      </c>
      <c r="G355">
        <v>1.51</v>
      </c>
      <c r="H355" s="2">
        <v>103283</v>
      </c>
      <c r="I355" s="2">
        <v>2</v>
      </c>
      <c r="J355" s="2">
        <v>2005000</v>
      </c>
      <c r="K355" s="2">
        <v>0</v>
      </c>
      <c r="L355" s="2">
        <v>2</v>
      </c>
      <c r="M355" s="2">
        <v>11.5452280723489</v>
      </c>
      <c r="N355">
        <v>4</v>
      </c>
      <c r="O355">
        <v>-13.818007438162899</v>
      </c>
      <c r="P355">
        <v>1.51</v>
      </c>
      <c r="Q355">
        <v>3.4</v>
      </c>
      <c r="R355">
        <v>-6.8999861062863301</v>
      </c>
      <c r="S355" s="1">
        <f>_xlfn.PERCENTRANK.INC($R$2:$R$548,R355)</f>
        <v>0.35299999999999998</v>
      </c>
    </row>
    <row r="356" spans="1:19" x14ac:dyDescent="0.25">
      <c r="A356" t="s">
        <v>46</v>
      </c>
      <c r="B356">
        <v>1</v>
      </c>
      <c r="C356">
        <v>6197180</v>
      </c>
      <c r="D356">
        <v>4.74</v>
      </c>
      <c r="E356">
        <v>4</v>
      </c>
      <c r="F356">
        <v>3.9</v>
      </c>
      <c r="G356">
        <v>0.76</v>
      </c>
      <c r="H356" s="2">
        <v>42234</v>
      </c>
      <c r="I356" s="2">
        <v>1</v>
      </c>
      <c r="J356" s="2">
        <v>5421966</v>
      </c>
      <c r="K356" s="2">
        <v>75000</v>
      </c>
      <c r="L356" s="2">
        <v>2</v>
      </c>
      <c r="M356" s="2">
        <v>10.650980862836199</v>
      </c>
      <c r="N356">
        <v>4</v>
      </c>
      <c r="O356">
        <v>-15.505969038272299</v>
      </c>
      <c r="P356">
        <v>0.76</v>
      </c>
      <c r="Q356">
        <v>3.9</v>
      </c>
      <c r="R356">
        <v>-6.9331288224992997</v>
      </c>
      <c r="S356" s="1">
        <f>_xlfn.PERCENTRANK.INC($R$2:$R$548,R356)</f>
        <v>0.35099999999999998</v>
      </c>
    </row>
    <row r="357" spans="1:19" x14ac:dyDescent="0.25">
      <c r="A357" t="s">
        <v>158</v>
      </c>
      <c r="B357">
        <v>1</v>
      </c>
      <c r="C357">
        <v>29149507</v>
      </c>
      <c r="D357">
        <v>2.42</v>
      </c>
      <c r="E357">
        <v>4</v>
      </c>
      <c r="F357">
        <v>4</v>
      </c>
      <c r="G357">
        <v>2.15</v>
      </c>
      <c r="H357" s="2">
        <v>165299</v>
      </c>
      <c r="I357" s="2">
        <v>2</v>
      </c>
      <c r="J357" s="2">
        <v>30015631</v>
      </c>
      <c r="K357" s="2">
        <v>45600</v>
      </c>
      <c r="L357" s="2">
        <v>0</v>
      </c>
      <c r="M357" s="2">
        <v>12.015511234184</v>
      </c>
      <c r="N357">
        <v>4</v>
      </c>
      <c r="O357">
        <v>-16.5240816567091</v>
      </c>
      <c r="P357">
        <v>2.15</v>
      </c>
      <c r="Q357">
        <v>4</v>
      </c>
      <c r="R357">
        <v>-7.0562794225875098</v>
      </c>
      <c r="S357" s="1">
        <f>_xlfn.PERCENTRANK.INC($R$2:$R$548,R357)</f>
        <v>0.34899999999999998</v>
      </c>
    </row>
    <row r="358" spans="1:19" x14ac:dyDescent="0.25">
      <c r="A358" t="s">
        <v>106</v>
      </c>
      <c r="B358">
        <v>1</v>
      </c>
      <c r="C358">
        <v>21866023</v>
      </c>
      <c r="D358">
        <v>5.53</v>
      </c>
      <c r="E358">
        <v>4</v>
      </c>
      <c r="F358">
        <v>3</v>
      </c>
      <c r="G358">
        <v>3.12</v>
      </c>
      <c r="H358" s="2">
        <v>108513</v>
      </c>
      <c r="I358" s="2">
        <v>3</v>
      </c>
      <c r="J358" s="2">
        <v>26553844</v>
      </c>
      <c r="K358" s="2">
        <v>0</v>
      </c>
      <c r="L358" s="2">
        <v>1</v>
      </c>
      <c r="M358" s="2">
        <v>11.594625260453499</v>
      </c>
      <c r="N358">
        <v>4</v>
      </c>
      <c r="O358">
        <v>-15.9960727899315</v>
      </c>
      <c r="P358">
        <v>3.12</v>
      </c>
      <c r="Q358">
        <v>3</v>
      </c>
      <c r="R358">
        <v>-7.1927919188733602</v>
      </c>
      <c r="S358" s="1">
        <f>_xlfn.PERCENTRANK.INC($R$2:$R$548,R358)</f>
        <v>0.34699999999999998</v>
      </c>
    </row>
    <row r="359" spans="1:19" x14ac:dyDescent="0.25">
      <c r="A359" t="s">
        <v>87</v>
      </c>
      <c r="B359">
        <v>1</v>
      </c>
      <c r="C359">
        <v>10831975</v>
      </c>
      <c r="D359">
        <v>5.33</v>
      </c>
      <c r="E359">
        <v>4</v>
      </c>
      <c r="F359">
        <v>4</v>
      </c>
      <c r="G359">
        <v>0.69</v>
      </c>
      <c r="H359" s="2">
        <v>75084</v>
      </c>
      <c r="I359" s="2">
        <v>2</v>
      </c>
      <c r="J359" s="2">
        <v>10779729</v>
      </c>
      <c r="K359" s="2">
        <v>153000</v>
      </c>
      <c r="L359" s="2">
        <v>1</v>
      </c>
      <c r="M359" s="2">
        <v>11.2263627657864</v>
      </c>
      <c r="N359">
        <v>4</v>
      </c>
      <c r="O359">
        <v>-15.5000308034226</v>
      </c>
      <c r="P359">
        <v>0.69</v>
      </c>
      <c r="Q359">
        <v>4</v>
      </c>
      <c r="R359">
        <v>-7.3076899718006496</v>
      </c>
      <c r="S359" s="1">
        <f>_xlfn.PERCENTRANK.INC($R$2:$R$548,R359)</f>
        <v>0.34599999999999997</v>
      </c>
    </row>
    <row r="360" spans="1:19" x14ac:dyDescent="0.25">
      <c r="A360" t="s">
        <v>463</v>
      </c>
      <c r="B360">
        <v>1</v>
      </c>
      <c r="C360">
        <v>7448980</v>
      </c>
      <c r="D360">
        <v>8.19</v>
      </c>
      <c r="E360">
        <v>3.5</v>
      </c>
      <c r="F360">
        <v>3.7</v>
      </c>
      <c r="G360">
        <v>0.74</v>
      </c>
      <c r="H360" s="2">
        <v>24421</v>
      </c>
      <c r="I360" s="2">
        <v>1</v>
      </c>
      <c r="J360" s="2">
        <v>7277485</v>
      </c>
      <c r="K360" s="2">
        <v>0</v>
      </c>
      <c r="L360" s="2">
        <v>2</v>
      </c>
      <c r="M360" s="2">
        <v>10.103198696867199</v>
      </c>
      <c r="N360">
        <v>3.5</v>
      </c>
      <c r="O360">
        <v>-15.8002958934524</v>
      </c>
      <c r="P360">
        <v>0.74</v>
      </c>
      <c r="Q360">
        <v>3.7</v>
      </c>
      <c r="R360">
        <v>-7.34111792600575</v>
      </c>
      <c r="S360" s="1">
        <f>_xlfn.PERCENTRANK.INC($R$2:$R$548,R360)</f>
        <v>0.34399999999999997</v>
      </c>
    </row>
    <row r="361" spans="1:19" x14ac:dyDescent="0.25">
      <c r="A361" t="s">
        <v>322</v>
      </c>
      <c r="B361">
        <v>1</v>
      </c>
      <c r="C361">
        <v>28322756</v>
      </c>
      <c r="D361">
        <v>2.2200000000000002</v>
      </c>
      <c r="E361">
        <v>4</v>
      </c>
      <c r="F361">
        <v>4</v>
      </c>
      <c r="G361">
        <v>2.0699999999999998</v>
      </c>
      <c r="H361" s="2">
        <v>179911</v>
      </c>
      <c r="I361" s="2">
        <v>2</v>
      </c>
      <c r="J361" s="2">
        <v>39528000</v>
      </c>
      <c r="K361" s="2">
        <v>70000</v>
      </c>
      <c r="L361" s="2">
        <v>0</v>
      </c>
      <c r="M361" s="2">
        <v>12.100217563149901</v>
      </c>
      <c r="N361">
        <v>4</v>
      </c>
      <c r="O361">
        <v>-16.799372658947799</v>
      </c>
      <c r="P361">
        <v>2.0699999999999998</v>
      </c>
      <c r="Q361">
        <v>4</v>
      </c>
      <c r="R361">
        <v>-7.3544520539018396</v>
      </c>
      <c r="S361" s="1">
        <f>_xlfn.PERCENTRANK.INC($R$2:$R$548,R361)</f>
        <v>0.34200000000000003</v>
      </c>
    </row>
    <row r="362" spans="1:19" x14ac:dyDescent="0.25">
      <c r="A362" t="s">
        <v>109</v>
      </c>
      <c r="B362">
        <v>1</v>
      </c>
      <c r="C362">
        <v>1230735</v>
      </c>
      <c r="D362">
        <v>2.04</v>
      </c>
      <c r="E362">
        <v>4</v>
      </c>
      <c r="F362">
        <v>3.4</v>
      </c>
      <c r="G362">
        <v>1.37</v>
      </c>
      <c r="H362" s="2">
        <v>196234</v>
      </c>
      <c r="I362" s="2">
        <v>2</v>
      </c>
      <c r="J362" s="2">
        <v>1400000</v>
      </c>
      <c r="K362" s="2">
        <v>20000</v>
      </c>
      <c r="L362" s="2">
        <v>2</v>
      </c>
      <c r="M362" s="2">
        <v>12.1870631036586</v>
      </c>
      <c r="N362">
        <v>4</v>
      </c>
      <c r="O362">
        <v>-13.458835614025499</v>
      </c>
      <c r="P362">
        <v>1.37</v>
      </c>
      <c r="Q362">
        <v>3.4</v>
      </c>
      <c r="R362">
        <v>-7.3854226901234501</v>
      </c>
      <c r="S362" s="1">
        <f>_xlfn.PERCENTRANK.INC($R$2:$R$548,R362)</f>
        <v>0.34</v>
      </c>
    </row>
    <row r="363" spans="1:19" x14ac:dyDescent="0.25">
      <c r="A363" t="s">
        <v>443</v>
      </c>
      <c r="B363">
        <v>1</v>
      </c>
      <c r="C363">
        <v>6057579</v>
      </c>
      <c r="D363">
        <v>2.4</v>
      </c>
      <c r="E363">
        <v>4</v>
      </c>
      <c r="F363">
        <v>3.7</v>
      </c>
      <c r="G363">
        <v>1.27</v>
      </c>
      <c r="H363" s="2">
        <v>83221</v>
      </c>
      <c r="I363" s="2">
        <v>1</v>
      </c>
      <c r="J363" s="2">
        <v>6032232</v>
      </c>
      <c r="K363" s="2">
        <v>25000</v>
      </c>
      <c r="L363" s="2">
        <v>2</v>
      </c>
      <c r="M363" s="2">
        <v>11.329254998807</v>
      </c>
      <c r="N363">
        <v>4</v>
      </c>
      <c r="O363">
        <v>-15.6126276494688</v>
      </c>
      <c r="P363">
        <v>1.27</v>
      </c>
      <c r="Q363">
        <v>3.7</v>
      </c>
      <c r="R363">
        <v>-7.3964979108465503</v>
      </c>
      <c r="S363" s="1">
        <f>_xlfn.PERCENTRANK.INC($R$2:$R$548,R363)</f>
        <v>0.33800000000000002</v>
      </c>
    </row>
    <row r="364" spans="1:19" x14ac:dyDescent="0.25">
      <c r="A364" t="s">
        <v>115</v>
      </c>
      <c r="B364">
        <v>1</v>
      </c>
      <c r="C364">
        <v>10929959</v>
      </c>
      <c r="D364">
        <v>3.49</v>
      </c>
      <c r="E364">
        <v>4</v>
      </c>
      <c r="F364">
        <v>3.4</v>
      </c>
      <c r="G364">
        <v>1.9</v>
      </c>
      <c r="H364" s="2">
        <v>57281</v>
      </c>
      <c r="I364" s="2">
        <v>1</v>
      </c>
      <c r="J364" s="2">
        <v>13515524</v>
      </c>
      <c r="K364" s="2">
        <v>0</v>
      </c>
      <c r="L364" s="2">
        <v>0</v>
      </c>
      <c r="M364" s="2">
        <v>10.9557242595827</v>
      </c>
      <c r="N364">
        <v>4</v>
      </c>
      <c r="O364">
        <v>-16.419349508676198</v>
      </c>
      <c r="P364">
        <v>1.9</v>
      </c>
      <c r="Q364">
        <v>3.4</v>
      </c>
      <c r="R364">
        <v>-7.4075407985439998</v>
      </c>
      <c r="S364" s="1">
        <f>_xlfn.PERCENTRANK.INC($R$2:$R$548,R364)</f>
        <v>0.33600000000000002</v>
      </c>
    </row>
    <row r="365" spans="1:19" x14ac:dyDescent="0.25">
      <c r="A365" t="s">
        <v>534</v>
      </c>
      <c r="B365">
        <v>1</v>
      </c>
      <c r="C365">
        <v>8486401</v>
      </c>
      <c r="D365">
        <v>9.6199999999999992</v>
      </c>
      <c r="E365">
        <v>2</v>
      </c>
      <c r="F365">
        <v>3.5</v>
      </c>
      <c r="G365">
        <v>2.17</v>
      </c>
      <c r="H365" s="2">
        <v>41563</v>
      </c>
      <c r="I365" s="2">
        <v>2</v>
      </c>
      <c r="J365" s="2">
        <v>8700000</v>
      </c>
      <c r="K365" s="2">
        <v>40000</v>
      </c>
      <c r="L365" s="2">
        <v>1</v>
      </c>
      <c r="M365" s="2">
        <v>10.634965627401</v>
      </c>
      <c r="N365">
        <v>2</v>
      </c>
      <c r="O365">
        <v>-15.285686403064901</v>
      </c>
      <c r="P365">
        <v>2.17</v>
      </c>
      <c r="Q365">
        <v>3.5</v>
      </c>
      <c r="R365">
        <v>-7.4526994829530304</v>
      </c>
      <c r="S365" s="1">
        <f>_xlfn.PERCENTRANK.INC($R$2:$R$548,R365)</f>
        <v>0.33500000000000002</v>
      </c>
    </row>
    <row r="366" spans="1:19" x14ac:dyDescent="0.25">
      <c r="A366" t="s">
        <v>29</v>
      </c>
      <c r="B366">
        <v>1</v>
      </c>
      <c r="C366">
        <v>31062505</v>
      </c>
      <c r="D366">
        <v>3.96</v>
      </c>
      <c r="E366">
        <v>4</v>
      </c>
      <c r="F366">
        <v>3.5</v>
      </c>
      <c r="G366">
        <v>1.93</v>
      </c>
      <c r="H366" s="2">
        <v>50525</v>
      </c>
      <c r="I366" s="2">
        <v>1</v>
      </c>
      <c r="J366" s="2">
        <v>29658520</v>
      </c>
      <c r="K366" s="2">
        <v>270000</v>
      </c>
      <c r="L366" s="2">
        <v>0</v>
      </c>
      <c r="M366" s="2">
        <v>10.830223542271799</v>
      </c>
      <c r="N366">
        <v>4</v>
      </c>
      <c r="O366">
        <v>-17.2052599945754</v>
      </c>
      <c r="P366">
        <v>1.93</v>
      </c>
      <c r="Q366">
        <v>3.5</v>
      </c>
      <c r="R366">
        <v>-7.5186192388468296</v>
      </c>
      <c r="S366" s="1">
        <f>_xlfn.PERCENTRANK.INC($R$2:$R$548,R366)</f>
        <v>0.33300000000000002</v>
      </c>
    </row>
    <row r="367" spans="1:19" x14ac:dyDescent="0.25">
      <c r="A367" t="s">
        <v>187</v>
      </c>
      <c r="B367">
        <v>1</v>
      </c>
      <c r="C367">
        <v>7905046</v>
      </c>
      <c r="D367">
        <v>4.38</v>
      </c>
      <c r="E367">
        <v>4</v>
      </c>
      <c r="F367">
        <v>4</v>
      </c>
      <c r="G367">
        <v>0.18</v>
      </c>
      <c r="H367" s="2">
        <v>45656</v>
      </c>
      <c r="I367" s="2">
        <v>1</v>
      </c>
      <c r="J367" s="2">
        <v>6775987</v>
      </c>
      <c r="K367" s="2">
        <v>0</v>
      </c>
      <c r="L367" s="2">
        <v>2</v>
      </c>
      <c r="M367" s="2">
        <v>10.7288903122165</v>
      </c>
      <c r="N367">
        <v>4</v>
      </c>
      <c r="O367">
        <v>-15.7288955967762</v>
      </c>
      <c r="P367">
        <v>0.18</v>
      </c>
      <c r="Q367">
        <v>4</v>
      </c>
      <c r="R367">
        <v>-7.5234642922805204</v>
      </c>
      <c r="S367" s="1">
        <f>_xlfn.PERCENTRANK.INC($R$2:$R$548,R367)</f>
        <v>0.33100000000000002</v>
      </c>
    </row>
    <row r="368" spans="1:19" x14ac:dyDescent="0.25">
      <c r="A368" t="s">
        <v>212</v>
      </c>
      <c r="B368">
        <v>1</v>
      </c>
      <c r="C368">
        <v>36132177</v>
      </c>
      <c r="D368">
        <v>6.9</v>
      </c>
      <c r="E368">
        <v>4</v>
      </c>
      <c r="F368">
        <v>3.7</v>
      </c>
      <c r="G368">
        <v>1.1499999999999999</v>
      </c>
      <c r="H368" s="2">
        <v>28988</v>
      </c>
      <c r="I368" s="2">
        <v>1</v>
      </c>
      <c r="J368" s="2">
        <v>33579215</v>
      </c>
      <c r="K368" s="2">
        <v>77600</v>
      </c>
      <c r="L368" s="2">
        <v>1</v>
      </c>
      <c r="M368" s="2">
        <v>10.2746372302292</v>
      </c>
      <c r="N368">
        <v>4</v>
      </c>
      <c r="O368">
        <v>-17.3294178323303</v>
      </c>
      <c r="P368">
        <v>1.1499999999999999</v>
      </c>
      <c r="Q368">
        <v>3.7</v>
      </c>
      <c r="R368">
        <v>-7.5514458590667903</v>
      </c>
      <c r="S368" s="1">
        <f>_xlfn.PERCENTRANK.INC($R$2:$R$548,R368)</f>
        <v>0.32900000000000001</v>
      </c>
    </row>
    <row r="369" spans="1:19" x14ac:dyDescent="0.25">
      <c r="A369" t="s">
        <v>82</v>
      </c>
      <c r="B369">
        <v>1</v>
      </c>
      <c r="C369">
        <v>8329956</v>
      </c>
      <c r="D369">
        <v>8.09</v>
      </c>
      <c r="E369">
        <v>4</v>
      </c>
      <c r="F369">
        <v>3.4</v>
      </c>
      <c r="G369">
        <v>1.23</v>
      </c>
      <c r="H369" s="2">
        <v>123579</v>
      </c>
      <c r="I369" s="2">
        <v>5</v>
      </c>
      <c r="J369" s="2">
        <v>7923301</v>
      </c>
      <c r="K369" s="2">
        <v>10000</v>
      </c>
      <c r="L369" s="2">
        <v>1</v>
      </c>
      <c r="M369" s="2">
        <v>11.724635906657999</v>
      </c>
      <c r="N369">
        <v>4</v>
      </c>
      <c r="O369">
        <v>-14.275880557451799</v>
      </c>
      <c r="P369">
        <v>1.23</v>
      </c>
      <c r="Q369">
        <v>3.4</v>
      </c>
      <c r="R369">
        <v>-7.5751193688835299</v>
      </c>
      <c r="S369" s="1">
        <f>_xlfn.PERCENTRANK.INC($R$2:$R$548,R369)</f>
        <v>0.32700000000000001</v>
      </c>
    </row>
    <row r="370" spans="1:19" x14ac:dyDescent="0.25">
      <c r="A370" t="s">
        <v>79</v>
      </c>
      <c r="B370">
        <v>1</v>
      </c>
      <c r="C370">
        <v>11353926</v>
      </c>
      <c r="D370">
        <v>3.21</v>
      </c>
      <c r="E370">
        <v>4</v>
      </c>
      <c r="F370">
        <v>3.9</v>
      </c>
      <c r="G370">
        <v>0.81</v>
      </c>
      <c r="H370" s="2">
        <v>62244</v>
      </c>
      <c r="I370" s="2">
        <v>1</v>
      </c>
      <c r="J370" s="2">
        <v>11354177</v>
      </c>
      <c r="K370" s="2">
        <v>35000</v>
      </c>
      <c r="L370" s="2">
        <v>1</v>
      </c>
      <c r="M370" s="2">
        <v>11.038817424139401</v>
      </c>
      <c r="N370">
        <v>4</v>
      </c>
      <c r="O370">
        <v>-16.245096251810999</v>
      </c>
      <c r="P370">
        <v>0.81</v>
      </c>
      <c r="Q370">
        <v>3.9</v>
      </c>
      <c r="R370">
        <v>-7.6032401004608099</v>
      </c>
      <c r="S370" s="1">
        <f>_xlfn.PERCENTRANK.INC($R$2:$R$548,R370)</f>
        <v>0.32600000000000001</v>
      </c>
    </row>
    <row r="371" spans="1:19" x14ac:dyDescent="0.25">
      <c r="A371" t="s">
        <v>203</v>
      </c>
      <c r="B371">
        <v>1</v>
      </c>
      <c r="C371">
        <v>1314043</v>
      </c>
      <c r="D371">
        <v>1.7</v>
      </c>
      <c r="E371">
        <v>3</v>
      </c>
      <c r="F371">
        <v>3.7</v>
      </c>
      <c r="G371">
        <v>1.39</v>
      </c>
      <c r="H371" s="2">
        <v>234647</v>
      </c>
      <c r="I371" s="2">
        <v>2</v>
      </c>
      <c r="J371" s="2">
        <v>1271532</v>
      </c>
      <c r="K371" s="2">
        <v>2000</v>
      </c>
      <c r="L371" s="2">
        <v>1</v>
      </c>
      <c r="M371" s="2">
        <v>12.3658375361419</v>
      </c>
      <c r="N371">
        <v>3</v>
      </c>
      <c r="O371">
        <v>-13.362585850093099</v>
      </c>
      <c r="P371">
        <v>1.39</v>
      </c>
      <c r="Q371">
        <v>3.7</v>
      </c>
      <c r="R371">
        <v>-7.62336984537124</v>
      </c>
      <c r="S371" s="1">
        <f>_xlfn.PERCENTRANK.INC($R$2:$R$548,R371)</f>
        <v>0.32400000000000001</v>
      </c>
    </row>
    <row r="372" spans="1:19" x14ac:dyDescent="0.25">
      <c r="A372" t="s">
        <v>333</v>
      </c>
      <c r="B372">
        <v>1</v>
      </c>
      <c r="C372">
        <v>46648911</v>
      </c>
      <c r="D372">
        <v>3.58</v>
      </c>
      <c r="E372">
        <v>4</v>
      </c>
      <c r="F372">
        <v>3.9</v>
      </c>
      <c r="G372">
        <v>1.69</v>
      </c>
      <c r="H372" s="2">
        <v>167404</v>
      </c>
      <c r="I372" s="2">
        <v>3</v>
      </c>
      <c r="J372" s="2">
        <v>40400170</v>
      </c>
      <c r="K372" s="2">
        <v>148004</v>
      </c>
      <c r="L372" s="2">
        <v>1</v>
      </c>
      <c r="M372" s="2">
        <v>12.0281653316146</v>
      </c>
      <c r="N372">
        <v>4</v>
      </c>
      <c r="O372">
        <v>-16.415732262175201</v>
      </c>
      <c r="P372">
        <v>1.69</v>
      </c>
      <c r="Q372">
        <v>3.9</v>
      </c>
      <c r="R372">
        <v>-7.6430684683111902</v>
      </c>
      <c r="S372" s="1">
        <f>_xlfn.PERCENTRANK.INC($R$2:$R$548,R372)</f>
        <v>0.32200000000000001</v>
      </c>
    </row>
    <row r="373" spans="1:19" x14ac:dyDescent="0.25">
      <c r="A373" t="s">
        <v>423</v>
      </c>
      <c r="B373">
        <v>1</v>
      </c>
      <c r="C373">
        <v>8920587</v>
      </c>
      <c r="D373">
        <v>2.3199999999999998</v>
      </c>
      <c r="E373">
        <v>4</v>
      </c>
      <c r="F373">
        <v>3.8</v>
      </c>
      <c r="G373">
        <v>0.88</v>
      </c>
      <c r="H373" s="2">
        <v>86071</v>
      </c>
      <c r="I373" s="2">
        <v>1</v>
      </c>
      <c r="J373" s="2">
        <v>7089361</v>
      </c>
      <c r="K373" s="2">
        <v>360000</v>
      </c>
      <c r="L373" s="2">
        <v>2</v>
      </c>
      <c r="M373" s="2">
        <v>11.362927816026099</v>
      </c>
      <c r="N373">
        <v>4</v>
      </c>
      <c r="O373">
        <v>-15.774105767507301</v>
      </c>
      <c r="P373">
        <v>0.88</v>
      </c>
      <c r="Q373">
        <v>3.8</v>
      </c>
      <c r="R373">
        <v>-7.7269216290806</v>
      </c>
      <c r="S373" s="1">
        <f>_xlfn.PERCENTRANK.INC($R$2:$R$548,R373)</f>
        <v>0.32</v>
      </c>
    </row>
    <row r="374" spans="1:19" x14ac:dyDescent="0.25">
      <c r="A374" t="s">
        <v>524</v>
      </c>
      <c r="B374">
        <v>1</v>
      </c>
      <c r="C374">
        <v>9118289</v>
      </c>
      <c r="D374">
        <v>1.88</v>
      </c>
      <c r="E374">
        <v>3.5</v>
      </c>
      <c r="F374">
        <v>4</v>
      </c>
      <c r="G374">
        <v>1.08</v>
      </c>
      <c r="H374" s="2">
        <v>106275</v>
      </c>
      <c r="I374" s="2">
        <v>1</v>
      </c>
      <c r="J374" s="2">
        <v>8177750</v>
      </c>
      <c r="K374" s="2">
        <v>39000</v>
      </c>
      <c r="L374" s="2">
        <v>1</v>
      </c>
      <c r="M374" s="2">
        <v>11.573785353227001</v>
      </c>
      <c r="N374">
        <v>3.5</v>
      </c>
      <c r="O374">
        <v>-15.916927609618</v>
      </c>
      <c r="P374">
        <v>1.08</v>
      </c>
      <c r="Q374">
        <v>4</v>
      </c>
      <c r="R374">
        <v>-7.7726784529817099</v>
      </c>
      <c r="S374" s="1">
        <f>_xlfn.PERCENTRANK.INC($R$2:$R$548,R374)</f>
        <v>0.318</v>
      </c>
    </row>
    <row r="375" spans="1:19" x14ac:dyDescent="0.25">
      <c r="A375" t="s">
        <v>266</v>
      </c>
      <c r="B375">
        <v>1</v>
      </c>
      <c r="C375">
        <v>7562291</v>
      </c>
      <c r="D375">
        <v>2.2999999999999998</v>
      </c>
      <c r="E375">
        <v>3</v>
      </c>
      <c r="F375">
        <v>3.8</v>
      </c>
      <c r="G375">
        <v>1.41</v>
      </c>
      <c r="H375" s="2">
        <v>86979</v>
      </c>
      <c r="I375" s="2">
        <v>1</v>
      </c>
      <c r="J375" s="2">
        <v>5891037</v>
      </c>
      <c r="K375" s="2">
        <v>0</v>
      </c>
      <c r="L375" s="2">
        <v>1</v>
      </c>
      <c r="M375" s="2">
        <v>11.373421989189699</v>
      </c>
      <c r="N375">
        <v>3</v>
      </c>
      <c r="O375">
        <v>-15.5889426012514</v>
      </c>
      <c r="P375">
        <v>1.41</v>
      </c>
      <c r="Q375">
        <v>3.8</v>
      </c>
      <c r="R375">
        <v>-7.7888003266070802</v>
      </c>
      <c r="S375" s="1">
        <f>_xlfn.PERCENTRANK.INC($R$2:$R$548,R375)</f>
        <v>0.316</v>
      </c>
    </row>
    <row r="376" spans="1:19" x14ac:dyDescent="0.25">
      <c r="A376" t="s">
        <v>462</v>
      </c>
      <c r="B376">
        <v>1</v>
      </c>
      <c r="C376">
        <v>6671043</v>
      </c>
      <c r="D376">
        <v>11.16</v>
      </c>
      <c r="E376">
        <v>3</v>
      </c>
      <c r="F376">
        <v>3.3</v>
      </c>
      <c r="G376">
        <v>0.97</v>
      </c>
      <c r="H376" s="2">
        <v>17922</v>
      </c>
      <c r="I376" s="2">
        <v>1</v>
      </c>
      <c r="J376" s="2">
        <v>6540414</v>
      </c>
      <c r="K376" s="2">
        <v>0</v>
      </c>
      <c r="L376" s="2">
        <v>2</v>
      </c>
      <c r="M376" s="2">
        <v>9.7937842874441596</v>
      </c>
      <c r="N376">
        <v>3</v>
      </c>
      <c r="O376">
        <v>-15.693511024182101</v>
      </c>
      <c r="P376">
        <v>0.97</v>
      </c>
      <c r="Q376">
        <v>3.3</v>
      </c>
      <c r="R376">
        <v>-7.8324919267819197</v>
      </c>
      <c r="S376" s="1">
        <f>_xlfn.PERCENTRANK.INC($R$2:$R$548,R376)</f>
        <v>0.315</v>
      </c>
    </row>
    <row r="377" spans="1:19" x14ac:dyDescent="0.25">
      <c r="A377" t="s">
        <v>163</v>
      </c>
      <c r="B377">
        <v>1</v>
      </c>
      <c r="C377">
        <v>30323911</v>
      </c>
      <c r="D377">
        <v>3.77</v>
      </c>
      <c r="E377">
        <v>4</v>
      </c>
      <c r="F377">
        <v>4</v>
      </c>
      <c r="G377">
        <v>1.17</v>
      </c>
      <c r="H377" s="2">
        <v>212134</v>
      </c>
      <c r="I377" s="2">
        <v>4</v>
      </c>
      <c r="J377" s="2">
        <v>29029094</v>
      </c>
      <c r="K377" s="2">
        <v>65243</v>
      </c>
      <c r="L377" s="2">
        <v>0</v>
      </c>
      <c r="M377" s="2">
        <v>12.264973429450301</v>
      </c>
      <c r="N377">
        <v>4</v>
      </c>
      <c r="O377">
        <v>-15.7975147652999</v>
      </c>
      <c r="P377">
        <v>1.17</v>
      </c>
      <c r="Q377">
        <v>4</v>
      </c>
      <c r="R377">
        <v>-7.8566165854933301</v>
      </c>
      <c r="S377" s="1">
        <f>_xlfn.PERCENTRANK.INC($R$2:$R$548,R377)</f>
        <v>0.313</v>
      </c>
    </row>
    <row r="378" spans="1:19" x14ac:dyDescent="0.25">
      <c r="A378" t="s">
        <v>128</v>
      </c>
      <c r="B378">
        <v>1</v>
      </c>
      <c r="C378">
        <v>19261102</v>
      </c>
      <c r="D378">
        <v>5.46</v>
      </c>
      <c r="E378">
        <v>3</v>
      </c>
      <c r="F378">
        <v>3.8</v>
      </c>
      <c r="G378">
        <v>1.42</v>
      </c>
      <c r="H378" s="2">
        <v>73221</v>
      </c>
      <c r="I378" s="2">
        <v>2</v>
      </c>
      <c r="J378" s="2">
        <v>19772109</v>
      </c>
      <c r="K378" s="2">
        <v>0</v>
      </c>
      <c r="L378" s="2">
        <v>0</v>
      </c>
      <c r="M378" s="2">
        <v>11.201237544051599</v>
      </c>
      <c r="N378">
        <v>3</v>
      </c>
      <c r="O378">
        <v>-16.106635685680299</v>
      </c>
      <c r="P378">
        <v>1.42</v>
      </c>
      <c r="Q378">
        <v>3.8</v>
      </c>
      <c r="R378">
        <v>-7.9114719158522799</v>
      </c>
      <c r="S378" s="1">
        <f>_xlfn.PERCENTRANK.INC($R$2:$R$548,R378)</f>
        <v>0.311</v>
      </c>
    </row>
    <row r="379" spans="1:19" x14ac:dyDescent="0.25">
      <c r="A379" t="s">
        <v>439</v>
      </c>
      <c r="B379">
        <v>1</v>
      </c>
      <c r="C379">
        <v>15561208</v>
      </c>
      <c r="D379">
        <v>2.98</v>
      </c>
      <c r="E379">
        <v>3</v>
      </c>
      <c r="F379">
        <v>3.2</v>
      </c>
      <c r="G379">
        <v>2.61</v>
      </c>
      <c r="H379" s="2">
        <v>67101</v>
      </c>
      <c r="I379" s="2">
        <v>1</v>
      </c>
      <c r="J379" s="2">
        <v>15619608</v>
      </c>
      <c r="K379" s="2">
        <v>0</v>
      </c>
      <c r="L379" s="2">
        <v>1</v>
      </c>
      <c r="M379" s="2">
        <v>11.1139542259784</v>
      </c>
      <c r="N379">
        <v>3</v>
      </c>
      <c r="O379">
        <v>-16.564037606030201</v>
      </c>
      <c r="P379">
        <v>2.61</v>
      </c>
      <c r="Q379">
        <v>3.2</v>
      </c>
      <c r="R379">
        <v>-7.9378369844780696</v>
      </c>
      <c r="S379" s="1">
        <f>_xlfn.PERCENTRANK.INC($R$2:$R$548,R379)</f>
        <v>0.309</v>
      </c>
    </row>
    <row r="380" spans="1:19" x14ac:dyDescent="0.25">
      <c r="A380" t="s">
        <v>492</v>
      </c>
      <c r="B380">
        <v>1</v>
      </c>
      <c r="C380">
        <v>8631223</v>
      </c>
      <c r="D380">
        <v>3.53</v>
      </c>
      <c r="E380">
        <v>4</v>
      </c>
      <c r="F380">
        <v>3.4</v>
      </c>
      <c r="G380">
        <v>1</v>
      </c>
      <c r="H380" s="2">
        <v>56647</v>
      </c>
      <c r="I380" s="2">
        <v>1</v>
      </c>
      <c r="J380" s="2">
        <v>7998495</v>
      </c>
      <c r="K380" s="2">
        <v>20000</v>
      </c>
      <c r="L380" s="2">
        <v>1</v>
      </c>
      <c r="M380" s="2">
        <v>10.9445943083019</v>
      </c>
      <c r="N380">
        <v>4</v>
      </c>
      <c r="O380">
        <v>-15.894763956946401</v>
      </c>
      <c r="P380">
        <v>1</v>
      </c>
      <c r="Q380">
        <v>3.4</v>
      </c>
      <c r="R380">
        <v>-8.0176591127713692</v>
      </c>
      <c r="S380" s="1">
        <f>_xlfn.PERCENTRANK.INC($R$2:$R$548,R380)</f>
        <v>0.307</v>
      </c>
    </row>
    <row r="381" spans="1:19" x14ac:dyDescent="0.25">
      <c r="A381" t="s">
        <v>101</v>
      </c>
      <c r="B381">
        <v>1</v>
      </c>
      <c r="C381">
        <v>23933684</v>
      </c>
      <c r="D381">
        <v>42.83</v>
      </c>
      <c r="E381">
        <v>4</v>
      </c>
      <c r="F381">
        <v>2.8</v>
      </c>
      <c r="G381">
        <v>0.52</v>
      </c>
      <c r="H381" s="2">
        <v>4670</v>
      </c>
      <c r="I381" s="2">
        <v>1</v>
      </c>
      <c r="J381" s="2">
        <v>23480066</v>
      </c>
      <c r="K381" s="2">
        <v>0</v>
      </c>
      <c r="L381" s="2">
        <v>0</v>
      </c>
      <c r="M381" s="2">
        <v>8.4489143506629407</v>
      </c>
      <c r="N381">
        <v>4</v>
      </c>
      <c r="O381">
        <v>-16.9716623638231</v>
      </c>
      <c r="P381">
        <v>0.52</v>
      </c>
      <c r="Q381">
        <v>2.8</v>
      </c>
      <c r="R381">
        <v>-8.0283387930610601</v>
      </c>
      <c r="S381" s="1">
        <f>_xlfn.PERCENTRANK.INC($R$2:$R$548,R381)</f>
        <v>0.30499999999999999</v>
      </c>
    </row>
    <row r="382" spans="1:19" x14ac:dyDescent="0.25">
      <c r="A382" t="s">
        <v>264</v>
      </c>
      <c r="B382">
        <v>1</v>
      </c>
      <c r="C382">
        <v>6939441</v>
      </c>
      <c r="D382">
        <v>6.82</v>
      </c>
      <c r="E382">
        <v>2</v>
      </c>
      <c r="F382">
        <v>3.8</v>
      </c>
      <c r="G382">
        <v>1</v>
      </c>
      <c r="H382" s="2">
        <v>29332</v>
      </c>
      <c r="I382" s="2">
        <v>1</v>
      </c>
      <c r="J382" s="2">
        <v>7708301</v>
      </c>
      <c r="K382" s="2">
        <v>57000</v>
      </c>
      <c r="L382" s="2">
        <v>1</v>
      </c>
      <c r="M382" s="2">
        <v>10.2864343492137</v>
      </c>
      <c r="N382">
        <v>2</v>
      </c>
      <c r="O382">
        <v>-15.857808358091299</v>
      </c>
      <c r="P382">
        <v>1</v>
      </c>
      <c r="Q382">
        <v>3.8</v>
      </c>
      <c r="R382">
        <v>-8.1143749029318393</v>
      </c>
      <c r="S382" s="1">
        <f>_xlfn.PERCENTRANK.INC($R$2:$R$548,R382)</f>
        <v>0.30399999999999999</v>
      </c>
    </row>
    <row r="383" spans="1:19" x14ac:dyDescent="0.25">
      <c r="A383" t="s">
        <v>289</v>
      </c>
      <c r="B383">
        <v>1</v>
      </c>
      <c r="C383">
        <v>5273838</v>
      </c>
      <c r="D383">
        <v>7.42</v>
      </c>
      <c r="E383">
        <v>1</v>
      </c>
      <c r="F383">
        <v>3.6</v>
      </c>
      <c r="G383">
        <v>1.8</v>
      </c>
      <c r="H383" s="2">
        <v>26957</v>
      </c>
      <c r="I383" s="2">
        <v>1</v>
      </c>
      <c r="J383" s="2">
        <v>6165955</v>
      </c>
      <c r="K383" s="2">
        <v>3216</v>
      </c>
      <c r="L383" s="2">
        <v>1</v>
      </c>
      <c r="M383" s="2">
        <v>10.2019982828702</v>
      </c>
      <c r="N383">
        <v>1</v>
      </c>
      <c r="O383">
        <v>-15.634553589315299</v>
      </c>
      <c r="P383">
        <v>1.8</v>
      </c>
      <c r="Q383">
        <v>3.6</v>
      </c>
      <c r="R383">
        <v>-8.1546565385738798</v>
      </c>
      <c r="S383" s="1">
        <f>_xlfn.PERCENTRANK.INC($R$2:$R$548,R383)</f>
        <v>0.30199999999999999</v>
      </c>
    </row>
    <row r="384" spans="1:19" x14ac:dyDescent="0.25">
      <c r="A384" t="s">
        <v>290</v>
      </c>
      <c r="B384">
        <v>1</v>
      </c>
      <c r="C384">
        <v>28889623</v>
      </c>
      <c r="D384">
        <v>4.3499999999999996</v>
      </c>
      <c r="E384">
        <v>3</v>
      </c>
      <c r="F384">
        <v>3.3</v>
      </c>
      <c r="G384">
        <v>2.57</v>
      </c>
      <c r="H384" s="2">
        <v>138013</v>
      </c>
      <c r="I384" s="2">
        <v>3</v>
      </c>
      <c r="J384" s="2">
        <v>30951718</v>
      </c>
      <c r="K384" s="2">
        <v>50000</v>
      </c>
      <c r="L384" s="2">
        <v>0</v>
      </c>
      <c r="M384" s="2">
        <v>11.835103162601101</v>
      </c>
      <c r="N384">
        <v>3</v>
      </c>
      <c r="O384">
        <v>-16.149326775771499</v>
      </c>
      <c r="P384">
        <v>2.57</v>
      </c>
      <c r="Q384">
        <v>3.3</v>
      </c>
      <c r="R384">
        <v>-8.1858554385798001</v>
      </c>
      <c r="S384" s="1">
        <f>_xlfn.PERCENTRANK.INC($R$2:$R$548,R384)</f>
        <v>0.3</v>
      </c>
    </row>
    <row r="385" spans="1:19" x14ac:dyDescent="0.25">
      <c r="A385" t="s">
        <v>238</v>
      </c>
      <c r="B385">
        <v>1</v>
      </c>
      <c r="C385">
        <v>113983542</v>
      </c>
      <c r="D385">
        <v>1.63</v>
      </c>
      <c r="E385">
        <v>4</v>
      </c>
      <c r="F385">
        <v>3.8</v>
      </c>
      <c r="G385">
        <v>2.71</v>
      </c>
      <c r="H385" s="2">
        <v>491163</v>
      </c>
      <c r="I385" s="2">
        <v>4</v>
      </c>
      <c r="J385" s="2">
        <v>153000000</v>
      </c>
      <c r="K385" s="2">
        <v>377000</v>
      </c>
      <c r="L385" s="2">
        <v>1</v>
      </c>
      <c r="M385" s="2">
        <v>13.104531327245001</v>
      </c>
      <c r="N385">
        <v>4</v>
      </c>
      <c r="O385">
        <v>-17.459654118236799</v>
      </c>
      <c r="P385">
        <v>2.71</v>
      </c>
      <c r="Q385">
        <v>3.8</v>
      </c>
      <c r="R385">
        <v>-8.2569661301401407</v>
      </c>
      <c r="S385" s="1">
        <f>_xlfn.PERCENTRANK.INC($R$2:$R$548,R385)</f>
        <v>0.29799999999999999</v>
      </c>
    </row>
    <row r="386" spans="1:19" x14ac:dyDescent="0.25">
      <c r="A386" t="s">
        <v>376</v>
      </c>
      <c r="B386">
        <v>1</v>
      </c>
      <c r="C386">
        <v>2662849</v>
      </c>
      <c r="D386">
        <v>16.100000000000001</v>
      </c>
      <c r="E386">
        <v>4</v>
      </c>
      <c r="F386">
        <v>2.2999999999999998</v>
      </c>
      <c r="G386">
        <v>0.73</v>
      </c>
      <c r="H386" s="2">
        <v>12419</v>
      </c>
      <c r="I386" s="2">
        <v>1</v>
      </c>
      <c r="J386" s="2">
        <v>2667524</v>
      </c>
      <c r="K386" s="2">
        <v>0</v>
      </c>
      <c r="L386" s="2">
        <v>2</v>
      </c>
      <c r="M386" s="2">
        <v>9.4269828369480297</v>
      </c>
      <c r="N386">
        <v>4</v>
      </c>
      <c r="O386">
        <v>-14.7966612593059</v>
      </c>
      <c r="P386">
        <v>0.73</v>
      </c>
      <c r="Q386">
        <v>2.2999999999999998</v>
      </c>
      <c r="R386">
        <v>-8.3449155221270406</v>
      </c>
      <c r="S386" s="1">
        <f>_xlfn.PERCENTRANK.INC($R$2:$R$548,R386)</f>
        <v>0.29599999999999999</v>
      </c>
    </row>
    <row r="387" spans="1:19" x14ac:dyDescent="0.25">
      <c r="A387" t="s">
        <v>504</v>
      </c>
      <c r="B387">
        <v>1</v>
      </c>
      <c r="C387">
        <v>18607713</v>
      </c>
      <c r="D387">
        <v>2.69</v>
      </c>
      <c r="E387">
        <v>3.5</v>
      </c>
      <c r="F387">
        <v>3.1</v>
      </c>
      <c r="G387">
        <v>2.2599999999999998</v>
      </c>
      <c r="H387" s="2">
        <v>74331</v>
      </c>
      <c r="I387" s="2">
        <v>1</v>
      </c>
      <c r="J387" s="2">
        <v>20686517</v>
      </c>
      <c r="K387" s="2">
        <v>0</v>
      </c>
      <c r="L387" s="2">
        <v>1</v>
      </c>
      <c r="M387" s="2">
        <v>11.216283371146901</v>
      </c>
      <c r="N387">
        <v>3.5</v>
      </c>
      <c r="O387">
        <v>-16.8449926933563</v>
      </c>
      <c r="P387">
        <v>2.2599999999999998</v>
      </c>
      <c r="Q387">
        <v>3.1</v>
      </c>
      <c r="R387">
        <v>-8.3568772137498897</v>
      </c>
      <c r="S387" s="1">
        <f>_xlfn.PERCENTRANK.INC($R$2:$R$548,R387)</f>
        <v>0.29399999999999998</v>
      </c>
    </row>
    <row r="388" spans="1:19" x14ac:dyDescent="0.25">
      <c r="A388" t="s">
        <v>134</v>
      </c>
      <c r="B388">
        <v>1</v>
      </c>
      <c r="C388">
        <v>14754743</v>
      </c>
      <c r="D388">
        <v>6.09</v>
      </c>
      <c r="E388">
        <v>3.5</v>
      </c>
      <c r="F388">
        <v>3.6</v>
      </c>
      <c r="G388">
        <v>0.93</v>
      </c>
      <c r="H388" s="2">
        <v>131437</v>
      </c>
      <c r="I388" s="2">
        <v>4</v>
      </c>
      <c r="J388" s="2">
        <v>14707600</v>
      </c>
      <c r="K388" s="2">
        <v>40000</v>
      </c>
      <c r="L388" s="2">
        <v>1</v>
      </c>
      <c r="M388" s="2">
        <v>11.786282928348401</v>
      </c>
      <c r="N388">
        <v>3.5</v>
      </c>
      <c r="O388">
        <v>-15.117580563829801</v>
      </c>
      <c r="P388">
        <v>0.93</v>
      </c>
      <c r="Q388">
        <v>3.6</v>
      </c>
      <c r="R388">
        <v>-8.3696901682601901</v>
      </c>
      <c r="S388" s="1">
        <f>_xlfn.PERCENTRANK.INC($R$2:$R$548,R388)</f>
        <v>0.29299999999999998</v>
      </c>
    </row>
    <row r="389" spans="1:19" x14ac:dyDescent="0.25">
      <c r="A389" t="s">
        <v>28</v>
      </c>
      <c r="B389">
        <v>1</v>
      </c>
      <c r="C389">
        <v>24386499</v>
      </c>
      <c r="D389">
        <v>2.57</v>
      </c>
      <c r="E389">
        <v>4</v>
      </c>
      <c r="F389">
        <v>3.5</v>
      </c>
      <c r="G389">
        <v>1.22</v>
      </c>
      <c r="H389" s="2">
        <v>77852</v>
      </c>
      <c r="I389" s="2">
        <v>1</v>
      </c>
      <c r="J389" s="2">
        <v>23270493</v>
      </c>
      <c r="K389" s="2">
        <v>350000</v>
      </c>
      <c r="L389" s="2">
        <v>0</v>
      </c>
      <c r="M389" s="2">
        <v>11.262564867362499</v>
      </c>
      <c r="N389">
        <v>4</v>
      </c>
      <c r="O389">
        <v>-16.962696721130499</v>
      </c>
      <c r="P389">
        <v>1.22</v>
      </c>
      <c r="Q389">
        <v>3.5</v>
      </c>
      <c r="R389">
        <v>-8.4609720314951993</v>
      </c>
      <c r="S389" s="1">
        <f>_xlfn.PERCENTRANK.INC($R$2:$R$548,R389)</f>
        <v>0.29099999999999998</v>
      </c>
    </row>
    <row r="390" spans="1:19" x14ac:dyDescent="0.25">
      <c r="A390" t="s">
        <v>233</v>
      </c>
      <c r="B390">
        <v>1</v>
      </c>
      <c r="C390">
        <v>33317303</v>
      </c>
      <c r="D390">
        <v>4.8099999999999996</v>
      </c>
      <c r="E390">
        <v>4</v>
      </c>
      <c r="F390">
        <v>3.7</v>
      </c>
      <c r="G390">
        <v>1.07</v>
      </c>
      <c r="H390" s="2">
        <v>249291</v>
      </c>
      <c r="I390" s="2">
        <v>6</v>
      </c>
      <c r="J390" s="2">
        <v>33169921</v>
      </c>
      <c r="K390" s="2">
        <v>123900</v>
      </c>
      <c r="L390" s="2">
        <v>1</v>
      </c>
      <c r="M390" s="2">
        <v>12.426376167777001</v>
      </c>
      <c r="N390">
        <v>4</v>
      </c>
      <c r="O390">
        <v>-15.5253945600222</v>
      </c>
      <c r="P390">
        <v>1.07</v>
      </c>
      <c r="Q390">
        <v>3.7</v>
      </c>
      <c r="R390">
        <v>-8.4686708809947593</v>
      </c>
      <c r="S390" s="1">
        <f>_xlfn.PERCENTRANK.INC($R$2:$R$548,R390)</f>
        <v>0.28899999999999998</v>
      </c>
    </row>
    <row r="391" spans="1:19" x14ac:dyDescent="0.25">
      <c r="A391" t="s">
        <v>215</v>
      </c>
      <c r="B391">
        <v>1</v>
      </c>
      <c r="C391">
        <v>11066111</v>
      </c>
      <c r="D391">
        <v>2.96</v>
      </c>
      <c r="E391">
        <v>3</v>
      </c>
      <c r="F391">
        <v>3.5</v>
      </c>
      <c r="G391">
        <v>1.39</v>
      </c>
      <c r="H391" s="2">
        <v>67478</v>
      </c>
      <c r="I391" s="2">
        <v>1</v>
      </c>
      <c r="J391" s="2">
        <v>11400000</v>
      </c>
      <c r="K391" s="2">
        <v>46500</v>
      </c>
      <c r="L391" s="2">
        <v>1</v>
      </c>
      <c r="M391" s="2">
        <v>11.1195568978093</v>
      </c>
      <c r="N391">
        <v>3</v>
      </c>
      <c r="O391">
        <v>-16.249123913364699</v>
      </c>
      <c r="P391">
        <v>1.39</v>
      </c>
      <c r="Q391">
        <v>3.5</v>
      </c>
      <c r="R391">
        <v>-8.4716886445484096</v>
      </c>
      <c r="S391" s="1">
        <f>_xlfn.PERCENTRANK.INC($R$2:$R$548,R391)</f>
        <v>0.28699999999999998</v>
      </c>
    </row>
    <row r="392" spans="1:19" x14ac:dyDescent="0.25">
      <c r="A392" t="s">
        <v>389</v>
      </c>
      <c r="B392">
        <v>1</v>
      </c>
      <c r="C392">
        <v>125632453</v>
      </c>
      <c r="D392">
        <v>3.35</v>
      </c>
      <c r="E392">
        <v>4</v>
      </c>
      <c r="F392">
        <v>3.3</v>
      </c>
      <c r="G392">
        <v>2.66</v>
      </c>
      <c r="H392" s="2">
        <v>358143</v>
      </c>
      <c r="I392" s="2">
        <v>6</v>
      </c>
      <c r="J392" s="2">
        <v>104753991</v>
      </c>
      <c r="K392" s="2">
        <v>0</v>
      </c>
      <c r="L392" s="2">
        <v>0</v>
      </c>
      <c r="M392" s="2">
        <v>12.788687626968199</v>
      </c>
      <c r="N392">
        <v>4</v>
      </c>
      <c r="O392">
        <v>-16.675365747051298</v>
      </c>
      <c r="P392">
        <v>2.66</v>
      </c>
      <c r="Q392">
        <v>3.3</v>
      </c>
      <c r="R392">
        <v>-8.4936905402817793</v>
      </c>
      <c r="S392" s="1">
        <f>_xlfn.PERCENTRANK.INC($R$2:$R$548,R392)</f>
        <v>0.28499999999999998</v>
      </c>
    </row>
    <row r="393" spans="1:19" x14ac:dyDescent="0.25">
      <c r="A393" t="s">
        <v>135</v>
      </c>
      <c r="B393">
        <v>1</v>
      </c>
      <c r="C393">
        <v>5963329</v>
      </c>
      <c r="D393">
        <v>3.56</v>
      </c>
      <c r="E393">
        <v>3</v>
      </c>
      <c r="F393">
        <v>3.6</v>
      </c>
      <c r="G393">
        <v>0.78</v>
      </c>
      <c r="H393" s="2">
        <v>112284</v>
      </c>
      <c r="I393" s="2">
        <v>2</v>
      </c>
      <c r="J393" s="2">
        <v>5027300</v>
      </c>
      <c r="K393" s="2">
        <v>0</v>
      </c>
      <c r="L393" s="2">
        <v>2</v>
      </c>
      <c r="M393" s="2">
        <v>11.6287866550639</v>
      </c>
      <c r="N393">
        <v>3</v>
      </c>
      <c r="O393">
        <v>-14.737246438074299</v>
      </c>
      <c r="P393">
        <v>0.78</v>
      </c>
      <c r="Q393">
        <v>3.6</v>
      </c>
      <c r="R393">
        <v>-8.5254369875593206</v>
      </c>
      <c r="S393" s="1">
        <f>_xlfn.PERCENTRANK.INC($R$2:$R$548,R393)</f>
        <v>0.28299999999999997</v>
      </c>
    </row>
    <row r="394" spans="1:19" x14ac:dyDescent="0.25">
      <c r="A394" t="s">
        <v>408</v>
      </c>
      <c r="B394">
        <v>1</v>
      </c>
      <c r="C394">
        <v>28160519</v>
      </c>
      <c r="D394">
        <v>4.4400000000000004</v>
      </c>
      <c r="E394">
        <v>4</v>
      </c>
      <c r="F394">
        <v>3.8</v>
      </c>
      <c r="G394">
        <v>0.67</v>
      </c>
      <c r="H394" s="2">
        <v>179988</v>
      </c>
      <c r="I394" s="2">
        <v>4</v>
      </c>
      <c r="J394" s="2">
        <v>28161000</v>
      </c>
      <c r="K394" s="2">
        <v>224537</v>
      </c>
      <c r="L394" s="2">
        <v>1</v>
      </c>
      <c r="M394" s="2">
        <v>12.100645460983401</v>
      </c>
      <c r="N394">
        <v>4</v>
      </c>
      <c r="O394">
        <v>-15.767154238867301</v>
      </c>
      <c r="P394">
        <v>0.67</v>
      </c>
      <c r="Q394">
        <v>3.8</v>
      </c>
      <c r="R394">
        <v>-8.5510344261341604</v>
      </c>
      <c r="S394" s="1">
        <f>_xlfn.PERCENTRANK.INC($R$2:$R$548,R394)</f>
        <v>0.28199999999999997</v>
      </c>
    </row>
    <row r="395" spans="1:19" x14ac:dyDescent="0.25">
      <c r="A395" t="s">
        <v>148</v>
      </c>
      <c r="B395">
        <v>1</v>
      </c>
      <c r="C395">
        <v>83881826</v>
      </c>
      <c r="D395">
        <v>2.73</v>
      </c>
      <c r="E395">
        <v>4</v>
      </c>
      <c r="F395">
        <v>3.9</v>
      </c>
      <c r="G395">
        <v>1.27</v>
      </c>
      <c r="H395" s="2">
        <v>146613</v>
      </c>
      <c r="I395" s="2">
        <v>2</v>
      </c>
      <c r="J395" s="2">
        <v>86371023</v>
      </c>
      <c r="K395" s="2">
        <v>400000</v>
      </c>
      <c r="L395" s="2">
        <v>1</v>
      </c>
      <c r="M395" s="2">
        <v>11.895551741174399</v>
      </c>
      <c r="N395">
        <v>4</v>
      </c>
      <c r="O395">
        <v>-17.581015615016799</v>
      </c>
      <c r="P395">
        <v>1.27</v>
      </c>
      <c r="Q395">
        <v>3.9</v>
      </c>
      <c r="R395">
        <v>-8.5752264594752194</v>
      </c>
      <c r="S395" s="1">
        <f>_xlfn.PERCENTRANK.INC($R$2:$R$548,R395)</f>
        <v>0.28000000000000003</v>
      </c>
    </row>
    <row r="396" spans="1:19" x14ac:dyDescent="0.25">
      <c r="A396" t="s">
        <v>406</v>
      </c>
      <c r="B396">
        <v>1</v>
      </c>
      <c r="C396">
        <v>31179385</v>
      </c>
      <c r="D396">
        <v>9.2799999999999994</v>
      </c>
      <c r="E396">
        <v>4</v>
      </c>
      <c r="F396">
        <v>3.6</v>
      </c>
      <c r="G396">
        <v>0.53</v>
      </c>
      <c r="H396" s="2">
        <v>150801</v>
      </c>
      <c r="I396" s="2">
        <v>7</v>
      </c>
      <c r="J396" s="2">
        <v>28624060</v>
      </c>
      <c r="K396" s="2">
        <v>65000</v>
      </c>
      <c r="L396" s="2">
        <v>0</v>
      </c>
      <c r="M396" s="2">
        <v>11.9237163658337</v>
      </c>
      <c r="N396">
        <v>4</v>
      </c>
      <c r="O396">
        <v>-15.2238480318162</v>
      </c>
      <c r="P396">
        <v>0.53</v>
      </c>
      <c r="Q396">
        <v>3.6</v>
      </c>
      <c r="R396">
        <v>-8.6005637592863895</v>
      </c>
      <c r="S396" s="1">
        <f>_xlfn.PERCENTRANK.INC($R$2:$R$548,R396)</f>
        <v>0.27800000000000002</v>
      </c>
    </row>
    <row r="397" spans="1:19" x14ac:dyDescent="0.25">
      <c r="A397" t="s">
        <v>255</v>
      </c>
      <c r="B397">
        <v>1</v>
      </c>
      <c r="C397">
        <v>13423958</v>
      </c>
      <c r="D397">
        <v>2.88</v>
      </c>
      <c r="E397">
        <v>1.5</v>
      </c>
      <c r="F397">
        <v>3.6</v>
      </c>
      <c r="G397">
        <v>2.2000000000000002</v>
      </c>
      <c r="H397" s="2">
        <v>69406</v>
      </c>
      <c r="I397" s="2">
        <v>1</v>
      </c>
      <c r="J397" s="2">
        <v>13401400</v>
      </c>
      <c r="K397" s="2">
        <v>400000</v>
      </c>
      <c r="L397" s="2">
        <v>3</v>
      </c>
      <c r="M397" s="2">
        <v>11.1477285980893</v>
      </c>
      <c r="N397">
        <v>1.5</v>
      </c>
      <c r="O397">
        <v>-16.4108697370757</v>
      </c>
      <c r="P397">
        <v>2.2000000000000002</v>
      </c>
      <c r="Q397">
        <v>3.6</v>
      </c>
      <c r="R397">
        <v>-8.6208276287319094</v>
      </c>
      <c r="S397" s="1">
        <f>_xlfn.PERCENTRANK.INC($R$2:$R$548,R397)</f>
        <v>0.27600000000000002</v>
      </c>
    </row>
    <row r="398" spans="1:19" x14ac:dyDescent="0.25">
      <c r="A398" t="s">
        <v>125</v>
      </c>
      <c r="B398">
        <v>1</v>
      </c>
      <c r="C398">
        <v>23434625</v>
      </c>
      <c r="D398">
        <v>2.79</v>
      </c>
      <c r="E398">
        <v>3</v>
      </c>
      <c r="F398">
        <v>3.5</v>
      </c>
      <c r="G398">
        <v>1.69</v>
      </c>
      <c r="H398" s="2">
        <v>71797</v>
      </c>
      <c r="I398" s="2">
        <v>1</v>
      </c>
      <c r="J398" s="2">
        <v>24111529</v>
      </c>
      <c r="K398" s="2">
        <v>0</v>
      </c>
      <c r="L398" s="2">
        <v>0</v>
      </c>
      <c r="M398" s="2">
        <v>11.1815979714336</v>
      </c>
      <c r="N398">
        <v>3</v>
      </c>
      <c r="O398">
        <v>-16.998200665815599</v>
      </c>
      <c r="P398">
        <v>1.69</v>
      </c>
      <c r="Q398">
        <v>3.5</v>
      </c>
      <c r="R398">
        <v>-8.6242709303547294</v>
      </c>
      <c r="S398" s="1">
        <f>_xlfn.PERCENTRANK.INC($R$2:$R$548,R398)</f>
        <v>0.27400000000000002</v>
      </c>
    </row>
    <row r="399" spans="1:19" x14ac:dyDescent="0.25">
      <c r="A399" t="s">
        <v>189</v>
      </c>
      <c r="B399">
        <v>1</v>
      </c>
      <c r="C399">
        <v>8182604</v>
      </c>
      <c r="D399">
        <v>4.29</v>
      </c>
      <c r="E399">
        <v>3</v>
      </c>
      <c r="F399">
        <v>3.3</v>
      </c>
      <c r="G399">
        <v>0.98</v>
      </c>
      <c r="H399" s="2">
        <v>46630</v>
      </c>
      <c r="I399" s="2">
        <v>1</v>
      </c>
      <c r="J399" s="2">
        <v>7097883</v>
      </c>
      <c r="K399" s="2">
        <v>45235</v>
      </c>
      <c r="L399" s="2">
        <v>1</v>
      </c>
      <c r="M399" s="2">
        <v>10.749999389802401</v>
      </c>
      <c r="N399">
        <v>3</v>
      </c>
      <c r="O399">
        <v>-15.7753071285362</v>
      </c>
      <c r="P399">
        <v>0.98</v>
      </c>
      <c r="Q399">
        <v>3.3</v>
      </c>
      <c r="R399">
        <v>-8.6670582909414797</v>
      </c>
      <c r="S399" s="1">
        <f>_xlfn.PERCENTRANK.INC($R$2:$R$548,R399)</f>
        <v>0.27200000000000002</v>
      </c>
    </row>
    <row r="400" spans="1:19" x14ac:dyDescent="0.25">
      <c r="A400" t="s">
        <v>42</v>
      </c>
      <c r="B400">
        <v>1</v>
      </c>
      <c r="C400">
        <v>8758309</v>
      </c>
      <c r="D400">
        <v>2.4300000000000002</v>
      </c>
      <c r="E400">
        <v>4</v>
      </c>
      <c r="F400">
        <v>3.4</v>
      </c>
      <c r="G400">
        <v>0.89</v>
      </c>
      <c r="H400" s="2">
        <v>82278</v>
      </c>
      <c r="I400" s="2">
        <v>1</v>
      </c>
      <c r="J400" s="2">
        <v>12500000</v>
      </c>
      <c r="K400" s="2">
        <v>30000</v>
      </c>
      <c r="L400" s="2">
        <v>1</v>
      </c>
      <c r="M400" s="2">
        <v>11.317859036227899</v>
      </c>
      <c r="N400">
        <v>4</v>
      </c>
      <c r="O400">
        <v>-16.341239202272501</v>
      </c>
      <c r="P400">
        <v>0.89</v>
      </c>
      <c r="Q400">
        <v>3.4</v>
      </c>
      <c r="R400">
        <v>-8.6790496035072007</v>
      </c>
      <c r="S400" s="1">
        <f>_xlfn.PERCENTRANK.INC($R$2:$R$548,R400)</f>
        <v>0.27100000000000002</v>
      </c>
    </row>
    <row r="401" spans="1:19" x14ac:dyDescent="0.25">
      <c r="A401" t="s">
        <v>99</v>
      </c>
      <c r="B401">
        <v>1</v>
      </c>
      <c r="C401">
        <v>39758218</v>
      </c>
      <c r="D401">
        <v>3.12</v>
      </c>
      <c r="E401">
        <v>3.5</v>
      </c>
      <c r="F401">
        <v>3.9</v>
      </c>
      <c r="G401">
        <v>1.1399999999999999</v>
      </c>
      <c r="H401" s="2">
        <v>256812</v>
      </c>
      <c r="I401" s="2">
        <v>4</v>
      </c>
      <c r="J401" s="2">
        <v>39662500</v>
      </c>
      <c r="K401" s="2">
        <v>170000</v>
      </c>
      <c r="L401" s="2">
        <v>0</v>
      </c>
      <c r="M401" s="2">
        <v>12.456099578678099</v>
      </c>
      <c r="N401">
        <v>3.5</v>
      </c>
      <c r="O401">
        <v>-16.1096223537537</v>
      </c>
      <c r="P401">
        <v>1.1399999999999999</v>
      </c>
      <c r="Q401">
        <v>3.9</v>
      </c>
      <c r="R401">
        <v>-8.7288039111080202</v>
      </c>
      <c r="S401" s="1">
        <f>_xlfn.PERCENTRANK.INC($R$2:$R$548,R401)</f>
        <v>0.26900000000000002</v>
      </c>
    </row>
    <row r="402" spans="1:19" x14ac:dyDescent="0.25">
      <c r="A402" t="s">
        <v>262</v>
      </c>
      <c r="B402">
        <v>1</v>
      </c>
      <c r="C402">
        <v>26374247</v>
      </c>
      <c r="D402">
        <v>8.09</v>
      </c>
      <c r="E402">
        <v>4</v>
      </c>
      <c r="F402">
        <v>3.3</v>
      </c>
      <c r="G402">
        <v>0.84</v>
      </c>
      <c r="H402" s="2">
        <v>123579</v>
      </c>
      <c r="I402" s="2">
        <v>5</v>
      </c>
      <c r="J402" s="2">
        <v>25597586</v>
      </c>
      <c r="K402" s="2">
        <v>60000</v>
      </c>
      <c r="L402" s="2">
        <v>0</v>
      </c>
      <c r="M402" s="2">
        <v>11.724635906657999</v>
      </c>
      <c r="N402">
        <v>4</v>
      </c>
      <c r="O402">
        <v>-15.448570695694499</v>
      </c>
      <c r="P402">
        <v>0.84</v>
      </c>
      <c r="Q402">
        <v>3.3</v>
      </c>
      <c r="R402">
        <v>-8.7664402766962706</v>
      </c>
      <c r="S402" s="1">
        <f>_xlfn.PERCENTRANK.INC($R$2:$R$548,R402)</f>
        <v>0.26700000000000002</v>
      </c>
    </row>
    <row r="403" spans="1:19" x14ac:dyDescent="0.25">
      <c r="A403" t="s">
        <v>280</v>
      </c>
      <c r="B403">
        <v>1</v>
      </c>
      <c r="C403">
        <v>14972502</v>
      </c>
      <c r="D403">
        <v>5.51</v>
      </c>
      <c r="E403">
        <v>3</v>
      </c>
      <c r="F403">
        <v>3.8</v>
      </c>
      <c r="G403">
        <v>0.38</v>
      </c>
      <c r="H403" s="2">
        <v>72610</v>
      </c>
      <c r="I403" s="2">
        <v>2</v>
      </c>
      <c r="J403" s="2">
        <v>14538372</v>
      </c>
      <c r="K403" s="2">
        <v>38000</v>
      </c>
      <c r="L403" s="2">
        <v>1</v>
      </c>
      <c r="M403" s="2">
        <v>11.1928579323743</v>
      </c>
      <c r="N403">
        <v>3</v>
      </c>
      <c r="O403">
        <v>-15.799154876253301</v>
      </c>
      <c r="P403">
        <v>0.38</v>
      </c>
      <c r="Q403">
        <v>3.8</v>
      </c>
      <c r="R403">
        <v>-8.7800062412344495</v>
      </c>
      <c r="S403" s="1">
        <f>_xlfn.PERCENTRANK.INC($R$2:$R$548,R403)</f>
        <v>0.26500000000000001</v>
      </c>
    </row>
    <row r="404" spans="1:19" x14ac:dyDescent="0.25">
      <c r="A404" t="s">
        <v>213</v>
      </c>
      <c r="B404">
        <v>1</v>
      </c>
      <c r="C404">
        <v>24340243</v>
      </c>
      <c r="D404">
        <v>3.51</v>
      </c>
      <c r="E404">
        <v>4</v>
      </c>
      <c r="F404">
        <v>3.4</v>
      </c>
      <c r="G404">
        <v>1.1000000000000001</v>
      </c>
      <c r="H404" s="2">
        <v>171072</v>
      </c>
      <c r="I404" s="2">
        <v>3</v>
      </c>
      <c r="J404" s="2">
        <v>21557807</v>
      </c>
      <c r="K404" s="2">
        <v>94000</v>
      </c>
      <c r="L404" s="2">
        <v>0</v>
      </c>
      <c r="M404" s="2">
        <v>12.049839799498599</v>
      </c>
      <c r="N404">
        <v>4</v>
      </c>
      <c r="O404">
        <v>-15.7876362940225</v>
      </c>
      <c r="P404">
        <v>1.1000000000000001</v>
      </c>
      <c r="Q404">
        <v>3.4</v>
      </c>
      <c r="R404">
        <v>-8.7859960384186895</v>
      </c>
      <c r="S404" s="1">
        <f>_xlfn.PERCENTRANK.INC($R$2:$R$548,R404)</f>
        <v>0.26300000000000001</v>
      </c>
    </row>
    <row r="405" spans="1:19" x14ac:dyDescent="0.25">
      <c r="A405" t="s">
        <v>220</v>
      </c>
      <c r="B405">
        <v>1</v>
      </c>
      <c r="C405">
        <v>1521139</v>
      </c>
      <c r="D405">
        <v>44.42</v>
      </c>
      <c r="E405">
        <v>2</v>
      </c>
      <c r="F405">
        <v>3.3</v>
      </c>
      <c r="G405">
        <v>-1.04</v>
      </c>
      <c r="H405" s="2">
        <v>9005</v>
      </c>
      <c r="I405" s="2">
        <v>2</v>
      </c>
      <c r="J405" s="2">
        <v>1521227</v>
      </c>
      <c r="K405" s="2">
        <v>0</v>
      </c>
      <c r="L405" s="2">
        <v>2</v>
      </c>
      <c r="M405" s="2">
        <v>9.1055352576100592</v>
      </c>
      <c r="N405">
        <v>2</v>
      </c>
      <c r="O405">
        <v>-13.5418806234642</v>
      </c>
      <c r="P405">
        <v>-1.04</v>
      </c>
      <c r="Q405">
        <v>3.3</v>
      </c>
      <c r="R405">
        <v>-8.7974685662326308</v>
      </c>
      <c r="S405" s="1">
        <f>_xlfn.PERCENTRANK.INC($R$2:$R$548,R405)</f>
        <v>0.26100000000000001</v>
      </c>
    </row>
    <row r="406" spans="1:19" x14ac:dyDescent="0.25">
      <c r="A406" t="s">
        <v>285</v>
      </c>
      <c r="B406">
        <v>1</v>
      </c>
      <c r="C406">
        <v>42147574</v>
      </c>
      <c r="D406">
        <v>3.66</v>
      </c>
      <c r="E406">
        <v>4</v>
      </c>
      <c r="F406">
        <v>3.7</v>
      </c>
      <c r="G406">
        <v>0.92</v>
      </c>
      <c r="H406" s="2">
        <v>218663</v>
      </c>
      <c r="I406" s="2">
        <v>4</v>
      </c>
      <c r="J406" s="2">
        <v>41158737</v>
      </c>
      <c r="K406" s="2">
        <v>110000</v>
      </c>
      <c r="L406" s="2">
        <v>1</v>
      </c>
      <c r="M406" s="2">
        <v>12.295287010824801</v>
      </c>
      <c r="N406">
        <v>4</v>
      </c>
      <c r="O406">
        <v>-16.146652422208199</v>
      </c>
      <c r="P406">
        <v>0.92</v>
      </c>
      <c r="Q406">
        <v>3.7</v>
      </c>
      <c r="R406">
        <v>-8.8411481698592809</v>
      </c>
      <c r="S406" s="1">
        <f>_xlfn.PERCENTRANK.INC($R$2:$R$548,R406)</f>
        <v>0.26</v>
      </c>
    </row>
    <row r="407" spans="1:19" x14ac:dyDescent="0.25">
      <c r="A407" t="s">
        <v>471</v>
      </c>
      <c r="B407">
        <v>1</v>
      </c>
      <c r="C407">
        <v>6131384</v>
      </c>
      <c r="D407">
        <v>5.79</v>
      </c>
      <c r="E407">
        <v>3</v>
      </c>
      <c r="F407">
        <v>3.4</v>
      </c>
      <c r="G407">
        <v>0.43</v>
      </c>
      <c r="H407" s="2">
        <v>69077</v>
      </c>
      <c r="I407" s="2">
        <v>2</v>
      </c>
      <c r="J407" s="2">
        <v>5415924</v>
      </c>
      <c r="K407" s="2">
        <v>0</v>
      </c>
      <c r="L407" s="2">
        <v>2</v>
      </c>
      <c r="M407" s="2">
        <v>11.142977103407899</v>
      </c>
      <c r="N407">
        <v>3</v>
      </c>
      <c r="O407">
        <v>-14.8117068804195</v>
      </c>
      <c r="P407">
        <v>0.43</v>
      </c>
      <c r="Q407">
        <v>3.4</v>
      </c>
      <c r="R407">
        <v>-8.8566781170629802</v>
      </c>
      <c r="S407" s="1">
        <f>_xlfn.PERCENTRANK.INC($R$2:$R$548,R407)</f>
        <v>0.25800000000000001</v>
      </c>
    </row>
    <row r="408" spans="1:19" x14ac:dyDescent="0.25">
      <c r="A408" t="s">
        <v>426</v>
      </c>
      <c r="B408">
        <v>1</v>
      </c>
      <c r="C408">
        <v>2717457</v>
      </c>
      <c r="D408">
        <v>6.12</v>
      </c>
      <c r="E408">
        <v>3</v>
      </c>
      <c r="F408">
        <v>3.8</v>
      </c>
      <c r="G408">
        <v>-0.63</v>
      </c>
      <c r="H408" s="2">
        <v>32670</v>
      </c>
      <c r="I408" s="2">
        <v>1</v>
      </c>
      <c r="J408" s="2">
        <v>5279165</v>
      </c>
      <c r="K408" s="2">
        <v>30000</v>
      </c>
      <c r="L408" s="2">
        <v>2</v>
      </c>
      <c r="M408" s="2">
        <v>10.394212504595099</v>
      </c>
      <c r="N408">
        <v>3</v>
      </c>
      <c r="O408">
        <v>-15.479278499236999</v>
      </c>
      <c r="P408">
        <v>-0.63</v>
      </c>
      <c r="Q408">
        <v>3.8</v>
      </c>
      <c r="R408">
        <v>-8.9500719644497</v>
      </c>
      <c r="S408" s="1">
        <f>_xlfn.PERCENTRANK.INC($R$2:$R$548,R408)</f>
        <v>0.25600000000000001</v>
      </c>
    </row>
    <row r="409" spans="1:19" x14ac:dyDescent="0.25">
      <c r="A409" t="s">
        <v>286</v>
      </c>
      <c r="B409">
        <v>1</v>
      </c>
      <c r="C409">
        <v>25550155</v>
      </c>
      <c r="D409">
        <v>1.55</v>
      </c>
      <c r="E409">
        <v>4</v>
      </c>
      <c r="F409">
        <v>3.3</v>
      </c>
      <c r="G409">
        <v>1.41</v>
      </c>
      <c r="H409" s="2">
        <v>128736</v>
      </c>
      <c r="I409" s="2">
        <v>1</v>
      </c>
      <c r="J409" s="2">
        <v>20524289</v>
      </c>
      <c r="K409" s="2">
        <v>35000</v>
      </c>
      <c r="L409" s="2">
        <v>0</v>
      </c>
      <c r="M409" s="2">
        <v>11.7655190747495</v>
      </c>
      <c r="N409">
        <v>4</v>
      </c>
      <c r="O409">
        <v>-16.837119572020701</v>
      </c>
      <c r="P409">
        <v>1.41</v>
      </c>
      <c r="Q409">
        <v>3.3</v>
      </c>
      <c r="R409">
        <v>-8.97330750621534</v>
      </c>
      <c r="S409" s="1">
        <f>_xlfn.PERCENTRANK.INC($R$2:$R$548,R409)</f>
        <v>0.254</v>
      </c>
    </row>
    <row r="410" spans="1:19" x14ac:dyDescent="0.25">
      <c r="A410" t="s">
        <v>501</v>
      </c>
      <c r="B410">
        <v>1</v>
      </c>
      <c r="C410">
        <v>27905064</v>
      </c>
      <c r="D410">
        <v>2.91</v>
      </c>
      <c r="E410">
        <v>4</v>
      </c>
      <c r="F410">
        <v>3.5</v>
      </c>
      <c r="G410">
        <v>0.85</v>
      </c>
      <c r="H410" s="2">
        <v>137417</v>
      </c>
      <c r="I410" s="2">
        <v>2</v>
      </c>
      <c r="J410" s="2">
        <v>27600000</v>
      </c>
      <c r="K410" s="2">
        <v>690000</v>
      </c>
      <c r="L410" s="2">
        <v>1</v>
      </c>
      <c r="M410" s="2">
        <v>11.830775377463301</v>
      </c>
      <c r="N410">
        <v>4</v>
      </c>
      <c r="O410">
        <v>-16.440179150127399</v>
      </c>
      <c r="P410">
        <v>0.85</v>
      </c>
      <c r="Q410">
        <v>3.5</v>
      </c>
      <c r="R410">
        <v>-9.0273877878911293</v>
      </c>
      <c r="S410" s="1">
        <f>_xlfn.PERCENTRANK.INC($R$2:$R$548,R410)</f>
        <v>0.252</v>
      </c>
    </row>
    <row r="411" spans="1:19" x14ac:dyDescent="0.25">
      <c r="A411" t="s">
        <v>206</v>
      </c>
      <c r="B411">
        <v>1</v>
      </c>
      <c r="C411">
        <v>1699852</v>
      </c>
      <c r="D411">
        <v>24.8</v>
      </c>
      <c r="E411">
        <v>1.5</v>
      </c>
      <c r="F411">
        <v>3.4</v>
      </c>
      <c r="G411">
        <v>-0.57999999999999996</v>
      </c>
      <c r="H411" s="2">
        <v>16128</v>
      </c>
      <c r="I411" s="2">
        <v>2</v>
      </c>
      <c r="J411" s="2">
        <v>1655703</v>
      </c>
      <c r="K411" s="2">
        <v>0</v>
      </c>
      <c r="L411" s="2">
        <v>2</v>
      </c>
      <c r="M411" s="2">
        <v>9.6883121708710895</v>
      </c>
      <c r="N411">
        <v>1.5</v>
      </c>
      <c r="O411">
        <v>-13.6265890694566</v>
      </c>
      <c r="P411">
        <v>-0.57999999999999996</v>
      </c>
      <c r="Q411">
        <v>3.4</v>
      </c>
      <c r="R411">
        <v>-9.0377626354652296</v>
      </c>
      <c r="S411" s="1">
        <f>_xlfn.PERCENTRANK.INC($R$2:$R$548,R411)</f>
        <v>0.25</v>
      </c>
    </row>
    <row r="412" spans="1:19" x14ac:dyDescent="0.25">
      <c r="A412" t="s">
        <v>476</v>
      </c>
      <c r="B412">
        <v>1</v>
      </c>
      <c r="C412">
        <v>6880739</v>
      </c>
      <c r="D412">
        <v>8.73</v>
      </c>
      <c r="E412">
        <v>4</v>
      </c>
      <c r="F412">
        <v>2.7</v>
      </c>
      <c r="G412">
        <v>0.3</v>
      </c>
      <c r="H412" s="2">
        <v>22909</v>
      </c>
      <c r="I412" s="2">
        <v>1</v>
      </c>
      <c r="J412" s="2">
        <v>6879651</v>
      </c>
      <c r="K412" s="2">
        <v>0</v>
      </c>
      <c r="L412" s="2">
        <v>2</v>
      </c>
      <c r="M412" s="2">
        <v>10.039285125433301</v>
      </c>
      <c r="N412">
        <v>4</v>
      </c>
      <c r="O412">
        <v>-15.744078481878701</v>
      </c>
      <c r="P412">
        <v>0.3</v>
      </c>
      <c r="Q412">
        <v>2.7</v>
      </c>
      <c r="R412">
        <v>-9.0978562193293602</v>
      </c>
      <c r="S412" s="1">
        <f>_xlfn.PERCENTRANK.INC($R$2:$R$548,R412)</f>
        <v>0.249</v>
      </c>
    </row>
    <row r="413" spans="1:19" x14ac:dyDescent="0.25">
      <c r="A413" t="s">
        <v>256</v>
      </c>
      <c r="B413">
        <v>1</v>
      </c>
      <c r="C413">
        <v>18550568</v>
      </c>
      <c r="D413">
        <v>2.75</v>
      </c>
      <c r="E413">
        <v>4</v>
      </c>
      <c r="F413">
        <v>3.2</v>
      </c>
      <c r="G413">
        <v>1.08</v>
      </c>
      <c r="H413" s="2">
        <v>145348</v>
      </c>
      <c r="I413" s="2">
        <v>2</v>
      </c>
      <c r="J413" s="2">
        <v>17448575</v>
      </c>
      <c r="K413" s="2">
        <v>50000</v>
      </c>
      <c r="L413" s="2">
        <v>2</v>
      </c>
      <c r="M413" s="2">
        <v>11.8868861460024</v>
      </c>
      <c r="N413">
        <v>4</v>
      </c>
      <c r="O413">
        <v>-15.9816213608271</v>
      </c>
      <c r="P413">
        <v>1.08</v>
      </c>
      <c r="Q413">
        <v>3.2</v>
      </c>
      <c r="R413">
        <v>-9.1215500586444893</v>
      </c>
      <c r="S413" s="1">
        <f>_xlfn.PERCENTRANK.INC($R$2:$R$548,R413)</f>
        <v>0.247</v>
      </c>
    </row>
    <row r="414" spans="1:19" x14ac:dyDescent="0.25">
      <c r="A414" t="s">
        <v>537</v>
      </c>
      <c r="B414">
        <v>1</v>
      </c>
      <c r="C414">
        <v>22785353</v>
      </c>
      <c r="D414">
        <v>1.76</v>
      </c>
      <c r="E414">
        <v>3</v>
      </c>
      <c r="F414">
        <v>3.1</v>
      </c>
      <c r="G414">
        <v>2.23</v>
      </c>
      <c r="H414" s="2">
        <v>113569</v>
      </c>
      <c r="I414" s="2">
        <v>1</v>
      </c>
      <c r="J414" s="2">
        <v>24160640</v>
      </c>
      <c r="K414" s="2">
        <v>0</v>
      </c>
      <c r="L414" s="2">
        <v>1</v>
      </c>
      <c r="M414" s="2">
        <v>11.6401658607047</v>
      </c>
      <c r="N414">
        <v>3</v>
      </c>
      <c r="O414">
        <v>-17.0002354207463</v>
      </c>
      <c r="P414">
        <v>2.23</v>
      </c>
      <c r="Q414">
        <v>3.1</v>
      </c>
      <c r="R414">
        <v>-9.1659613995606097</v>
      </c>
      <c r="S414" s="1">
        <f>_xlfn.PERCENTRANK.INC($R$2:$R$548,R414)</f>
        <v>0.245</v>
      </c>
    </row>
    <row r="415" spans="1:19" x14ac:dyDescent="0.25">
      <c r="A415" t="s">
        <v>210</v>
      </c>
      <c r="B415">
        <v>1</v>
      </c>
      <c r="C415">
        <v>79187646</v>
      </c>
      <c r="D415">
        <v>2.66</v>
      </c>
      <c r="E415">
        <v>4</v>
      </c>
      <c r="F415">
        <v>3.8</v>
      </c>
      <c r="G415">
        <v>1.08</v>
      </c>
      <c r="H415" s="2">
        <v>376121</v>
      </c>
      <c r="I415" s="2">
        <v>5</v>
      </c>
      <c r="J415" s="2">
        <v>76684517</v>
      </c>
      <c r="K415" s="2">
        <v>430000</v>
      </c>
      <c r="L415" s="2">
        <v>0</v>
      </c>
      <c r="M415" s="2">
        <v>12.8376661791134</v>
      </c>
      <c r="N415">
        <v>4</v>
      </c>
      <c r="O415">
        <v>-16.5457724691192</v>
      </c>
      <c r="P415">
        <v>1.08</v>
      </c>
      <c r="Q415">
        <v>3.8</v>
      </c>
      <c r="R415">
        <v>-9.1747044076305606</v>
      </c>
      <c r="S415" s="1">
        <f>_xlfn.PERCENTRANK.INC($R$2:$R$548,R415)</f>
        <v>0.24299999999999999</v>
      </c>
    </row>
    <row r="416" spans="1:19" x14ac:dyDescent="0.25">
      <c r="A416" t="s">
        <v>554</v>
      </c>
      <c r="B416">
        <v>1</v>
      </c>
      <c r="C416">
        <v>23774635</v>
      </c>
      <c r="D416">
        <v>3.05</v>
      </c>
      <c r="E416">
        <v>3</v>
      </c>
      <c r="F416">
        <v>3.2</v>
      </c>
      <c r="G416">
        <v>1.72</v>
      </c>
      <c r="H416" s="2">
        <v>131202</v>
      </c>
      <c r="I416" s="2">
        <v>2</v>
      </c>
      <c r="J416" s="2">
        <v>21680162</v>
      </c>
      <c r="K416" s="2">
        <v>0</v>
      </c>
      <c r="L416" s="2">
        <v>1</v>
      </c>
      <c r="M416" s="2">
        <v>11.7844933992784</v>
      </c>
      <c r="N416">
        <v>3</v>
      </c>
      <c r="O416">
        <v>-16.198761026272599</v>
      </c>
      <c r="P416">
        <v>1.72</v>
      </c>
      <c r="Q416">
        <v>3.2</v>
      </c>
      <c r="R416">
        <v>-9.1940480158178701</v>
      </c>
      <c r="S416" s="1">
        <f>_xlfn.PERCENTRANK.INC($R$2:$R$548,R416)</f>
        <v>0.24099999999999999</v>
      </c>
    </row>
    <row r="417" spans="1:19" x14ac:dyDescent="0.25">
      <c r="A417" t="s">
        <v>173</v>
      </c>
      <c r="B417">
        <v>1</v>
      </c>
      <c r="C417">
        <v>53220996</v>
      </c>
      <c r="D417">
        <v>1.6</v>
      </c>
      <c r="E417">
        <v>4</v>
      </c>
      <c r="F417">
        <v>3.8</v>
      </c>
      <c r="G417">
        <v>0.98</v>
      </c>
      <c r="H417" s="2">
        <v>250569</v>
      </c>
      <c r="I417" s="2">
        <v>2</v>
      </c>
      <c r="J417" s="2">
        <v>53251889</v>
      </c>
      <c r="K417" s="2">
        <v>0</v>
      </c>
      <c r="L417" s="2">
        <v>0</v>
      </c>
      <c r="M417" s="2">
        <v>12.4314896106797</v>
      </c>
      <c r="N417">
        <v>4</v>
      </c>
      <c r="O417">
        <v>-17.097396655543101</v>
      </c>
      <c r="P417">
        <v>0.98</v>
      </c>
      <c r="Q417">
        <v>3.8</v>
      </c>
      <c r="R417">
        <v>-9.2295572341242504</v>
      </c>
      <c r="S417" s="1">
        <f>_xlfn.PERCENTRANK.INC($R$2:$R$548,R417)</f>
        <v>0.23899999999999999</v>
      </c>
    </row>
    <row r="418" spans="1:19" x14ac:dyDescent="0.25">
      <c r="A418" t="s">
        <v>330</v>
      </c>
      <c r="B418">
        <v>1</v>
      </c>
      <c r="C418">
        <v>30997138</v>
      </c>
      <c r="D418">
        <v>2.2799999999999998</v>
      </c>
      <c r="E418">
        <v>4</v>
      </c>
      <c r="F418">
        <v>3.5</v>
      </c>
      <c r="G418">
        <v>0.88</v>
      </c>
      <c r="H418" s="2">
        <v>175711</v>
      </c>
      <c r="I418" s="2">
        <v>2</v>
      </c>
      <c r="J418" s="2">
        <v>29722462</v>
      </c>
      <c r="K418" s="2">
        <v>64000</v>
      </c>
      <c r="L418" s="2">
        <v>0</v>
      </c>
      <c r="M418" s="2">
        <v>12.076595878931499</v>
      </c>
      <c r="N418">
        <v>4</v>
      </c>
      <c r="O418">
        <v>-16.514266433661401</v>
      </c>
      <c r="P418">
        <v>0.88</v>
      </c>
      <c r="Q418">
        <v>3.5</v>
      </c>
      <c r="R418">
        <v>-9.2428834185507593</v>
      </c>
      <c r="S418" s="1">
        <f>_xlfn.PERCENTRANK.INC($R$2:$R$548,R418)</f>
        <v>0.23799999999999999</v>
      </c>
    </row>
    <row r="419" spans="1:19" x14ac:dyDescent="0.25">
      <c r="A419" t="s">
        <v>184</v>
      </c>
      <c r="B419">
        <v>1</v>
      </c>
      <c r="C419">
        <v>16463501</v>
      </c>
      <c r="D419">
        <v>3.54</v>
      </c>
      <c r="E419">
        <v>3</v>
      </c>
      <c r="F419">
        <v>3.7</v>
      </c>
      <c r="G419">
        <v>0.2</v>
      </c>
      <c r="H419" s="2">
        <v>56531</v>
      </c>
      <c r="I419" s="2">
        <v>1</v>
      </c>
      <c r="J419" s="2">
        <v>13751577</v>
      </c>
      <c r="K419" s="2">
        <v>158726</v>
      </c>
      <c r="L419" s="2">
        <v>0</v>
      </c>
      <c r="M419" s="2">
        <v>10.9425444392351</v>
      </c>
      <c r="N419">
        <v>3</v>
      </c>
      <c r="O419">
        <v>-16.436664066409399</v>
      </c>
      <c r="P419">
        <v>0.2</v>
      </c>
      <c r="Q419">
        <v>3.7</v>
      </c>
      <c r="R419">
        <v>-9.2654651431658195</v>
      </c>
      <c r="S419" s="1">
        <f>_xlfn.PERCENTRANK.INC($R$2:$R$548,R419)</f>
        <v>0.23599999999999999</v>
      </c>
    </row>
    <row r="420" spans="1:19" x14ac:dyDescent="0.25">
      <c r="A420" t="s">
        <v>259</v>
      </c>
      <c r="B420">
        <v>1</v>
      </c>
      <c r="C420">
        <v>123604858</v>
      </c>
      <c r="D420">
        <v>1.31</v>
      </c>
      <c r="E420">
        <v>4</v>
      </c>
      <c r="F420">
        <v>3.9</v>
      </c>
      <c r="G420">
        <v>1.36</v>
      </c>
      <c r="H420" s="2">
        <v>305946</v>
      </c>
      <c r="I420" s="2">
        <v>2</v>
      </c>
      <c r="J420" s="2">
        <v>119467283</v>
      </c>
      <c r="K420" s="2">
        <v>0</v>
      </c>
      <c r="L420" s="2">
        <v>0</v>
      </c>
      <c r="M420" s="2">
        <v>12.631163894773501</v>
      </c>
      <c r="N420">
        <v>4</v>
      </c>
      <c r="O420">
        <v>-17.9054059288639</v>
      </c>
      <c r="P420">
        <v>1.36</v>
      </c>
      <c r="Q420">
        <v>3.9</v>
      </c>
      <c r="R420">
        <v>-9.2747852011846295</v>
      </c>
      <c r="S420" s="1">
        <f>_xlfn.PERCENTRANK.INC($R$2:$R$548,R420)</f>
        <v>0.23400000000000001</v>
      </c>
    </row>
    <row r="421" spans="1:19" x14ac:dyDescent="0.25">
      <c r="A421" t="s">
        <v>268</v>
      </c>
      <c r="B421">
        <v>1</v>
      </c>
      <c r="C421">
        <v>51017923</v>
      </c>
      <c r="D421">
        <v>3.84</v>
      </c>
      <c r="E421">
        <v>4</v>
      </c>
      <c r="F421">
        <v>3.1</v>
      </c>
      <c r="G421">
        <v>1.64</v>
      </c>
      <c r="H421" s="2">
        <v>260178</v>
      </c>
      <c r="I421" s="2">
        <v>5</v>
      </c>
      <c r="J421" s="2">
        <v>50660000</v>
      </c>
      <c r="K421" s="2">
        <v>75000</v>
      </c>
      <c r="L421" s="2">
        <v>0</v>
      </c>
      <c r="M421" s="2">
        <v>12.4691212911401</v>
      </c>
      <c r="N421">
        <v>4</v>
      </c>
      <c r="O421">
        <v>-16.131209290103701</v>
      </c>
      <c r="P421">
        <v>1.64</v>
      </c>
      <c r="Q421">
        <v>3.1</v>
      </c>
      <c r="R421">
        <v>-9.3033079770919205</v>
      </c>
      <c r="S421" s="1">
        <f>_xlfn.PERCENTRANK.INC($R$2:$R$548,R421)</f>
        <v>0.23200000000000001</v>
      </c>
    </row>
    <row r="422" spans="1:19" x14ac:dyDescent="0.25">
      <c r="A422" t="s">
        <v>197</v>
      </c>
      <c r="B422">
        <v>1</v>
      </c>
      <c r="C422">
        <v>56502057</v>
      </c>
      <c r="D422">
        <v>2.37</v>
      </c>
      <c r="E422">
        <v>3</v>
      </c>
      <c r="F422">
        <v>3.7</v>
      </c>
      <c r="G422">
        <v>1.47</v>
      </c>
      <c r="H422" s="2">
        <v>168724</v>
      </c>
      <c r="I422" s="2">
        <v>2</v>
      </c>
      <c r="J422" s="2">
        <v>58149539</v>
      </c>
      <c r="K422" s="2">
        <v>250000</v>
      </c>
      <c r="L422" s="2">
        <v>0</v>
      </c>
      <c r="M422" s="2">
        <v>12.036019522790101</v>
      </c>
      <c r="N422">
        <v>3</v>
      </c>
      <c r="O422">
        <v>-17.185381328564599</v>
      </c>
      <c r="P422">
        <v>1.47</v>
      </c>
      <c r="Q422">
        <v>3.7</v>
      </c>
      <c r="R422">
        <v>-9.3116701137313296</v>
      </c>
      <c r="S422" s="1">
        <f>_xlfn.PERCENTRANK.INC($R$2:$R$548,R422)</f>
        <v>0.23</v>
      </c>
    </row>
    <row r="423" spans="1:19" x14ac:dyDescent="0.25">
      <c r="A423" t="s">
        <v>396</v>
      </c>
      <c r="B423">
        <v>1</v>
      </c>
      <c r="C423">
        <v>32826428</v>
      </c>
      <c r="D423">
        <v>3.43</v>
      </c>
      <c r="E423">
        <v>4</v>
      </c>
      <c r="F423">
        <v>3.4</v>
      </c>
      <c r="G423">
        <v>0.84</v>
      </c>
      <c r="H423" s="2">
        <v>233337</v>
      </c>
      <c r="I423" s="2">
        <v>4</v>
      </c>
      <c r="J423" s="2">
        <v>29275203</v>
      </c>
      <c r="K423" s="2">
        <v>83880</v>
      </c>
      <c r="L423" s="2">
        <v>0</v>
      </c>
      <c r="M423" s="2">
        <v>12.360239039519699</v>
      </c>
      <c r="N423">
        <v>4</v>
      </c>
      <c r="O423">
        <v>-15.8059570405484</v>
      </c>
      <c r="P423">
        <v>0.84</v>
      </c>
      <c r="Q423">
        <v>3.4</v>
      </c>
      <c r="R423">
        <v>-9.3157504395553001</v>
      </c>
      <c r="S423" s="1">
        <f>_xlfn.PERCENTRANK.INC($R$2:$R$548,R423)</f>
        <v>0.22800000000000001</v>
      </c>
    </row>
    <row r="424" spans="1:19" x14ac:dyDescent="0.25">
      <c r="A424" t="s">
        <v>169</v>
      </c>
      <c r="B424">
        <v>1</v>
      </c>
      <c r="C424">
        <v>57583318</v>
      </c>
      <c r="D424">
        <v>0.96</v>
      </c>
      <c r="E424">
        <v>3.7</v>
      </c>
      <c r="F424">
        <v>3.5</v>
      </c>
      <c r="G424">
        <v>1.87</v>
      </c>
      <c r="H424" s="2">
        <v>208910</v>
      </c>
      <c r="I424" s="2">
        <v>1</v>
      </c>
      <c r="J424" s="2">
        <v>56794092</v>
      </c>
      <c r="K424" s="2">
        <v>200194</v>
      </c>
      <c r="L424" s="2">
        <v>1</v>
      </c>
      <c r="M424" s="2">
        <v>12.249658816193101</v>
      </c>
      <c r="N424">
        <v>3.7</v>
      </c>
      <c r="O424">
        <v>-17.854942864197</v>
      </c>
      <c r="P424">
        <v>1.87</v>
      </c>
      <c r="Q424">
        <v>3.5</v>
      </c>
      <c r="R424">
        <v>-9.3194823442583896</v>
      </c>
      <c r="S424" s="1">
        <f>_xlfn.PERCENTRANK.INC($R$2:$R$548,R424)</f>
        <v>0.22700000000000001</v>
      </c>
    </row>
    <row r="425" spans="1:19" x14ac:dyDescent="0.25">
      <c r="A425" t="s">
        <v>413</v>
      </c>
      <c r="B425">
        <v>1</v>
      </c>
      <c r="C425">
        <v>26772950</v>
      </c>
      <c r="D425">
        <v>1.83</v>
      </c>
      <c r="E425">
        <v>3</v>
      </c>
      <c r="F425">
        <v>3</v>
      </c>
      <c r="G425">
        <v>2.3199999999999998</v>
      </c>
      <c r="H425" s="2">
        <v>218412</v>
      </c>
      <c r="I425" s="2">
        <v>2</v>
      </c>
      <c r="J425" s="2">
        <v>20107084</v>
      </c>
      <c r="K425" s="2">
        <v>12000</v>
      </c>
      <c r="L425" s="2">
        <v>0</v>
      </c>
      <c r="M425" s="2">
        <v>12.294138466398399</v>
      </c>
      <c r="N425">
        <v>3</v>
      </c>
      <c r="O425">
        <v>-16.1234355681887</v>
      </c>
      <c r="P425">
        <v>2.3199999999999998</v>
      </c>
      <c r="Q425">
        <v>3</v>
      </c>
      <c r="R425">
        <v>-9.3288627791239005</v>
      </c>
      <c r="S425" s="1">
        <f>_xlfn.PERCENTRANK.INC($R$2:$R$548,R425)</f>
        <v>0.22500000000000001</v>
      </c>
    </row>
    <row r="426" spans="1:19" x14ac:dyDescent="0.25">
      <c r="A426" t="s">
        <v>235</v>
      </c>
      <c r="B426">
        <v>1</v>
      </c>
      <c r="C426">
        <v>36794714</v>
      </c>
      <c r="D426">
        <v>3.15</v>
      </c>
      <c r="E426">
        <v>3</v>
      </c>
      <c r="F426">
        <v>3.5</v>
      </c>
      <c r="G426">
        <v>1.22</v>
      </c>
      <c r="H426" s="2">
        <v>126792</v>
      </c>
      <c r="I426" s="2">
        <v>2</v>
      </c>
      <c r="J426" s="2">
        <v>33115592</v>
      </c>
      <c r="K426" s="2">
        <v>140000</v>
      </c>
      <c r="L426" s="2">
        <v>0</v>
      </c>
      <c r="M426" s="2">
        <v>11.750303227512299</v>
      </c>
      <c r="N426">
        <v>3</v>
      </c>
      <c r="O426">
        <v>-16.622367606276502</v>
      </c>
      <c r="P426">
        <v>1.22</v>
      </c>
      <c r="Q426">
        <v>3.5</v>
      </c>
      <c r="R426">
        <v>-9.3695512962615108</v>
      </c>
      <c r="S426" s="1">
        <f>_xlfn.PERCENTRANK.INC($R$2:$R$548,R426)</f>
        <v>0.223</v>
      </c>
    </row>
    <row r="427" spans="1:19" x14ac:dyDescent="0.25">
      <c r="A427" t="s">
        <v>243</v>
      </c>
      <c r="B427">
        <v>1</v>
      </c>
      <c r="C427">
        <v>46582000</v>
      </c>
      <c r="D427">
        <v>3.19</v>
      </c>
      <c r="E427">
        <v>4</v>
      </c>
      <c r="F427">
        <v>3.4</v>
      </c>
      <c r="G427">
        <v>1</v>
      </c>
      <c r="H427" s="2">
        <v>188012</v>
      </c>
      <c r="I427" s="2">
        <v>3</v>
      </c>
      <c r="J427" s="2">
        <v>46200000</v>
      </c>
      <c r="K427" s="2">
        <v>118882</v>
      </c>
      <c r="L427" s="2">
        <v>0</v>
      </c>
      <c r="M427" s="2">
        <v>12.144261069562299</v>
      </c>
      <c r="N427">
        <v>4</v>
      </c>
      <c r="O427">
        <v>-16.549878067383901</v>
      </c>
      <c r="P427">
        <v>1</v>
      </c>
      <c r="Q427">
        <v>3.4</v>
      </c>
      <c r="R427">
        <v>-9.3727373496083395</v>
      </c>
      <c r="S427" s="1">
        <f>_xlfn.PERCENTRANK.INC($R$2:$R$548,R427)</f>
        <v>0.221</v>
      </c>
    </row>
    <row r="428" spans="1:19" x14ac:dyDescent="0.25">
      <c r="A428" t="s">
        <v>95</v>
      </c>
      <c r="B428">
        <v>1</v>
      </c>
      <c r="C428">
        <v>31580872</v>
      </c>
      <c r="D428">
        <v>1.33</v>
      </c>
      <c r="E428">
        <v>3</v>
      </c>
      <c r="F428">
        <v>3.6</v>
      </c>
      <c r="G428">
        <v>1.48</v>
      </c>
      <c r="H428" s="2">
        <v>150718</v>
      </c>
      <c r="I428" s="2">
        <v>1</v>
      </c>
      <c r="J428" s="2">
        <v>32575319</v>
      </c>
      <c r="K428" s="2">
        <v>120000</v>
      </c>
      <c r="L428" s="2">
        <v>0</v>
      </c>
      <c r="M428" s="2">
        <v>11.923165820083099</v>
      </c>
      <c r="N428">
        <v>3</v>
      </c>
      <c r="O428">
        <v>-17.2990654737131</v>
      </c>
      <c r="P428">
        <v>1.48</v>
      </c>
      <c r="Q428">
        <v>3.6</v>
      </c>
      <c r="R428">
        <v>-9.4420963854428006</v>
      </c>
      <c r="S428" s="1">
        <f>_xlfn.PERCENTRANK.INC($R$2:$R$548,R428)</f>
        <v>0.219</v>
      </c>
    </row>
    <row r="429" spans="1:19" x14ac:dyDescent="0.25">
      <c r="A429" t="s">
        <v>393</v>
      </c>
      <c r="B429">
        <v>1</v>
      </c>
      <c r="C429">
        <v>17772088</v>
      </c>
      <c r="D429">
        <v>2.23</v>
      </c>
      <c r="E429">
        <v>3.5</v>
      </c>
      <c r="F429">
        <v>3</v>
      </c>
      <c r="G429">
        <v>1.25</v>
      </c>
      <c r="H429" s="2">
        <v>89640</v>
      </c>
      <c r="I429" s="2">
        <v>1</v>
      </c>
      <c r="J429" s="2">
        <v>15700081</v>
      </c>
      <c r="K429" s="2">
        <v>0</v>
      </c>
      <c r="L429" s="2">
        <v>0</v>
      </c>
      <c r="M429" s="2">
        <v>11.4035569279149</v>
      </c>
      <c r="N429">
        <v>3.5</v>
      </c>
      <c r="O429">
        <v>-16.569176429540899</v>
      </c>
      <c r="P429">
        <v>1.25</v>
      </c>
      <c r="Q429">
        <v>3</v>
      </c>
      <c r="R429">
        <v>-9.5503430384271297</v>
      </c>
      <c r="S429" s="1">
        <f>_xlfn.PERCENTRANK.INC($R$2:$R$548,R429)</f>
        <v>0.217</v>
      </c>
    </row>
    <row r="430" spans="1:19" x14ac:dyDescent="0.25">
      <c r="A430" t="s">
        <v>168</v>
      </c>
      <c r="B430">
        <v>1</v>
      </c>
      <c r="C430">
        <v>47657859</v>
      </c>
      <c r="D430">
        <v>1.31</v>
      </c>
      <c r="E430">
        <v>3.7</v>
      </c>
      <c r="F430">
        <v>3.5</v>
      </c>
      <c r="G430">
        <v>1.41</v>
      </c>
      <c r="H430" s="2">
        <v>305472</v>
      </c>
      <c r="I430" s="2">
        <v>2</v>
      </c>
      <c r="J430" s="2">
        <v>47076619</v>
      </c>
      <c r="K430" s="2">
        <v>129000</v>
      </c>
      <c r="L430" s="2">
        <v>0</v>
      </c>
      <c r="M430" s="2">
        <v>12.629613400365599</v>
      </c>
      <c r="N430">
        <v>3.7</v>
      </c>
      <c r="O430">
        <v>-16.974139843283901</v>
      </c>
      <c r="P430">
        <v>1.41</v>
      </c>
      <c r="Q430">
        <v>3.5</v>
      </c>
      <c r="R430">
        <v>-9.6266164419817297</v>
      </c>
      <c r="S430" s="1">
        <f>_xlfn.PERCENTRANK.INC($R$2:$R$548,R430)</f>
        <v>0.216</v>
      </c>
    </row>
    <row r="431" spans="1:19" x14ac:dyDescent="0.25">
      <c r="A431" t="s">
        <v>354</v>
      </c>
      <c r="B431">
        <v>1</v>
      </c>
      <c r="C431">
        <v>24711438</v>
      </c>
      <c r="D431">
        <v>2.04</v>
      </c>
      <c r="E431">
        <v>4</v>
      </c>
      <c r="F431">
        <v>3.3</v>
      </c>
      <c r="G431">
        <v>0.84</v>
      </c>
      <c r="H431" s="2">
        <v>196234</v>
      </c>
      <c r="I431" s="2">
        <v>2</v>
      </c>
      <c r="J431" s="2">
        <v>24892947</v>
      </c>
      <c r="K431" s="2">
        <v>420000</v>
      </c>
      <c r="L431" s="2">
        <v>0</v>
      </c>
      <c r="M431" s="2">
        <v>12.1870631036586</v>
      </c>
      <c r="N431">
        <v>4</v>
      </c>
      <c r="O431">
        <v>-16.3369478877392</v>
      </c>
      <c r="P431">
        <v>0.84</v>
      </c>
      <c r="Q431">
        <v>3.3</v>
      </c>
      <c r="R431">
        <v>-9.62884275012531</v>
      </c>
      <c r="S431" s="1">
        <f>_xlfn.PERCENTRANK.INC($R$2:$R$548,R431)</f>
        <v>0.214</v>
      </c>
    </row>
    <row r="432" spans="1:19" x14ac:dyDescent="0.25">
      <c r="A432" t="s">
        <v>300</v>
      </c>
      <c r="B432">
        <v>1</v>
      </c>
      <c r="C432">
        <v>131781189</v>
      </c>
      <c r="D432">
        <v>0.91</v>
      </c>
      <c r="E432">
        <v>4</v>
      </c>
      <c r="F432">
        <v>3.2</v>
      </c>
      <c r="G432">
        <v>2.5499999999999998</v>
      </c>
      <c r="H432" s="2">
        <v>437796</v>
      </c>
      <c r="I432" s="2">
        <v>2</v>
      </c>
      <c r="J432" s="2">
        <v>132843821</v>
      </c>
      <c r="K432" s="2">
        <v>0</v>
      </c>
      <c r="L432" s="2">
        <v>0</v>
      </c>
      <c r="M432" s="2">
        <v>12.9895083274371</v>
      </c>
      <c r="N432">
        <v>4</v>
      </c>
      <c r="O432">
        <v>-18.011537537425699</v>
      </c>
      <c r="P432">
        <v>2.5499999999999998</v>
      </c>
      <c r="Q432">
        <v>3.2</v>
      </c>
      <c r="R432">
        <v>-9.6606304001274701</v>
      </c>
      <c r="S432" s="1">
        <f>_xlfn.PERCENTRANK.INC($R$2:$R$548,R432)</f>
        <v>0.21199999999999999</v>
      </c>
    </row>
    <row r="433" spans="1:19" x14ac:dyDescent="0.25">
      <c r="A433" t="s">
        <v>455</v>
      </c>
      <c r="B433">
        <v>1</v>
      </c>
      <c r="C433">
        <v>47822115</v>
      </c>
      <c r="D433">
        <v>2.38</v>
      </c>
      <c r="E433">
        <v>3.7</v>
      </c>
      <c r="F433">
        <v>3.4</v>
      </c>
      <c r="G433">
        <v>1.25</v>
      </c>
      <c r="H433" s="2">
        <v>335929</v>
      </c>
      <c r="I433" s="2">
        <v>4</v>
      </c>
      <c r="J433" s="2">
        <v>47508589</v>
      </c>
      <c r="K433" s="2">
        <v>192000</v>
      </c>
      <c r="L433" s="2">
        <v>1</v>
      </c>
      <c r="M433" s="2">
        <v>12.7246551070925</v>
      </c>
      <c r="N433">
        <v>3.7</v>
      </c>
      <c r="O433">
        <v>-16.290126712591501</v>
      </c>
      <c r="P433">
        <v>1.25</v>
      </c>
      <c r="Q433">
        <v>3.4</v>
      </c>
      <c r="R433">
        <v>-9.6745259655089892</v>
      </c>
      <c r="S433" s="1">
        <f>_xlfn.PERCENTRANK.INC($R$2:$R$548,R433)</f>
        <v>0.21</v>
      </c>
    </row>
    <row r="434" spans="1:19" x14ac:dyDescent="0.25">
      <c r="A434" t="s">
        <v>247</v>
      </c>
      <c r="B434">
        <v>1</v>
      </c>
      <c r="C434">
        <v>25090516</v>
      </c>
      <c r="D434">
        <v>4.26</v>
      </c>
      <c r="E434">
        <v>3</v>
      </c>
      <c r="F434">
        <v>3.4</v>
      </c>
      <c r="G434">
        <v>0.78</v>
      </c>
      <c r="H434" s="2">
        <v>140820</v>
      </c>
      <c r="I434" s="2">
        <v>3</v>
      </c>
      <c r="J434" s="2">
        <v>23802839</v>
      </c>
      <c r="K434" s="2">
        <v>110000</v>
      </c>
      <c r="L434" s="2">
        <v>0</v>
      </c>
      <c r="M434" s="2">
        <v>11.8552377580731</v>
      </c>
      <c r="N434">
        <v>3</v>
      </c>
      <c r="O434">
        <v>-15.886703128573901</v>
      </c>
      <c r="P434">
        <v>0.78</v>
      </c>
      <c r="Q434">
        <v>3.4</v>
      </c>
      <c r="R434">
        <v>-9.6781216204174196</v>
      </c>
      <c r="S434" s="1">
        <f>_xlfn.PERCENTRANK.INC($R$2:$R$548,R434)</f>
        <v>0.20799999999999999</v>
      </c>
    </row>
    <row r="435" spans="1:19" x14ac:dyDescent="0.25">
      <c r="A435" t="s">
        <v>18</v>
      </c>
      <c r="B435">
        <v>1</v>
      </c>
      <c r="C435">
        <v>18262929</v>
      </c>
      <c r="D435">
        <v>1.23</v>
      </c>
      <c r="E435">
        <v>4</v>
      </c>
      <c r="F435">
        <v>3</v>
      </c>
      <c r="G435">
        <v>1.39</v>
      </c>
      <c r="H435" s="2">
        <v>162152</v>
      </c>
      <c r="I435" s="2">
        <v>1</v>
      </c>
      <c r="J435" s="2">
        <v>20703504</v>
      </c>
      <c r="K435" s="2">
        <v>0</v>
      </c>
      <c r="L435" s="2">
        <v>2</v>
      </c>
      <c r="M435" s="2">
        <v>11.9962894459178</v>
      </c>
      <c r="N435">
        <v>4</v>
      </c>
      <c r="O435">
        <v>-16.8458135192725</v>
      </c>
      <c r="P435">
        <v>1.39</v>
      </c>
      <c r="Q435">
        <v>3</v>
      </c>
      <c r="R435">
        <v>-9.7136423474854396</v>
      </c>
      <c r="S435" s="1">
        <f>_xlfn.PERCENTRANK.INC($R$2:$R$548,R435)</f>
        <v>0.20599999999999999</v>
      </c>
    </row>
    <row r="436" spans="1:19" x14ac:dyDescent="0.25">
      <c r="A436" t="s">
        <v>500</v>
      </c>
      <c r="B436">
        <v>1</v>
      </c>
      <c r="C436">
        <v>53139146</v>
      </c>
      <c r="D436">
        <v>2.33</v>
      </c>
      <c r="E436">
        <v>4</v>
      </c>
      <c r="F436">
        <v>3.5</v>
      </c>
      <c r="G436">
        <v>0.81</v>
      </c>
      <c r="H436" s="2">
        <v>257114</v>
      </c>
      <c r="I436" s="2">
        <v>3</v>
      </c>
      <c r="J436" s="2">
        <v>52750000</v>
      </c>
      <c r="K436" s="2">
        <v>300000</v>
      </c>
      <c r="L436" s="2">
        <v>1</v>
      </c>
      <c r="M436" s="2">
        <v>12.457274845291501</v>
      </c>
      <c r="N436">
        <v>4</v>
      </c>
      <c r="O436">
        <v>-16.6824620416523</v>
      </c>
      <c r="P436">
        <v>0.81</v>
      </c>
      <c r="Q436">
        <v>3.5</v>
      </c>
      <c r="R436">
        <v>-9.7216528765285108</v>
      </c>
      <c r="S436" s="1">
        <f>_xlfn.PERCENTRANK.INC($R$2:$R$548,R436)</f>
        <v>0.20499999999999999</v>
      </c>
    </row>
    <row r="437" spans="1:19" x14ac:dyDescent="0.25">
      <c r="A437" t="s">
        <v>388</v>
      </c>
      <c r="B437">
        <v>1</v>
      </c>
      <c r="C437">
        <v>50914359</v>
      </c>
      <c r="D437">
        <v>2.31</v>
      </c>
      <c r="E437">
        <v>3</v>
      </c>
      <c r="F437">
        <v>3.5</v>
      </c>
      <c r="G437">
        <v>1.37</v>
      </c>
      <c r="H437" s="2">
        <v>173522</v>
      </c>
      <c r="I437" s="2">
        <v>2</v>
      </c>
      <c r="J437" s="2">
        <v>53143329</v>
      </c>
      <c r="K437" s="2">
        <v>901000</v>
      </c>
      <c r="L437" s="2">
        <v>0</v>
      </c>
      <c r="M437" s="2">
        <v>12.0640596714832</v>
      </c>
      <c r="N437">
        <v>3</v>
      </c>
      <c r="O437">
        <v>-17.095355961614999</v>
      </c>
      <c r="P437">
        <v>1.37</v>
      </c>
      <c r="Q437">
        <v>3.5</v>
      </c>
      <c r="R437">
        <v>-9.7352840595072401</v>
      </c>
      <c r="S437" s="1">
        <f>_xlfn.PERCENTRANK.INC($R$2:$R$548,R437)</f>
        <v>0.20300000000000001</v>
      </c>
    </row>
    <row r="438" spans="1:19" x14ac:dyDescent="0.25">
      <c r="A438" t="s">
        <v>209</v>
      </c>
      <c r="B438">
        <v>1</v>
      </c>
      <c r="C438">
        <v>16643307</v>
      </c>
      <c r="D438">
        <v>1.66</v>
      </c>
      <c r="E438">
        <v>3</v>
      </c>
      <c r="F438">
        <v>3.3</v>
      </c>
      <c r="G438">
        <v>1.1200000000000001</v>
      </c>
      <c r="H438" s="2">
        <v>120623</v>
      </c>
      <c r="I438" s="2">
        <v>1</v>
      </c>
      <c r="J438" s="2">
        <v>15389024</v>
      </c>
      <c r="K438" s="2">
        <v>39000</v>
      </c>
      <c r="L438" s="2">
        <v>1</v>
      </c>
      <c r="M438" s="2">
        <v>11.700425258193</v>
      </c>
      <c r="N438">
        <v>3</v>
      </c>
      <c r="O438">
        <v>-16.549165086000301</v>
      </c>
      <c r="P438">
        <v>1.1200000000000001</v>
      </c>
      <c r="Q438">
        <v>3.3</v>
      </c>
      <c r="R438">
        <v>-9.7369068988102594</v>
      </c>
      <c r="S438" s="1">
        <f>_xlfn.PERCENTRANK.INC($R$2:$R$548,R438)</f>
        <v>0.20100000000000001</v>
      </c>
    </row>
    <row r="439" spans="1:19" x14ac:dyDescent="0.25">
      <c r="A439" t="s">
        <v>397</v>
      </c>
      <c r="B439">
        <v>1</v>
      </c>
      <c r="C439">
        <v>83201545</v>
      </c>
      <c r="D439">
        <v>0.71</v>
      </c>
      <c r="E439">
        <v>4</v>
      </c>
      <c r="F439">
        <v>3.9</v>
      </c>
      <c r="G439">
        <v>0.96</v>
      </c>
      <c r="H439" s="2">
        <v>281557</v>
      </c>
      <c r="I439" s="2">
        <v>1</v>
      </c>
      <c r="J439" s="2">
        <v>81244205</v>
      </c>
      <c r="K439" s="2">
        <v>436244</v>
      </c>
      <c r="L439" s="2">
        <v>0</v>
      </c>
      <c r="M439" s="2">
        <v>12.5480901927427</v>
      </c>
      <c r="N439">
        <v>4</v>
      </c>
      <c r="O439">
        <v>-18.212970053553601</v>
      </c>
      <c r="P439">
        <v>0.96</v>
      </c>
      <c r="Q439">
        <v>3.9</v>
      </c>
      <c r="R439">
        <v>-9.7697042629164006</v>
      </c>
      <c r="S439" s="1">
        <f>_xlfn.PERCENTRANK.INC($R$2:$R$548,R439)</f>
        <v>0.19900000000000001</v>
      </c>
    </row>
    <row r="440" spans="1:19" x14ac:dyDescent="0.25">
      <c r="A440" t="s">
        <v>368</v>
      </c>
      <c r="B440">
        <v>1</v>
      </c>
      <c r="C440">
        <v>24195060</v>
      </c>
      <c r="D440">
        <v>1.88</v>
      </c>
      <c r="E440">
        <v>3</v>
      </c>
      <c r="F440">
        <v>3.4</v>
      </c>
      <c r="G440">
        <v>1.01</v>
      </c>
      <c r="H440" s="2">
        <v>106275</v>
      </c>
      <c r="I440" s="2">
        <v>1</v>
      </c>
      <c r="J440" s="2">
        <v>22650176</v>
      </c>
      <c r="K440" s="2">
        <v>81000</v>
      </c>
      <c r="L440" s="2">
        <v>0</v>
      </c>
      <c r="M440" s="2">
        <v>11.573785353227001</v>
      </c>
      <c r="N440">
        <v>3</v>
      </c>
      <c r="O440">
        <v>-16.935678180282601</v>
      </c>
      <c r="P440">
        <v>1.01</v>
      </c>
      <c r="Q440">
        <v>3.4</v>
      </c>
      <c r="R440">
        <v>-9.7734243307835609</v>
      </c>
      <c r="S440" s="1">
        <f>_xlfn.PERCENTRANK.INC($R$2:$R$548,R440)</f>
        <v>0.19700000000000001</v>
      </c>
    </row>
    <row r="441" spans="1:19" x14ac:dyDescent="0.25">
      <c r="A441" t="s">
        <v>248</v>
      </c>
      <c r="B441">
        <v>1</v>
      </c>
      <c r="C441">
        <v>51455347</v>
      </c>
      <c r="D441">
        <v>2.99</v>
      </c>
      <c r="E441">
        <v>4</v>
      </c>
      <c r="F441">
        <v>3.7</v>
      </c>
      <c r="G441">
        <v>0.17</v>
      </c>
      <c r="H441" s="2">
        <v>267881</v>
      </c>
      <c r="I441" s="2">
        <v>4</v>
      </c>
      <c r="J441" s="2">
        <v>50637120</v>
      </c>
      <c r="K441" s="2">
        <v>131000</v>
      </c>
      <c r="L441" s="2">
        <v>0</v>
      </c>
      <c r="M441" s="2">
        <v>12.498298131031801</v>
      </c>
      <c r="N441">
        <v>4</v>
      </c>
      <c r="O441">
        <v>-16.353901101025102</v>
      </c>
      <c r="P441">
        <v>0.17</v>
      </c>
      <c r="Q441">
        <v>3.7</v>
      </c>
      <c r="R441">
        <v>-9.8720091918495196</v>
      </c>
      <c r="S441" s="1">
        <f>_xlfn.PERCENTRANK.INC($R$2:$R$548,R441)</f>
        <v>0.19500000000000001</v>
      </c>
    </row>
    <row r="442" spans="1:19" x14ac:dyDescent="0.25">
      <c r="A442" t="s">
        <v>484</v>
      </c>
      <c r="B442">
        <v>1</v>
      </c>
      <c r="C442">
        <v>120989497</v>
      </c>
      <c r="D442">
        <v>2.64</v>
      </c>
      <c r="E442">
        <v>4</v>
      </c>
      <c r="F442">
        <v>3.4</v>
      </c>
      <c r="G442">
        <v>1.23</v>
      </c>
      <c r="H442" s="2">
        <v>379051</v>
      </c>
      <c r="I442" s="2">
        <v>5</v>
      </c>
      <c r="J442" s="2">
        <v>102800000</v>
      </c>
      <c r="K442" s="2">
        <v>260000</v>
      </c>
      <c r="L442" s="2">
        <v>1</v>
      </c>
      <c r="M442" s="2">
        <v>12.845426039655401</v>
      </c>
      <c r="N442">
        <v>4</v>
      </c>
      <c r="O442">
        <v>-16.838857998551202</v>
      </c>
      <c r="P442">
        <v>1.23</v>
      </c>
      <c r="Q442">
        <v>3.4</v>
      </c>
      <c r="R442">
        <v>-9.8845086530523005</v>
      </c>
      <c r="S442" s="1">
        <f>_xlfn.PERCENTRANK.INC($R$2:$R$548,R442)</f>
        <v>0.19400000000000001</v>
      </c>
    </row>
    <row r="443" spans="1:19" x14ac:dyDescent="0.25">
      <c r="A443" t="s">
        <v>89</v>
      </c>
      <c r="B443">
        <v>1</v>
      </c>
      <c r="C443">
        <v>52471988</v>
      </c>
      <c r="D443">
        <v>3.21</v>
      </c>
      <c r="E443">
        <v>4</v>
      </c>
      <c r="F443">
        <v>3.3</v>
      </c>
      <c r="G443">
        <v>0.72</v>
      </c>
      <c r="H443" s="2">
        <v>248877</v>
      </c>
      <c r="I443" s="2">
        <v>4</v>
      </c>
      <c r="J443" s="2">
        <v>48260867</v>
      </c>
      <c r="K443" s="2">
        <v>0</v>
      </c>
      <c r="L443" s="2">
        <v>0</v>
      </c>
      <c r="M443" s="2">
        <v>12.424714077496899</v>
      </c>
      <c r="N443">
        <v>4</v>
      </c>
      <c r="O443">
        <v>-16.305837222068501</v>
      </c>
      <c r="P443">
        <v>0.72</v>
      </c>
      <c r="Q443">
        <v>3.3</v>
      </c>
      <c r="R443">
        <v>-9.9312341955583694</v>
      </c>
      <c r="S443" s="1">
        <f>_xlfn.PERCENTRANK.INC($R$2:$R$548,R443)</f>
        <v>0.192</v>
      </c>
    </row>
    <row r="444" spans="1:19" x14ac:dyDescent="0.25">
      <c r="A444" t="s">
        <v>562</v>
      </c>
      <c r="B444">
        <v>1</v>
      </c>
      <c r="C444">
        <v>59684396</v>
      </c>
      <c r="D444">
        <v>1.38</v>
      </c>
      <c r="E444">
        <v>3.5</v>
      </c>
      <c r="F444">
        <v>3.7</v>
      </c>
      <c r="G444">
        <v>0.99</v>
      </c>
      <c r="H444" s="2">
        <v>435944</v>
      </c>
      <c r="I444" s="2">
        <v>3</v>
      </c>
      <c r="J444" s="2">
        <v>54437346</v>
      </c>
      <c r="K444" s="2">
        <v>251362</v>
      </c>
      <c r="L444" s="2">
        <v>0</v>
      </c>
      <c r="M444" s="2">
        <v>12.985269073714999</v>
      </c>
      <c r="N444">
        <v>3.5</v>
      </c>
      <c r="O444">
        <v>-16.713948694972601</v>
      </c>
      <c r="P444">
        <v>0.99</v>
      </c>
      <c r="Q444">
        <v>3.7</v>
      </c>
      <c r="R444">
        <v>-9.9934636556919596</v>
      </c>
      <c r="S444" s="1">
        <f>_xlfn.PERCENTRANK.INC($R$2:$R$548,R444)</f>
        <v>0.19</v>
      </c>
    </row>
    <row r="445" spans="1:19" x14ac:dyDescent="0.25">
      <c r="A445" t="s">
        <v>359</v>
      </c>
      <c r="B445">
        <v>1</v>
      </c>
      <c r="C445">
        <v>71510934</v>
      </c>
      <c r="D445">
        <v>1.1000000000000001</v>
      </c>
      <c r="E445">
        <v>3</v>
      </c>
      <c r="F445">
        <v>3.2</v>
      </c>
      <c r="G445">
        <v>2.1</v>
      </c>
      <c r="H445" s="2">
        <v>181267</v>
      </c>
      <c r="I445" s="2">
        <v>1</v>
      </c>
      <c r="J445" s="2">
        <v>67114068</v>
      </c>
      <c r="K445" s="2">
        <v>0</v>
      </c>
      <c r="L445" s="2">
        <v>1</v>
      </c>
      <c r="M445" s="2">
        <v>12.107726361422101</v>
      </c>
      <c r="N445">
        <v>3</v>
      </c>
      <c r="O445">
        <v>-18.021904237194899</v>
      </c>
      <c r="P445">
        <v>2.1</v>
      </c>
      <c r="Q445">
        <v>3.2</v>
      </c>
      <c r="R445">
        <v>-10.0598112661113</v>
      </c>
      <c r="S445" s="1">
        <f>_xlfn.PERCENTRANK.INC($R$2:$R$548,R445)</f>
        <v>0.188</v>
      </c>
    </row>
    <row r="446" spans="1:19" x14ac:dyDescent="0.25">
      <c r="A446" t="s">
        <v>303</v>
      </c>
      <c r="B446">
        <v>1</v>
      </c>
      <c r="C446">
        <v>50699602</v>
      </c>
      <c r="D446">
        <v>0.63</v>
      </c>
      <c r="E446">
        <v>4</v>
      </c>
      <c r="F446">
        <v>3.4</v>
      </c>
      <c r="G446">
        <v>1.37</v>
      </c>
      <c r="H446" s="2">
        <v>317174</v>
      </c>
      <c r="I446" s="2">
        <v>1</v>
      </c>
      <c r="J446" s="2">
        <v>55034335</v>
      </c>
      <c r="K446" s="2">
        <v>0</v>
      </c>
      <c r="L446" s="2">
        <v>1</v>
      </c>
      <c r="M446" s="2">
        <v>12.667205798170199</v>
      </c>
      <c r="N446">
        <v>4</v>
      </c>
      <c r="O446">
        <v>-17.823467821146899</v>
      </c>
      <c r="P446">
        <v>1.37</v>
      </c>
      <c r="Q446">
        <v>3.4</v>
      </c>
      <c r="R446">
        <v>-10.1218431844748</v>
      </c>
      <c r="S446" s="1">
        <f>_xlfn.PERCENTRANK.INC($R$2:$R$548,R446)</f>
        <v>0.186</v>
      </c>
    </row>
    <row r="447" spans="1:19" x14ac:dyDescent="0.25">
      <c r="A447" t="s">
        <v>529</v>
      </c>
      <c r="B447">
        <v>1</v>
      </c>
      <c r="C447">
        <v>24745535</v>
      </c>
      <c r="D447">
        <v>3.47</v>
      </c>
      <c r="E447">
        <v>4</v>
      </c>
      <c r="F447">
        <v>2.8</v>
      </c>
      <c r="G447">
        <v>0.53</v>
      </c>
      <c r="H447" s="2">
        <v>57682</v>
      </c>
      <c r="I447" s="2">
        <v>1</v>
      </c>
      <c r="J447" s="2">
        <v>23719000</v>
      </c>
      <c r="K447" s="2">
        <v>1300</v>
      </c>
      <c r="L447" s="2">
        <v>0</v>
      </c>
      <c r="M447" s="2">
        <v>10.9627004454215</v>
      </c>
      <c r="N447">
        <v>4</v>
      </c>
      <c r="O447">
        <v>-16.9817869726891</v>
      </c>
      <c r="P447">
        <v>0.53</v>
      </c>
      <c r="Q447">
        <v>2.8</v>
      </c>
      <c r="R447">
        <v>-10.129022628260101</v>
      </c>
      <c r="S447" s="1">
        <f>_xlfn.PERCENTRANK.INC($R$2:$R$548,R447)</f>
        <v>0.184</v>
      </c>
    </row>
    <row r="448" spans="1:19" x14ac:dyDescent="0.25">
      <c r="A448" t="s">
        <v>369</v>
      </c>
      <c r="B448">
        <v>1</v>
      </c>
      <c r="C448">
        <v>6160834</v>
      </c>
      <c r="D448">
        <v>4.38</v>
      </c>
      <c r="E448">
        <v>2</v>
      </c>
      <c r="F448">
        <v>3.3</v>
      </c>
      <c r="G448">
        <v>0.02</v>
      </c>
      <c r="H448" s="2">
        <v>45688</v>
      </c>
      <c r="I448" s="2">
        <v>1</v>
      </c>
      <c r="J448" s="2">
        <v>5368679</v>
      </c>
      <c r="K448" s="2">
        <v>0</v>
      </c>
      <c r="L448" s="2">
        <v>1</v>
      </c>
      <c r="M448" s="2">
        <v>10.7295909603447</v>
      </c>
      <c r="N448">
        <v>2</v>
      </c>
      <c r="O448">
        <v>-15.4960924399474</v>
      </c>
      <c r="P448">
        <v>0.02</v>
      </c>
      <c r="Q448">
        <v>3.3</v>
      </c>
      <c r="R448">
        <v>-10.142755462713099</v>
      </c>
      <c r="S448" s="1">
        <f>_xlfn.PERCENTRANK.INC($R$2:$R$548,R448)</f>
        <v>0.183</v>
      </c>
    </row>
    <row r="449" spans="1:19" x14ac:dyDescent="0.25">
      <c r="A449" t="s">
        <v>546</v>
      </c>
      <c r="B449">
        <v>1</v>
      </c>
      <c r="C449">
        <v>63346572</v>
      </c>
      <c r="D449">
        <v>2.65</v>
      </c>
      <c r="E449">
        <v>4</v>
      </c>
      <c r="F449">
        <v>2.9</v>
      </c>
      <c r="G449">
        <v>1.51</v>
      </c>
      <c r="H449" s="2">
        <v>377474</v>
      </c>
      <c r="I449" s="2">
        <v>5</v>
      </c>
      <c r="J449" s="2">
        <v>56557373</v>
      </c>
      <c r="K449" s="2">
        <v>45000</v>
      </c>
      <c r="L449" s="2">
        <v>0</v>
      </c>
      <c r="M449" s="2">
        <v>12.8412569711271</v>
      </c>
      <c r="N449">
        <v>4</v>
      </c>
      <c r="O449">
        <v>-16.241328219788102</v>
      </c>
      <c r="P449">
        <v>1.51</v>
      </c>
      <c r="Q449">
        <v>2.9</v>
      </c>
      <c r="R449">
        <v>-10.1521400420474</v>
      </c>
      <c r="S449" s="1">
        <f>_xlfn.PERCENTRANK.INC($R$2:$R$548,R449)</f>
        <v>0.18099999999999999</v>
      </c>
    </row>
    <row r="450" spans="1:19" x14ac:dyDescent="0.25">
      <c r="A450" t="s">
        <v>499</v>
      </c>
      <c r="B450">
        <v>1</v>
      </c>
      <c r="C450">
        <v>15353710</v>
      </c>
      <c r="D450">
        <v>2.92</v>
      </c>
      <c r="E450">
        <v>1.5</v>
      </c>
      <c r="F450">
        <v>3.4</v>
      </c>
      <c r="G450">
        <v>1.05</v>
      </c>
      <c r="H450" s="2">
        <v>68551</v>
      </c>
      <c r="I450" s="2">
        <v>1</v>
      </c>
      <c r="J450" s="2">
        <v>15129484</v>
      </c>
      <c r="K450" s="2">
        <v>110000</v>
      </c>
      <c r="L450" s="2">
        <v>0</v>
      </c>
      <c r="M450" s="2">
        <v>11.1353332727761</v>
      </c>
      <c r="N450">
        <v>1.5</v>
      </c>
      <c r="O450">
        <v>-16.532155980754698</v>
      </c>
      <c r="P450">
        <v>1.05</v>
      </c>
      <c r="Q450">
        <v>3.4</v>
      </c>
      <c r="R450">
        <v>-10.1735916281529</v>
      </c>
      <c r="S450" s="1">
        <f>_xlfn.PERCENTRANK.INC($R$2:$R$548,R450)</f>
        <v>0.17899999999999999</v>
      </c>
    </row>
    <row r="451" spans="1:19" x14ac:dyDescent="0.25">
      <c r="A451" t="s">
        <v>510</v>
      </c>
      <c r="B451">
        <v>1</v>
      </c>
      <c r="C451">
        <v>60053054</v>
      </c>
      <c r="D451">
        <v>0.69</v>
      </c>
      <c r="E451">
        <v>4</v>
      </c>
      <c r="F451">
        <v>3.5</v>
      </c>
      <c r="G451">
        <v>1.05</v>
      </c>
      <c r="H451" s="2">
        <v>290488</v>
      </c>
      <c r="I451" s="2">
        <v>1</v>
      </c>
      <c r="J451" s="2">
        <v>55876586</v>
      </c>
      <c r="K451" s="2">
        <v>125000</v>
      </c>
      <c r="L451" s="2">
        <v>0</v>
      </c>
      <c r="M451" s="2">
        <v>12.579317546331399</v>
      </c>
      <c r="N451">
        <v>4</v>
      </c>
      <c r="O451">
        <v>-17.8386559952826</v>
      </c>
      <c r="P451">
        <v>1.05</v>
      </c>
      <c r="Q451">
        <v>3.5</v>
      </c>
      <c r="R451">
        <v>-10.202221566697901</v>
      </c>
      <c r="S451" s="1">
        <f>_xlfn.PERCENTRANK.INC($R$2:$R$548,R451)</f>
        <v>0.17699999999999999</v>
      </c>
    </row>
    <row r="452" spans="1:19" x14ac:dyDescent="0.25">
      <c r="A452" t="s">
        <v>147</v>
      </c>
      <c r="B452">
        <v>1</v>
      </c>
      <c r="C452">
        <v>125323211</v>
      </c>
      <c r="D452">
        <v>1.3</v>
      </c>
      <c r="E452">
        <v>4</v>
      </c>
      <c r="F452">
        <v>3.5</v>
      </c>
      <c r="G452">
        <v>1.39</v>
      </c>
      <c r="H452" s="2">
        <v>615253</v>
      </c>
      <c r="I452" s="2">
        <v>4</v>
      </c>
      <c r="J452" s="2">
        <v>130677388</v>
      </c>
      <c r="K452" s="2">
        <v>0</v>
      </c>
      <c r="L452" s="2">
        <v>0</v>
      </c>
      <c r="M452" s="2">
        <v>13.3297888443081</v>
      </c>
      <c r="N452">
        <v>4</v>
      </c>
      <c r="O452">
        <v>-17.3019477956211</v>
      </c>
      <c r="P452">
        <v>1.39</v>
      </c>
      <c r="Q452">
        <v>3.5</v>
      </c>
      <c r="R452">
        <v>-10.2036893070137</v>
      </c>
      <c r="S452" s="1">
        <f>_xlfn.PERCENTRANK.INC($R$2:$R$548,R452)</f>
        <v>0.17499999999999999</v>
      </c>
    </row>
    <row r="453" spans="1:19" x14ac:dyDescent="0.25">
      <c r="A453" t="s">
        <v>514</v>
      </c>
      <c r="B453">
        <v>1</v>
      </c>
      <c r="C453">
        <v>83489263</v>
      </c>
      <c r="D453">
        <v>1.6</v>
      </c>
      <c r="E453">
        <v>3.5</v>
      </c>
      <c r="F453">
        <v>3.7</v>
      </c>
      <c r="G453">
        <v>0.81</v>
      </c>
      <c r="H453" s="2">
        <v>375750</v>
      </c>
      <c r="I453" s="2">
        <v>3</v>
      </c>
      <c r="J453" s="2">
        <v>75503084</v>
      </c>
      <c r="K453" s="2">
        <v>140000</v>
      </c>
      <c r="L453" s="2">
        <v>1</v>
      </c>
      <c r="M453" s="2">
        <v>12.836679307615199</v>
      </c>
      <c r="N453">
        <v>3.5</v>
      </c>
      <c r="O453">
        <v>-17.041071772399</v>
      </c>
      <c r="P453">
        <v>0.81</v>
      </c>
      <c r="Q453">
        <v>3.7</v>
      </c>
      <c r="R453">
        <v>-10.2239742944151</v>
      </c>
      <c r="S453" s="1">
        <f>_xlfn.PERCENTRANK.INC($R$2:$R$548,R453)</f>
        <v>0.17299999999999999</v>
      </c>
    </row>
    <row r="454" spans="1:19" x14ac:dyDescent="0.25">
      <c r="A454" t="s">
        <v>374</v>
      </c>
      <c r="B454">
        <v>1</v>
      </c>
      <c r="C454">
        <v>22189400</v>
      </c>
      <c r="D454">
        <v>2.2400000000000002</v>
      </c>
      <c r="E454">
        <v>4</v>
      </c>
      <c r="F454">
        <v>2.5</v>
      </c>
      <c r="G454">
        <v>1.22</v>
      </c>
      <c r="H454" s="2">
        <v>89270</v>
      </c>
      <c r="I454" s="2">
        <v>1</v>
      </c>
      <c r="J454" s="2">
        <v>19711658</v>
      </c>
      <c r="K454" s="2">
        <v>31500</v>
      </c>
      <c r="L454" s="2">
        <v>0</v>
      </c>
      <c r="M454" s="2">
        <v>11.399420764173399</v>
      </c>
      <c r="N454">
        <v>4</v>
      </c>
      <c r="O454">
        <v>-16.7967207953272</v>
      </c>
      <c r="P454">
        <v>1.22</v>
      </c>
      <c r="Q454">
        <v>2.5</v>
      </c>
      <c r="R454">
        <v>-10.228210956890701</v>
      </c>
      <c r="S454" s="1">
        <f>_xlfn.PERCENTRANK.INC($R$2:$R$548,R454)</f>
        <v>0.17199999999999999</v>
      </c>
    </row>
    <row r="455" spans="1:19" x14ac:dyDescent="0.25">
      <c r="A455" t="s">
        <v>293</v>
      </c>
      <c r="B455">
        <v>1</v>
      </c>
      <c r="C455">
        <v>10308449</v>
      </c>
      <c r="D455">
        <v>2.12</v>
      </c>
      <c r="E455">
        <v>4</v>
      </c>
      <c r="F455">
        <v>2.6</v>
      </c>
      <c r="G455">
        <v>0.62</v>
      </c>
      <c r="H455" s="2">
        <v>94556</v>
      </c>
      <c r="I455" s="2">
        <v>1</v>
      </c>
      <c r="J455" s="2">
        <v>8750000</v>
      </c>
      <c r="K455" s="2">
        <v>81638</v>
      </c>
      <c r="L455" s="2">
        <v>1</v>
      </c>
      <c r="M455" s="2">
        <v>11.4569475305608</v>
      </c>
      <c r="N455">
        <v>4</v>
      </c>
      <c r="O455">
        <v>-15.984564258333799</v>
      </c>
      <c r="P455">
        <v>0.62</v>
      </c>
      <c r="Q455">
        <v>2.6</v>
      </c>
      <c r="R455">
        <v>-10.267889798513799</v>
      </c>
      <c r="S455" s="1">
        <f>_xlfn.PERCENTRANK.INC($R$2:$R$548,R455)</f>
        <v>0.17</v>
      </c>
    </row>
    <row r="456" spans="1:19" x14ac:dyDescent="0.25">
      <c r="A456" t="s">
        <v>307</v>
      </c>
      <c r="B456">
        <v>1</v>
      </c>
      <c r="C456">
        <v>31600033</v>
      </c>
      <c r="D456">
        <v>3.15</v>
      </c>
      <c r="E456">
        <v>4</v>
      </c>
      <c r="F456">
        <v>3.1</v>
      </c>
      <c r="G456">
        <v>0.27</v>
      </c>
      <c r="H456" s="2">
        <v>126845</v>
      </c>
      <c r="I456" s="2">
        <v>2</v>
      </c>
      <c r="J456" s="2">
        <v>29311313</v>
      </c>
      <c r="K456" s="2">
        <v>0</v>
      </c>
      <c r="L456" s="2">
        <v>0</v>
      </c>
      <c r="M456" s="2">
        <v>11.750721147616799</v>
      </c>
      <c r="N456">
        <v>4</v>
      </c>
      <c r="O456">
        <v>-16.500336928121399</v>
      </c>
      <c r="P456">
        <v>0.27</v>
      </c>
      <c r="Q456">
        <v>3.1</v>
      </c>
      <c r="R456">
        <v>-10.269073530147301</v>
      </c>
      <c r="S456" s="1">
        <f>_xlfn.PERCENTRANK.INC($R$2:$R$548,R456)</f>
        <v>0.16800000000000001</v>
      </c>
    </row>
    <row r="457" spans="1:19" x14ac:dyDescent="0.25">
      <c r="A457" t="s">
        <v>304</v>
      </c>
      <c r="B457">
        <v>1</v>
      </c>
      <c r="C457">
        <v>60207082</v>
      </c>
      <c r="D457">
        <v>3.55</v>
      </c>
      <c r="E457">
        <v>3</v>
      </c>
      <c r="F457">
        <v>3.4</v>
      </c>
      <c r="G457">
        <v>1</v>
      </c>
      <c r="H457" s="2">
        <v>338075</v>
      </c>
      <c r="I457" s="2">
        <v>6</v>
      </c>
      <c r="J457" s="2">
        <v>55624453</v>
      </c>
      <c r="K457" s="2">
        <v>0</v>
      </c>
      <c r="L457" s="2">
        <v>1</v>
      </c>
      <c r="M457" s="2">
        <v>12.731023043341599</v>
      </c>
      <c r="N457">
        <v>3</v>
      </c>
      <c r="O457">
        <v>-16.042373995466399</v>
      </c>
      <c r="P457">
        <v>1</v>
      </c>
      <c r="Q457">
        <v>3.4</v>
      </c>
      <c r="R457">
        <v>-10.2748388027107</v>
      </c>
      <c r="S457" s="1">
        <f>_xlfn.PERCENTRANK.INC($R$2:$R$548,R457)</f>
        <v>0.16600000000000001</v>
      </c>
    </row>
    <row r="458" spans="1:19" x14ac:dyDescent="0.25">
      <c r="A458" t="s">
        <v>301</v>
      </c>
      <c r="B458">
        <v>1</v>
      </c>
      <c r="C458">
        <v>87927584</v>
      </c>
      <c r="D458">
        <v>1.26</v>
      </c>
      <c r="E458">
        <v>4</v>
      </c>
      <c r="F458">
        <v>3.1</v>
      </c>
      <c r="G458">
        <v>1.67</v>
      </c>
      <c r="H458" s="2">
        <v>477805</v>
      </c>
      <c r="I458" s="2">
        <v>3</v>
      </c>
      <c r="J458" s="2">
        <v>77581330</v>
      </c>
      <c r="K458" s="2">
        <v>0</v>
      </c>
      <c r="L458" s="2">
        <v>0</v>
      </c>
      <c r="M458" s="2">
        <v>13.076957978448601</v>
      </c>
      <c r="N458">
        <v>4</v>
      </c>
      <c r="O458">
        <v>-17.0682250747547</v>
      </c>
      <c r="P458">
        <v>1.67</v>
      </c>
      <c r="Q458">
        <v>3.1</v>
      </c>
      <c r="R458">
        <v>-10.283502385829401</v>
      </c>
      <c r="S458" s="1">
        <f>_xlfn.PERCENTRANK.INC($R$2:$R$548,R458)</f>
        <v>0.16400000000000001</v>
      </c>
    </row>
    <row r="459" spans="1:19" x14ac:dyDescent="0.25">
      <c r="A459" t="s">
        <v>218</v>
      </c>
      <c r="B459">
        <v>1</v>
      </c>
      <c r="C459">
        <v>28888898</v>
      </c>
      <c r="D459">
        <v>6.09</v>
      </c>
      <c r="E459">
        <v>3</v>
      </c>
      <c r="F459">
        <v>3.5</v>
      </c>
      <c r="G459">
        <v>-0.13</v>
      </c>
      <c r="H459" s="2">
        <v>131437</v>
      </c>
      <c r="I459" s="2">
        <v>4</v>
      </c>
      <c r="J459" s="2">
        <v>27866790</v>
      </c>
      <c r="K459" s="2">
        <v>175000</v>
      </c>
      <c r="L459" s="2">
        <v>0</v>
      </c>
      <c r="M459" s="2">
        <v>11.786282928348401</v>
      </c>
      <c r="N459">
        <v>3</v>
      </c>
      <c r="O459">
        <v>-15.7566518540945</v>
      </c>
      <c r="P459">
        <v>-0.13</v>
      </c>
      <c r="Q459">
        <v>3.5</v>
      </c>
      <c r="R459">
        <v>-10.286679129045099</v>
      </c>
      <c r="S459" s="1">
        <f>_xlfn.PERCENTRANK.INC($R$2:$R$548,R459)</f>
        <v>0.16300000000000001</v>
      </c>
    </row>
    <row r="460" spans="1:19" x14ac:dyDescent="0.25">
      <c r="A460" t="s">
        <v>153</v>
      </c>
      <c r="B460">
        <v>1</v>
      </c>
      <c r="C460">
        <v>17914766</v>
      </c>
      <c r="D460">
        <v>3.65</v>
      </c>
      <c r="E460">
        <v>3.5</v>
      </c>
      <c r="F460">
        <v>2.5</v>
      </c>
      <c r="G460">
        <v>1.19</v>
      </c>
      <c r="H460" s="2">
        <v>109473</v>
      </c>
      <c r="I460" s="2">
        <v>2</v>
      </c>
      <c r="J460" s="2">
        <v>16089000</v>
      </c>
      <c r="K460" s="2">
        <v>57200</v>
      </c>
      <c r="L460" s="2">
        <v>0</v>
      </c>
      <c r="M460" s="2">
        <v>11.6034332224915</v>
      </c>
      <c r="N460">
        <v>3.5</v>
      </c>
      <c r="O460">
        <v>-15.900499186073199</v>
      </c>
      <c r="P460">
        <v>1.19</v>
      </c>
      <c r="Q460">
        <v>2.5</v>
      </c>
      <c r="R460">
        <v>-10.29080892845</v>
      </c>
      <c r="S460" s="1">
        <f>_xlfn.PERCENTRANK.INC($R$2:$R$548,R460)</f>
        <v>0.161</v>
      </c>
    </row>
    <row r="461" spans="1:19" x14ac:dyDescent="0.25">
      <c r="A461" t="s">
        <v>343</v>
      </c>
      <c r="B461">
        <v>1</v>
      </c>
      <c r="C461">
        <v>83653210</v>
      </c>
      <c r="D461">
        <v>1.41</v>
      </c>
      <c r="E461">
        <v>4</v>
      </c>
      <c r="F461">
        <v>3.5</v>
      </c>
      <c r="G461">
        <v>0.79</v>
      </c>
      <c r="H461" s="2">
        <v>425264</v>
      </c>
      <c r="I461" s="2">
        <v>3</v>
      </c>
      <c r="J461" s="2">
        <v>70767410</v>
      </c>
      <c r="K461" s="2">
        <v>0</v>
      </c>
      <c r="L461" s="2">
        <v>0</v>
      </c>
      <c r="M461" s="2">
        <v>12.960465431526901</v>
      </c>
      <c r="N461">
        <v>4</v>
      </c>
      <c r="O461">
        <v>-16.976296853285898</v>
      </c>
      <c r="P461">
        <v>0.79</v>
      </c>
      <c r="Q461">
        <v>3.5</v>
      </c>
      <c r="R461">
        <v>-10.320219253747499</v>
      </c>
      <c r="S461" s="1">
        <f>_xlfn.PERCENTRANK.INC($R$2:$R$548,R461)</f>
        <v>0.159</v>
      </c>
    </row>
    <row r="462" spans="1:19" x14ac:dyDescent="0.25">
      <c r="A462" t="s">
        <v>551</v>
      </c>
      <c r="B462">
        <v>1</v>
      </c>
      <c r="C462">
        <v>18971611</v>
      </c>
      <c r="D462">
        <v>2.21</v>
      </c>
      <c r="E462">
        <v>1.5</v>
      </c>
      <c r="F462">
        <v>3.7</v>
      </c>
      <c r="G462">
        <v>0.88</v>
      </c>
      <c r="H462" s="2">
        <v>180917</v>
      </c>
      <c r="I462" s="2">
        <v>2</v>
      </c>
      <c r="J462" s="2">
        <v>19059621</v>
      </c>
      <c r="K462" s="2">
        <v>56175</v>
      </c>
      <c r="L462" s="2">
        <v>1</v>
      </c>
      <c r="M462" s="2">
        <v>12.1057936415396</v>
      </c>
      <c r="N462">
        <v>1.5</v>
      </c>
      <c r="O462">
        <v>-16.069935390857701</v>
      </c>
      <c r="P462">
        <v>0.88</v>
      </c>
      <c r="Q462">
        <v>3.7</v>
      </c>
      <c r="R462">
        <v>-10.3867181554977</v>
      </c>
      <c r="S462" s="1">
        <f>_xlfn.PERCENTRANK.INC($R$2:$R$548,R462)</f>
        <v>0.157</v>
      </c>
    </row>
    <row r="463" spans="1:19" x14ac:dyDescent="0.25">
      <c r="A463" t="s">
        <v>306</v>
      </c>
      <c r="B463">
        <v>1</v>
      </c>
      <c r="C463">
        <v>133646087</v>
      </c>
      <c r="D463">
        <v>0.59</v>
      </c>
      <c r="E463">
        <v>4</v>
      </c>
      <c r="F463">
        <v>3.5</v>
      </c>
      <c r="G463">
        <v>1.66</v>
      </c>
      <c r="H463" s="2">
        <v>681414</v>
      </c>
      <c r="I463" s="2">
        <v>2</v>
      </c>
      <c r="J463" s="2">
        <v>133646087</v>
      </c>
      <c r="K463" s="2">
        <v>0</v>
      </c>
      <c r="L463" s="2">
        <v>0</v>
      </c>
      <c r="M463" s="2">
        <v>13.431925329932801</v>
      </c>
      <c r="N463">
        <v>4</v>
      </c>
      <c r="O463">
        <v>-18.0175585415958</v>
      </c>
      <c r="P463">
        <v>1.66</v>
      </c>
      <c r="Q463">
        <v>3.5</v>
      </c>
      <c r="R463">
        <v>-10.4019526781015</v>
      </c>
      <c r="S463" s="1">
        <f>_xlfn.PERCENTRANK.INC($R$2:$R$548,R463)</f>
        <v>0.155</v>
      </c>
    </row>
    <row r="464" spans="1:19" x14ac:dyDescent="0.25">
      <c r="A464" t="s">
        <v>428</v>
      </c>
      <c r="B464">
        <v>1</v>
      </c>
      <c r="C464">
        <v>5136555</v>
      </c>
      <c r="D464">
        <v>2.5299999999999998</v>
      </c>
      <c r="E464">
        <v>1</v>
      </c>
      <c r="F464">
        <v>3.7</v>
      </c>
      <c r="G464">
        <v>0.94</v>
      </c>
      <c r="H464" s="2">
        <v>315701</v>
      </c>
      <c r="I464" s="2">
        <v>4</v>
      </c>
      <c r="J464" s="2">
        <v>10666812</v>
      </c>
      <c r="K464" s="2">
        <v>0</v>
      </c>
      <c r="L464" s="2">
        <v>1</v>
      </c>
      <c r="M464" s="2">
        <v>12.662550842105199</v>
      </c>
      <c r="N464">
        <v>1</v>
      </c>
      <c r="O464">
        <v>-14.7963534358832</v>
      </c>
      <c r="P464">
        <v>0.94</v>
      </c>
      <c r="Q464">
        <v>3.7</v>
      </c>
      <c r="R464">
        <v>-10.452915045164399</v>
      </c>
      <c r="S464" s="1">
        <f>_xlfn.PERCENTRANK.INC($R$2:$R$548,R464)</f>
        <v>0.153</v>
      </c>
    </row>
    <row r="465" spans="1:19" x14ac:dyDescent="0.25">
      <c r="A465" t="s">
        <v>339</v>
      </c>
      <c r="B465">
        <v>1</v>
      </c>
      <c r="C465">
        <v>20565834</v>
      </c>
      <c r="D465">
        <v>1.88</v>
      </c>
      <c r="E465">
        <v>3</v>
      </c>
      <c r="F465">
        <v>2.8</v>
      </c>
      <c r="G465">
        <v>1.3</v>
      </c>
      <c r="H465" s="2">
        <v>106132</v>
      </c>
      <c r="I465" s="2">
        <v>1</v>
      </c>
      <c r="J465" s="2">
        <v>20243192</v>
      </c>
      <c r="K465" s="2">
        <v>80000</v>
      </c>
      <c r="L465" s="2">
        <v>1</v>
      </c>
      <c r="M465" s="2">
        <v>11.5724388813913</v>
      </c>
      <c r="N465">
        <v>3</v>
      </c>
      <c r="O465">
        <v>-16.823329097458899</v>
      </c>
      <c r="P465">
        <v>1.3</v>
      </c>
      <c r="Q465">
        <v>2.8</v>
      </c>
      <c r="R465">
        <v>-10.467044591360199</v>
      </c>
      <c r="S465" s="1">
        <f>_xlfn.PERCENTRANK.INC($R$2:$R$548,R465)</f>
        <v>0.152</v>
      </c>
    </row>
    <row r="466" spans="1:19" x14ac:dyDescent="0.25">
      <c r="A466" t="s">
        <v>362</v>
      </c>
      <c r="B466">
        <v>1</v>
      </c>
      <c r="C466">
        <v>34703500</v>
      </c>
      <c r="D466">
        <v>2.4300000000000002</v>
      </c>
      <c r="E466">
        <v>4</v>
      </c>
      <c r="F466">
        <v>3</v>
      </c>
      <c r="G466">
        <v>0.7</v>
      </c>
      <c r="H466" s="2">
        <v>329471</v>
      </c>
      <c r="I466" s="2">
        <v>4</v>
      </c>
      <c r="J466" s="2">
        <v>31000000</v>
      </c>
      <c r="K466" s="2">
        <v>0</v>
      </c>
      <c r="L466" s="2">
        <v>0</v>
      </c>
      <c r="M466" s="2">
        <v>12.705243616911799</v>
      </c>
      <c r="N466">
        <v>4</v>
      </c>
      <c r="O466">
        <v>-15.8632034013295</v>
      </c>
      <c r="P466">
        <v>0.7</v>
      </c>
      <c r="Q466">
        <v>3</v>
      </c>
      <c r="R466">
        <v>-10.4718612921857</v>
      </c>
      <c r="S466" s="1">
        <f>_xlfn.PERCENTRANK.INC($R$2:$R$548,R466)</f>
        <v>0.15</v>
      </c>
    </row>
    <row r="467" spans="1:19" x14ac:dyDescent="0.25">
      <c r="A467" t="s">
        <v>123</v>
      </c>
      <c r="B467">
        <v>1</v>
      </c>
      <c r="C467">
        <v>82603998</v>
      </c>
      <c r="D467">
        <v>2.0699999999999998</v>
      </c>
      <c r="E467">
        <v>3.5</v>
      </c>
      <c r="F467">
        <v>3.5</v>
      </c>
      <c r="G467">
        <v>0.75</v>
      </c>
      <c r="H467" s="2">
        <v>385898</v>
      </c>
      <c r="I467" s="2">
        <v>4</v>
      </c>
      <c r="J467" s="2">
        <v>80920454</v>
      </c>
      <c r="K467" s="2">
        <v>193100</v>
      </c>
      <c r="L467" s="2">
        <v>0</v>
      </c>
      <c r="M467" s="2">
        <v>12.8633283648225</v>
      </c>
      <c r="N467">
        <v>3.5</v>
      </c>
      <c r="O467">
        <v>-16.822682819607699</v>
      </c>
      <c r="P467">
        <v>0.75</v>
      </c>
      <c r="Q467">
        <v>3.5</v>
      </c>
      <c r="R467">
        <v>-10.537771405131</v>
      </c>
      <c r="S467" s="1">
        <f>_xlfn.PERCENTRANK.INC($R$2:$R$548,R467)</f>
        <v>0.14799999999999999</v>
      </c>
    </row>
    <row r="468" spans="1:19" x14ac:dyDescent="0.25">
      <c r="A468" t="s">
        <v>252</v>
      </c>
      <c r="B468">
        <v>1</v>
      </c>
      <c r="C468">
        <v>61154165</v>
      </c>
      <c r="D468">
        <v>1.43</v>
      </c>
      <c r="E468">
        <v>4</v>
      </c>
      <c r="F468">
        <v>3.1</v>
      </c>
      <c r="G468">
        <v>0.95</v>
      </c>
      <c r="H468" s="2">
        <v>279115</v>
      </c>
      <c r="I468" s="2">
        <v>2</v>
      </c>
      <c r="J468" s="2">
        <v>61000000</v>
      </c>
      <c r="K468" s="2">
        <v>162000</v>
      </c>
      <c r="L468" s="2">
        <v>0</v>
      </c>
      <c r="M468" s="2">
        <v>12.539379162257999</v>
      </c>
      <c r="N468">
        <v>4</v>
      </c>
      <c r="O468">
        <v>-17.233237241577601</v>
      </c>
      <c r="P468">
        <v>0.95</v>
      </c>
      <c r="Q468">
        <v>3.1</v>
      </c>
      <c r="R468">
        <v>-10.6415381970714</v>
      </c>
      <c r="S468" s="1">
        <f>_xlfn.PERCENTRANK.INC($R$2:$R$548,R468)</f>
        <v>0.14599999999999999</v>
      </c>
    </row>
    <row r="469" spans="1:19" x14ac:dyDescent="0.25">
      <c r="A469" t="s">
        <v>229</v>
      </c>
      <c r="B469">
        <v>1</v>
      </c>
      <c r="C469">
        <v>83118915</v>
      </c>
      <c r="D469">
        <v>1.91</v>
      </c>
      <c r="E469">
        <v>2</v>
      </c>
      <c r="F469">
        <v>3.5</v>
      </c>
      <c r="G469">
        <v>1.46</v>
      </c>
      <c r="H469" s="2">
        <v>313593</v>
      </c>
      <c r="I469" s="2">
        <v>3</v>
      </c>
      <c r="J469" s="2">
        <v>75000000</v>
      </c>
      <c r="K469" s="2">
        <v>481000</v>
      </c>
      <c r="L469" s="2">
        <v>0</v>
      </c>
      <c r="M469" s="2">
        <v>12.655851245780701</v>
      </c>
      <c r="N469">
        <v>2</v>
      </c>
      <c r="O469">
        <v>-17.034386382832501</v>
      </c>
      <c r="P469">
        <v>1.46</v>
      </c>
      <c r="Q469">
        <v>3.5</v>
      </c>
      <c r="R469">
        <v>-10.7904147108184</v>
      </c>
      <c r="S469" s="1">
        <f>_xlfn.PERCENTRANK.INC($R$2:$R$548,R469)</f>
        <v>0.14399999999999999</v>
      </c>
    </row>
    <row r="470" spans="1:19" x14ac:dyDescent="0.25">
      <c r="A470" t="s">
        <v>130</v>
      </c>
      <c r="B470">
        <v>1</v>
      </c>
      <c r="C470">
        <v>146298256</v>
      </c>
      <c r="D470">
        <v>1.02</v>
      </c>
      <c r="E470">
        <v>3</v>
      </c>
      <c r="F470">
        <v>3.6</v>
      </c>
      <c r="G470">
        <v>1.45</v>
      </c>
      <c r="H470" s="2">
        <v>590246</v>
      </c>
      <c r="I470" s="2">
        <v>3</v>
      </c>
      <c r="J470" s="2">
        <v>147081283</v>
      </c>
      <c r="K470" s="2">
        <v>0</v>
      </c>
      <c r="L470" s="2">
        <v>0</v>
      </c>
      <c r="M470" s="2">
        <v>13.2882946781353</v>
      </c>
      <c r="N470">
        <v>3</v>
      </c>
      <c r="O470">
        <v>-17.7078836488351</v>
      </c>
      <c r="P470">
        <v>1.45</v>
      </c>
      <c r="Q470">
        <v>3.6</v>
      </c>
      <c r="R470">
        <v>-10.8340226026569</v>
      </c>
      <c r="S470" s="1">
        <f>_xlfn.PERCENTRANK.INC($R$2:$R$548,R470)</f>
        <v>0.14199999999999999</v>
      </c>
    </row>
    <row r="471" spans="1:19" x14ac:dyDescent="0.25">
      <c r="A471" t="s">
        <v>92</v>
      </c>
      <c r="B471">
        <v>1</v>
      </c>
      <c r="C471">
        <v>108717107</v>
      </c>
      <c r="D471">
        <v>1.22</v>
      </c>
      <c r="E471">
        <v>3</v>
      </c>
      <c r="F471">
        <v>3.2</v>
      </c>
      <c r="G471">
        <v>1.76</v>
      </c>
      <c r="H471" s="2">
        <v>492220</v>
      </c>
      <c r="I471" s="2">
        <v>3</v>
      </c>
      <c r="J471" s="2">
        <v>107398379</v>
      </c>
      <c r="K471" s="2">
        <v>0</v>
      </c>
      <c r="L471" s="2">
        <v>0</v>
      </c>
      <c r="M471" s="2">
        <v>13.1066810500022</v>
      </c>
      <c r="N471">
        <v>3</v>
      </c>
      <c r="O471">
        <v>-17.393443358147199</v>
      </c>
      <c r="P471">
        <v>1.76</v>
      </c>
      <c r="Q471">
        <v>3.2</v>
      </c>
      <c r="R471">
        <v>-10.9003097352838</v>
      </c>
      <c r="S471" s="1">
        <f>_xlfn.PERCENTRANK.INC($R$2:$R$548,R471)</f>
        <v>0.14099999999999999</v>
      </c>
    </row>
    <row r="472" spans="1:19" x14ac:dyDescent="0.25">
      <c r="A472" t="s">
        <v>261</v>
      </c>
      <c r="B472">
        <v>1</v>
      </c>
      <c r="C472">
        <v>62110448</v>
      </c>
      <c r="D472">
        <v>1.57</v>
      </c>
      <c r="E472">
        <v>4</v>
      </c>
      <c r="F472">
        <v>3.1</v>
      </c>
      <c r="G472">
        <v>0.61</v>
      </c>
      <c r="H472" s="2">
        <v>255486</v>
      </c>
      <c r="I472" s="2">
        <v>2</v>
      </c>
      <c r="J472" s="2">
        <v>60387193</v>
      </c>
      <c r="K472" s="2">
        <v>500000</v>
      </c>
      <c r="L472" s="2">
        <v>1</v>
      </c>
      <c r="M472" s="2">
        <v>12.450922892604099</v>
      </c>
      <c r="N472">
        <v>4</v>
      </c>
      <c r="O472">
        <v>-17.223140423438402</v>
      </c>
      <c r="P472">
        <v>0.61</v>
      </c>
      <c r="Q472">
        <v>3.1</v>
      </c>
      <c r="R472">
        <v>-10.9020570060189</v>
      </c>
      <c r="S472" s="1">
        <f>_xlfn.PERCENTRANK.INC($R$2:$R$548,R472)</f>
        <v>0.13900000000000001</v>
      </c>
    </row>
    <row r="473" spans="1:19" x14ac:dyDescent="0.25">
      <c r="A473" t="s">
        <v>405</v>
      </c>
      <c r="B473">
        <v>1</v>
      </c>
      <c r="C473">
        <v>61765350</v>
      </c>
      <c r="D473">
        <v>1.48</v>
      </c>
      <c r="E473">
        <v>3</v>
      </c>
      <c r="F473">
        <v>2.9</v>
      </c>
      <c r="G473">
        <v>1.78</v>
      </c>
      <c r="H473" s="2">
        <v>404379</v>
      </c>
      <c r="I473" s="2">
        <v>3</v>
      </c>
      <c r="J473" s="2">
        <v>61545629</v>
      </c>
      <c r="K473" s="2">
        <v>0</v>
      </c>
      <c r="L473" s="2">
        <v>1</v>
      </c>
      <c r="M473" s="2">
        <v>12.910107835996699</v>
      </c>
      <c r="N473">
        <v>3</v>
      </c>
      <c r="O473">
        <v>-16.836677103970299</v>
      </c>
      <c r="P473">
        <v>1.78</v>
      </c>
      <c r="Q473">
        <v>2.9</v>
      </c>
      <c r="R473">
        <v>-10.940327718439701</v>
      </c>
      <c r="S473" s="1">
        <f>_xlfn.PERCENTRANK.INC($R$2:$R$548,R473)</f>
        <v>0.13700000000000001</v>
      </c>
    </row>
    <row r="474" spans="1:19" x14ac:dyDescent="0.25">
      <c r="A474" t="s">
        <v>116</v>
      </c>
      <c r="B474">
        <v>1</v>
      </c>
      <c r="C474">
        <v>47811067</v>
      </c>
      <c r="D474">
        <v>2.5299999999999998</v>
      </c>
      <c r="E474">
        <v>3</v>
      </c>
      <c r="F474">
        <v>3</v>
      </c>
      <c r="G474">
        <v>1.05</v>
      </c>
      <c r="H474" s="2">
        <v>315705</v>
      </c>
      <c r="I474" s="2">
        <v>4</v>
      </c>
      <c r="J474" s="2">
        <v>47693316</v>
      </c>
      <c r="K474" s="2">
        <v>550000</v>
      </c>
      <c r="L474" s="2">
        <v>0</v>
      </c>
      <c r="M474" s="2">
        <v>12.6625635122414</v>
      </c>
      <c r="N474">
        <v>3</v>
      </c>
      <c r="O474">
        <v>-16.294007459134001</v>
      </c>
      <c r="P474">
        <v>1.05</v>
      </c>
      <c r="Q474">
        <v>3</v>
      </c>
      <c r="R474">
        <v>-10.9986406007823</v>
      </c>
      <c r="S474" s="1">
        <f>_xlfn.PERCENTRANK.INC($R$2:$R$548,R474)</f>
        <v>0.13500000000000001</v>
      </c>
    </row>
    <row r="475" spans="1:19" x14ac:dyDescent="0.25">
      <c r="A475" t="s">
        <v>533</v>
      </c>
      <c r="B475">
        <v>1</v>
      </c>
      <c r="C475">
        <v>76878699</v>
      </c>
      <c r="D475">
        <v>0.75</v>
      </c>
      <c r="E475">
        <v>3.5</v>
      </c>
      <c r="F475">
        <v>3.1</v>
      </c>
      <c r="G475">
        <v>1.37</v>
      </c>
      <c r="H475" s="2">
        <v>265289</v>
      </c>
      <c r="I475" s="2">
        <v>1</v>
      </c>
      <c r="J475" s="2">
        <v>75000000</v>
      </c>
      <c r="K475" s="2">
        <v>300000</v>
      </c>
      <c r="L475" s="2">
        <v>0</v>
      </c>
      <c r="M475" s="2">
        <v>12.4885750767709</v>
      </c>
      <c r="N475">
        <v>3.5</v>
      </c>
      <c r="O475">
        <v>-18.132998671500602</v>
      </c>
      <c r="P475">
        <v>1.37</v>
      </c>
      <c r="Q475">
        <v>3.1</v>
      </c>
      <c r="R475">
        <v>-11.001263254749199</v>
      </c>
      <c r="S475" s="1">
        <f>_xlfn.PERCENTRANK.INC($R$2:$R$548,R475)</f>
        <v>0.13300000000000001</v>
      </c>
    </row>
    <row r="476" spans="1:19" x14ac:dyDescent="0.25">
      <c r="A476" t="s">
        <v>302</v>
      </c>
      <c r="B476">
        <v>1</v>
      </c>
      <c r="C476">
        <v>87879633</v>
      </c>
      <c r="D476">
        <v>0.94</v>
      </c>
      <c r="E476">
        <v>4</v>
      </c>
      <c r="F476">
        <v>3.2</v>
      </c>
      <c r="G476">
        <v>0.87</v>
      </c>
      <c r="H476" s="2">
        <v>424453</v>
      </c>
      <c r="I476" s="2">
        <v>2</v>
      </c>
      <c r="J476" s="2">
        <v>77566519</v>
      </c>
      <c r="K476" s="2">
        <v>0</v>
      </c>
      <c r="L476" s="2">
        <v>0</v>
      </c>
      <c r="M476" s="2">
        <v>12.9585565601115</v>
      </c>
      <c r="N476">
        <v>4</v>
      </c>
      <c r="O476">
        <v>-17.473499255303899</v>
      </c>
      <c r="P476">
        <v>0.87</v>
      </c>
      <c r="Q476">
        <v>3.2</v>
      </c>
      <c r="R476">
        <v>-11.0269533245189</v>
      </c>
      <c r="S476" s="1">
        <f>_xlfn.PERCENTRANK.INC($R$2:$R$548,R476)</f>
        <v>0.13100000000000001</v>
      </c>
    </row>
    <row r="477" spans="1:19" x14ac:dyDescent="0.25">
      <c r="A477" t="s">
        <v>353</v>
      </c>
      <c r="B477">
        <v>1</v>
      </c>
      <c r="C477">
        <v>100009596</v>
      </c>
      <c r="D477">
        <v>1.74</v>
      </c>
      <c r="E477">
        <v>3</v>
      </c>
      <c r="F477">
        <v>3.3</v>
      </c>
      <c r="G477">
        <v>1.04</v>
      </c>
      <c r="H477" s="2">
        <v>460347</v>
      </c>
      <c r="I477" s="2">
        <v>4</v>
      </c>
      <c r="J477" s="2">
        <v>89860470</v>
      </c>
      <c r="K477" s="2">
        <v>0</v>
      </c>
      <c r="L477" s="2">
        <v>0</v>
      </c>
      <c r="M477" s="2">
        <v>13.039735831913999</v>
      </c>
      <c r="N477">
        <v>3</v>
      </c>
      <c r="O477">
        <v>-16.9274743308311</v>
      </c>
      <c r="P477">
        <v>1.04</v>
      </c>
      <c r="Q477">
        <v>3.3</v>
      </c>
      <c r="R477">
        <v>-11.140893698458999</v>
      </c>
      <c r="S477" s="1">
        <f>_xlfn.PERCENTRANK.INC($R$2:$R$548,R477)</f>
        <v>0.13</v>
      </c>
    </row>
    <row r="478" spans="1:19" x14ac:dyDescent="0.25">
      <c r="A478" t="s">
        <v>469</v>
      </c>
      <c r="B478">
        <v>1</v>
      </c>
      <c r="C478">
        <v>113866144</v>
      </c>
      <c r="D478">
        <v>0.74</v>
      </c>
      <c r="E478">
        <v>3.5</v>
      </c>
      <c r="F478">
        <v>3.4</v>
      </c>
      <c r="G478">
        <v>1.1299999999999999</v>
      </c>
      <c r="H478" s="2">
        <v>542532</v>
      </c>
      <c r="I478" s="2">
        <v>2</v>
      </c>
      <c r="J478" s="2">
        <v>113866144</v>
      </c>
      <c r="K478" s="2">
        <v>250000</v>
      </c>
      <c r="L478" s="2">
        <v>0</v>
      </c>
      <c r="M478" s="2">
        <v>13.204002348832301</v>
      </c>
      <c r="N478">
        <v>3.5</v>
      </c>
      <c r="O478">
        <v>-17.857386960476202</v>
      </c>
      <c r="P478">
        <v>1.1299999999999999</v>
      </c>
      <c r="Q478">
        <v>3.4</v>
      </c>
      <c r="R478">
        <v>-11.170605031053499</v>
      </c>
      <c r="S478" s="1">
        <f>_xlfn.PERCENTRANK.INC($R$2:$R$548,R478)</f>
        <v>0.128</v>
      </c>
    </row>
    <row r="479" spans="1:19" x14ac:dyDescent="0.25">
      <c r="A479" t="s">
        <v>403</v>
      </c>
      <c r="B479">
        <v>1</v>
      </c>
      <c r="C479">
        <v>26357664</v>
      </c>
      <c r="D479">
        <v>0.92</v>
      </c>
      <c r="E479">
        <v>3.5</v>
      </c>
      <c r="F479">
        <v>2.8</v>
      </c>
      <c r="G479">
        <v>1.33</v>
      </c>
      <c r="H479" s="2">
        <v>434398</v>
      </c>
      <c r="I479" s="2">
        <v>2</v>
      </c>
      <c r="J479" s="2">
        <v>34040324</v>
      </c>
      <c r="K479" s="2">
        <v>52700</v>
      </c>
      <c r="L479" s="2">
        <v>0</v>
      </c>
      <c r="M479" s="2">
        <v>12.9817164435397</v>
      </c>
      <c r="N479">
        <v>3.5</v>
      </c>
      <c r="O479">
        <v>-16.649909199278099</v>
      </c>
      <c r="P479">
        <v>1.33</v>
      </c>
      <c r="Q479">
        <v>2.8</v>
      </c>
      <c r="R479">
        <v>-11.183490765887599</v>
      </c>
      <c r="S479" s="1">
        <f>_xlfn.PERCENTRANK.INC($R$2:$R$548,R479)</f>
        <v>0.126</v>
      </c>
    </row>
    <row r="480" spans="1:19" x14ac:dyDescent="0.25">
      <c r="A480" t="s">
        <v>228</v>
      </c>
      <c r="B480">
        <v>1</v>
      </c>
      <c r="C480">
        <v>27964838</v>
      </c>
      <c r="D480">
        <v>1.08</v>
      </c>
      <c r="E480">
        <v>2</v>
      </c>
      <c r="F480">
        <v>3</v>
      </c>
      <c r="G480">
        <v>1.52</v>
      </c>
      <c r="H480" s="2">
        <v>185788</v>
      </c>
      <c r="I480" s="2">
        <v>1</v>
      </c>
      <c r="J480" s="2">
        <v>28211317</v>
      </c>
      <c r="K480" s="2">
        <v>0</v>
      </c>
      <c r="L480" s="2">
        <v>1</v>
      </c>
      <c r="M480" s="2">
        <v>12.1323615177002</v>
      </c>
      <c r="N480">
        <v>2</v>
      </c>
      <c r="O480">
        <v>-17.155233767460899</v>
      </c>
      <c r="P480">
        <v>1.52</v>
      </c>
      <c r="Q480">
        <v>3</v>
      </c>
      <c r="R480">
        <v>-11.227325304440001</v>
      </c>
      <c r="S480" s="1">
        <f>_xlfn.PERCENTRANK.INC($R$2:$R$548,R480)</f>
        <v>0.124</v>
      </c>
    </row>
    <row r="481" spans="1:19" x14ac:dyDescent="0.25">
      <c r="A481" t="s">
        <v>149</v>
      </c>
      <c r="B481">
        <v>1</v>
      </c>
      <c r="C481">
        <v>61399797</v>
      </c>
      <c r="D481">
        <v>0.47</v>
      </c>
      <c r="E481">
        <v>2</v>
      </c>
      <c r="F481">
        <v>3.8</v>
      </c>
      <c r="G481">
        <v>1.21</v>
      </c>
      <c r="H481" s="2">
        <v>429595</v>
      </c>
      <c r="I481" s="2">
        <v>1</v>
      </c>
      <c r="J481" s="2">
        <v>58424089</v>
      </c>
      <c r="K481" s="2">
        <v>254000</v>
      </c>
      <c r="L481" s="2">
        <v>1</v>
      </c>
      <c r="M481" s="2">
        <v>12.970598183375399</v>
      </c>
      <c r="N481">
        <v>2</v>
      </c>
      <c r="O481">
        <v>-17.883238845627499</v>
      </c>
      <c r="P481">
        <v>1.21</v>
      </c>
      <c r="Q481">
        <v>3.8</v>
      </c>
      <c r="R481">
        <v>-11.235580408251501</v>
      </c>
      <c r="S481" s="1">
        <f>_xlfn.PERCENTRANK.INC($R$2:$R$548,R481)</f>
        <v>0.122</v>
      </c>
    </row>
    <row r="482" spans="1:19" x14ac:dyDescent="0.25">
      <c r="A482" t="s">
        <v>298</v>
      </c>
      <c r="B482">
        <v>1</v>
      </c>
      <c r="C482">
        <v>35026055</v>
      </c>
      <c r="D482">
        <v>1.1299999999999999</v>
      </c>
      <c r="E482">
        <v>2.5</v>
      </c>
      <c r="F482">
        <v>3.2</v>
      </c>
      <c r="G482">
        <v>0.86</v>
      </c>
      <c r="H482" s="2">
        <v>176248</v>
      </c>
      <c r="I482" s="2">
        <v>1</v>
      </c>
      <c r="J482" s="2">
        <v>33931073</v>
      </c>
      <c r="K482" s="2">
        <v>0</v>
      </c>
      <c r="L482" s="2">
        <v>1</v>
      </c>
      <c r="M482" s="2">
        <v>12.079647373092399</v>
      </c>
      <c r="N482">
        <v>2.5</v>
      </c>
      <c r="O482">
        <v>-17.339841760192002</v>
      </c>
      <c r="P482">
        <v>0.86</v>
      </c>
      <c r="Q482">
        <v>3.2</v>
      </c>
      <c r="R482">
        <v>-11.252572385008101</v>
      </c>
      <c r="S482" s="1">
        <f>_xlfn.PERCENTRANK.INC($R$2:$R$548,R482)</f>
        <v>0.12</v>
      </c>
    </row>
    <row r="483" spans="1:19" x14ac:dyDescent="0.25">
      <c r="A483" t="s">
        <v>475</v>
      </c>
      <c r="B483">
        <v>1</v>
      </c>
      <c r="C483">
        <v>11413741</v>
      </c>
      <c r="D483">
        <v>4.8</v>
      </c>
      <c r="E483">
        <v>2.5</v>
      </c>
      <c r="F483">
        <v>2.7</v>
      </c>
      <c r="G483">
        <v>-7.0000000000000007E-2</v>
      </c>
      <c r="H483" s="2">
        <v>41665</v>
      </c>
      <c r="I483" s="2">
        <v>1</v>
      </c>
      <c r="J483" s="2">
        <v>11318168</v>
      </c>
      <c r="K483" s="2">
        <v>0</v>
      </c>
      <c r="L483" s="2">
        <v>1</v>
      </c>
      <c r="M483" s="2">
        <v>10.6374167268163</v>
      </c>
      <c r="N483">
        <v>2.5</v>
      </c>
      <c r="O483">
        <v>-16.2419197801864</v>
      </c>
      <c r="P483">
        <v>-7.0000000000000007E-2</v>
      </c>
      <c r="Q483">
        <v>2.7</v>
      </c>
      <c r="R483">
        <v>-11.258221279848399</v>
      </c>
      <c r="S483" s="1">
        <f>_xlfn.PERCENTRANK.INC($R$2:$R$548,R483)</f>
        <v>0.11899999999999999</v>
      </c>
    </row>
    <row r="484" spans="1:19" x14ac:dyDescent="0.25">
      <c r="A484" t="s">
        <v>299</v>
      </c>
      <c r="B484">
        <v>1</v>
      </c>
      <c r="C484">
        <v>41084879</v>
      </c>
      <c r="D484">
        <v>2.42</v>
      </c>
      <c r="E484">
        <v>4</v>
      </c>
      <c r="F484">
        <v>2.2999999999999998</v>
      </c>
      <c r="G484">
        <v>0.9</v>
      </c>
      <c r="H484" s="2">
        <v>164949</v>
      </c>
      <c r="I484" s="2">
        <v>2</v>
      </c>
      <c r="J484" s="2">
        <v>29907977</v>
      </c>
      <c r="K484" s="2">
        <v>0</v>
      </c>
      <c r="L484" s="2">
        <v>0</v>
      </c>
      <c r="M484" s="2">
        <v>12.0133916141952</v>
      </c>
      <c r="N484">
        <v>4</v>
      </c>
      <c r="O484">
        <v>-16.520488611516701</v>
      </c>
      <c r="P484">
        <v>0.9</v>
      </c>
      <c r="Q484">
        <v>2.2999999999999998</v>
      </c>
      <c r="R484">
        <v>-11.2629478895098</v>
      </c>
      <c r="S484" s="1">
        <f>_xlfn.PERCENTRANK.INC($R$2:$R$548,R484)</f>
        <v>0.11700000000000001</v>
      </c>
    </row>
    <row r="485" spans="1:19" x14ac:dyDescent="0.25">
      <c r="A485" t="s">
        <v>508</v>
      </c>
      <c r="B485">
        <v>1</v>
      </c>
      <c r="C485">
        <v>114740102</v>
      </c>
      <c r="D485">
        <v>1.2</v>
      </c>
      <c r="E485">
        <v>4</v>
      </c>
      <c r="F485">
        <v>3.3</v>
      </c>
      <c r="G485">
        <v>0.49</v>
      </c>
      <c r="H485" s="2">
        <v>333649</v>
      </c>
      <c r="I485" s="2">
        <v>2</v>
      </c>
      <c r="J485" s="2">
        <v>120135169</v>
      </c>
      <c r="K485" s="2">
        <v>140000</v>
      </c>
      <c r="L485" s="2">
        <v>0</v>
      </c>
      <c r="M485" s="2">
        <v>12.7178448211746</v>
      </c>
      <c r="N485">
        <v>4</v>
      </c>
      <c r="O485">
        <v>-17.910980894597799</v>
      </c>
      <c r="P485">
        <v>0.49</v>
      </c>
      <c r="Q485">
        <v>3.3</v>
      </c>
      <c r="R485">
        <v>-11.265195971156601</v>
      </c>
      <c r="S485" s="1">
        <f>_xlfn.PERCENTRANK.INC($R$2:$R$548,R485)</f>
        <v>0.115</v>
      </c>
    </row>
    <row r="486" spans="1:19" x14ac:dyDescent="0.25">
      <c r="A486" t="s">
        <v>363</v>
      </c>
      <c r="B486">
        <v>1</v>
      </c>
      <c r="C486">
        <v>90017590</v>
      </c>
      <c r="D486">
        <v>0.52</v>
      </c>
      <c r="E486">
        <v>4</v>
      </c>
      <c r="F486">
        <v>3.2</v>
      </c>
      <c r="G486">
        <v>1.1499999999999999</v>
      </c>
      <c r="H486" s="2">
        <v>773678</v>
      </c>
      <c r="I486" s="2">
        <v>2</v>
      </c>
      <c r="J486" s="2">
        <v>93553109</v>
      </c>
      <c r="K486" s="2">
        <v>0</v>
      </c>
      <c r="L486" s="2">
        <v>0</v>
      </c>
      <c r="M486" s="2">
        <v>13.5589110453394</v>
      </c>
      <c r="N486">
        <v>4</v>
      </c>
      <c r="O486">
        <v>-17.660892663137101</v>
      </c>
      <c r="P486">
        <v>1.1499999999999999</v>
      </c>
      <c r="Q486">
        <v>3.2</v>
      </c>
      <c r="R486">
        <v>-11.3499661061523</v>
      </c>
      <c r="S486" s="1">
        <f>_xlfn.PERCENTRANK.INC($R$2:$R$548,R486)</f>
        <v>0.113</v>
      </c>
    </row>
    <row r="487" spans="1:19" x14ac:dyDescent="0.25">
      <c r="A487" t="s">
        <v>182</v>
      </c>
      <c r="B487">
        <v>1</v>
      </c>
      <c r="C487">
        <v>11704431</v>
      </c>
      <c r="D487">
        <v>2.25</v>
      </c>
      <c r="E487">
        <v>4</v>
      </c>
      <c r="F487">
        <v>2.6</v>
      </c>
      <c r="G487">
        <v>-0.44</v>
      </c>
      <c r="H487" s="2">
        <v>89040</v>
      </c>
      <c r="I487" s="2">
        <v>1</v>
      </c>
      <c r="J487" s="2">
        <v>10258609</v>
      </c>
      <c r="K487" s="2">
        <v>0</v>
      </c>
      <c r="L487" s="2">
        <v>1</v>
      </c>
      <c r="M487" s="2">
        <v>11.3968409859494</v>
      </c>
      <c r="N487">
        <v>4</v>
      </c>
      <c r="O487">
        <v>-16.143627813466999</v>
      </c>
      <c r="P487">
        <v>-0.44</v>
      </c>
      <c r="Q487">
        <v>2.6</v>
      </c>
      <c r="R487">
        <v>-11.362622074004101</v>
      </c>
      <c r="S487" s="1">
        <f>_xlfn.PERCENTRANK.INC($R$2:$R$548,R487)</f>
        <v>0.111</v>
      </c>
    </row>
    <row r="488" spans="1:19" x14ac:dyDescent="0.25">
      <c r="A488" t="s">
        <v>174</v>
      </c>
      <c r="B488">
        <v>1</v>
      </c>
      <c r="C488">
        <v>48190764</v>
      </c>
      <c r="D488">
        <v>1.44</v>
      </c>
      <c r="E488">
        <v>4</v>
      </c>
      <c r="F488">
        <v>3</v>
      </c>
      <c r="G488">
        <v>0.22</v>
      </c>
      <c r="H488" s="2">
        <v>278634</v>
      </c>
      <c r="I488" s="2">
        <v>2</v>
      </c>
      <c r="J488" s="2">
        <v>47570348</v>
      </c>
      <c r="K488" s="2">
        <v>0</v>
      </c>
      <c r="L488" s="2">
        <v>0</v>
      </c>
      <c r="M488" s="2">
        <v>12.537654371646999</v>
      </c>
      <c r="N488">
        <v>4</v>
      </c>
      <c r="O488">
        <v>-16.9845730033568</v>
      </c>
      <c r="P488">
        <v>0.22</v>
      </c>
      <c r="Q488">
        <v>3</v>
      </c>
      <c r="R488">
        <v>-11.4112414583083</v>
      </c>
      <c r="S488" s="1">
        <f>_xlfn.PERCENTRANK.INC($R$2:$R$548,R488)</f>
        <v>0.109</v>
      </c>
    </row>
    <row r="489" spans="1:19" x14ac:dyDescent="0.25">
      <c r="A489" t="s">
        <v>409</v>
      </c>
      <c r="B489">
        <v>1</v>
      </c>
      <c r="C489">
        <v>185656611</v>
      </c>
      <c r="D489">
        <v>1.45</v>
      </c>
      <c r="E489">
        <v>3</v>
      </c>
      <c r="F489">
        <v>3.5</v>
      </c>
      <c r="G489">
        <v>1.1200000000000001</v>
      </c>
      <c r="H489" s="2">
        <v>1107245</v>
      </c>
      <c r="I489" s="2">
        <v>8</v>
      </c>
      <c r="J489" s="2">
        <v>171374193</v>
      </c>
      <c r="K489" s="2">
        <v>0</v>
      </c>
      <c r="L489" s="2">
        <v>0</v>
      </c>
      <c r="M489" s="2">
        <v>13.9173855060832</v>
      </c>
      <c r="N489">
        <v>3</v>
      </c>
      <c r="O489">
        <v>-16.879918445184298</v>
      </c>
      <c r="P489">
        <v>1.1200000000000001</v>
      </c>
      <c r="Q489">
        <v>3.5</v>
      </c>
      <c r="R489">
        <v>-11.4222036578409</v>
      </c>
      <c r="S489" s="1">
        <f>_xlfn.PERCENTRANK.INC($R$2:$R$548,R489)</f>
        <v>0.108</v>
      </c>
    </row>
    <row r="490" spans="1:19" x14ac:dyDescent="0.25">
      <c r="A490" t="s">
        <v>400</v>
      </c>
      <c r="B490">
        <v>1</v>
      </c>
      <c r="C490">
        <v>61280533</v>
      </c>
      <c r="D490">
        <v>2.16</v>
      </c>
      <c r="E490">
        <v>4</v>
      </c>
      <c r="F490">
        <v>3.2</v>
      </c>
      <c r="G490">
        <v>-0.18</v>
      </c>
      <c r="H490" s="2">
        <v>369751</v>
      </c>
      <c r="I490" s="2">
        <v>4</v>
      </c>
      <c r="J490" s="2">
        <v>59500000</v>
      </c>
      <c r="K490" s="2">
        <v>180000</v>
      </c>
      <c r="L490" s="2">
        <v>1</v>
      </c>
      <c r="M490" s="2">
        <v>12.8205850850995</v>
      </c>
      <c r="N490">
        <v>4</v>
      </c>
      <c r="O490">
        <v>-16.515192509396002</v>
      </c>
      <c r="P490">
        <v>-0.18</v>
      </c>
      <c r="Q490">
        <v>3.2</v>
      </c>
      <c r="R490">
        <v>-11.448879106318</v>
      </c>
      <c r="S490" s="1">
        <f>_xlfn.PERCENTRANK.INC($R$2:$R$548,R490)</f>
        <v>0.106</v>
      </c>
    </row>
    <row r="491" spans="1:19" x14ac:dyDescent="0.25">
      <c r="A491" t="s">
        <v>122</v>
      </c>
      <c r="B491">
        <v>1</v>
      </c>
      <c r="C491">
        <v>156376887</v>
      </c>
      <c r="D491">
        <v>0.5</v>
      </c>
      <c r="E491">
        <v>3.5</v>
      </c>
      <c r="F491">
        <v>3.6</v>
      </c>
      <c r="G491">
        <v>0.96</v>
      </c>
      <c r="H491" s="2">
        <v>798584</v>
      </c>
      <c r="I491" s="2">
        <v>2</v>
      </c>
      <c r="J491" s="2">
        <v>149260636</v>
      </c>
      <c r="K491" s="2">
        <v>0</v>
      </c>
      <c r="L491" s="2">
        <v>0</v>
      </c>
      <c r="M491" s="2">
        <v>13.590595438349199</v>
      </c>
      <c r="N491">
        <v>3.5</v>
      </c>
      <c r="O491">
        <v>-18.128057390119501</v>
      </c>
      <c r="P491">
        <v>0.96</v>
      </c>
      <c r="Q491">
        <v>3.6</v>
      </c>
      <c r="R491">
        <v>-11.4608551386178</v>
      </c>
      <c r="S491" s="1">
        <f>_xlfn.PERCENTRANK.INC($R$2:$R$548,R491)</f>
        <v>0.104</v>
      </c>
    </row>
    <row r="492" spans="1:19" x14ac:dyDescent="0.25">
      <c r="A492" t="s">
        <v>30</v>
      </c>
      <c r="B492">
        <v>1</v>
      </c>
      <c r="C492">
        <v>39311254</v>
      </c>
      <c r="D492">
        <v>5.83</v>
      </c>
      <c r="E492">
        <v>4</v>
      </c>
      <c r="F492">
        <v>3</v>
      </c>
      <c r="G492">
        <v>-0.86</v>
      </c>
      <c r="H492" s="2">
        <v>205754</v>
      </c>
      <c r="I492" s="2">
        <v>6</v>
      </c>
      <c r="J492" s="2">
        <v>38111284</v>
      </c>
      <c r="K492" s="2">
        <v>120000</v>
      </c>
      <c r="L492" s="2">
        <v>0</v>
      </c>
      <c r="M492" s="2">
        <v>12.234436559419599</v>
      </c>
      <c r="N492">
        <v>4</v>
      </c>
      <c r="O492">
        <v>-15.664261494998801</v>
      </c>
      <c r="P492">
        <v>-0.86</v>
      </c>
      <c r="Q492">
        <v>3</v>
      </c>
      <c r="R492">
        <v>-11.5311666915527</v>
      </c>
      <c r="S492" s="1">
        <f>_xlfn.PERCENTRANK.INC($R$2:$R$548,R492)</f>
        <v>0.10199999999999999</v>
      </c>
    </row>
    <row r="493" spans="1:19" x14ac:dyDescent="0.25">
      <c r="A493" t="s">
        <v>538</v>
      </c>
      <c r="B493">
        <v>1</v>
      </c>
      <c r="C493">
        <v>112160821</v>
      </c>
      <c r="D493">
        <v>1.5</v>
      </c>
      <c r="E493">
        <v>3</v>
      </c>
      <c r="F493">
        <v>3</v>
      </c>
      <c r="G493">
        <v>1.26</v>
      </c>
      <c r="H493" s="2">
        <v>400925</v>
      </c>
      <c r="I493" s="2">
        <v>3</v>
      </c>
      <c r="J493" s="2">
        <v>103459876</v>
      </c>
      <c r="K493" s="2">
        <v>0</v>
      </c>
      <c r="L493" s="2">
        <v>0</v>
      </c>
      <c r="M493" s="2">
        <v>12.901529656377001</v>
      </c>
      <c r="N493">
        <v>3</v>
      </c>
      <c r="O493">
        <v>-17.356082135339999</v>
      </c>
      <c r="P493">
        <v>1.26</v>
      </c>
      <c r="Q493">
        <v>3</v>
      </c>
      <c r="R493">
        <v>-11.5567942599732</v>
      </c>
      <c r="S493" s="1">
        <f>_xlfn.PERCENTRANK.INC($R$2:$R$548,R493)</f>
        <v>0.1</v>
      </c>
    </row>
    <row r="494" spans="1:19" x14ac:dyDescent="0.25">
      <c r="A494" t="s">
        <v>132</v>
      </c>
      <c r="B494">
        <v>1</v>
      </c>
      <c r="C494">
        <v>54443548</v>
      </c>
      <c r="D494">
        <v>1.69</v>
      </c>
      <c r="E494">
        <v>4</v>
      </c>
      <c r="F494">
        <v>2.9</v>
      </c>
      <c r="G494">
        <v>0.3</v>
      </c>
      <c r="H494" s="2">
        <v>474050</v>
      </c>
      <c r="I494" s="2">
        <v>4</v>
      </c>
      <c r="J494" s="2">
        <v>51909290</v>
      </c>
      <c r="K494" s="2">
        <v>65000</v>
      </c>
      <c r="L494" s="2">
        <v>0</v>
      </c>
      <c r="M494" s="2">
        <v>13.069068080346099</v>
      </c>
      <c r="N494">
        <v>4</v>
      </c>
      <c r="O494">
        <v>-16.3787139690712</v>
      </c>
      <c r="P494">
        <v>0.3</v>
      </c>
      <c r="Q494">
        <v>2.9</v>
      </c>
      <c r="R494">
        <v>-11.626406481008599</v>
      </c>
      <c r="S494" s="1">
        <f>_xlfn.PERCENTRANK.INC($R$2:$R$548,R494)</f>
        <v>9.8000000000000004E-2</v>
      </c>
    </row>
    <row r="495" spans="1:19" x14ac:dyDescent="0.25">
      <c r="A495" t="s">
        <v>553</v>
      </c>
      <c r="B495">
        <v>1</v>
      </c>
      <c r="C495">
        <v>118129749</v>
      </c>
      <c r="D495">
        <v>0.43</v>
      </c>
      <c r="E495">
        <v>3</v>
      </c>
      <c r="F495">
        <v>3.3</v>
      </c>
      <c r="G495">
        <v>1.3</v>
      </c>
      <c r="H495" s="2">
        <v>461349</v>
      </c>
      <c r="I495" s="2">
        <v>1</v>
      </c>
      <c r="J495" s="2">
        <v>102872049</v>
      </c>
      <c r="K495" s="2">
        <v>0</v>
      </c>
      <c r="L495" s="2">
        <v>0</v>
      </c>
      <c r="M495" s="2">
        <v>13.041910085452599</v>
      </c>
      <c r="N495">
        <v>3</v>
      </c>
      <c r="O495">
        <v>-18.448996531252401</v>
      </c>
      <c r="P495">
        <v>1.3</v>
      </c>
      <c r="Q495">
        <v>3.3</v>
      </c>
      <c r="R495">
        <v>-11.6964598314922</v>
      </c>
      <c r="S495" s="1">
        <f>_xlfn.PERCENTRANK.INC($R$2:$R$548,R495)</f>
        <v>9.7000000000000003E-2</v>
      </c>
    </row>
    <row r="496" spans="1:19" x14ac:dyDescent="0.25">
      <c r="A496" t="s">
        <v>488</v>
      </c>
      <c r="B496">
        <v>1</v>
      </c>
      <c r="C496">
        <v>77517978</v>
      </c>
      <c r="D496">
        <v>0.9</v>
      </c>
      <c r="E496">
        <v>2.5</v>
      </c>
      <c r="F496">
        <v>3.4</v>
      </c>
      <c r="G496">
        <v>0.6</v>
      </c>
      <c r="H496" s="2">
        <v>223051</v>
      </c>
      <c r="I496" s="2">
        <v>1</v>
      </c>
      <c r="J496" s="2">
        <v>72782809</v>
      </c>
      <c r="K496" s="2">
        <v>0</v>
      </c>
      <c r="L496" s="2">
        <v>0</v>
      </c>
      <c r="M496" s="2">
        <v>12.3151557238461</v>
      </c>
      <c r="N496">
        <v>2.5</v>
      </c>
      <c r="O496">
        <v>-18.102990345171602</v>
      </c>
      <c r="P496">
        <v>0.6</v>
      </c>
      <c r="Q496">
        <v>3.4</v>
      </c>
      <c r="R496">
        <v>-11.769679333643101</v>
      </c>
      <c r="S496" s="1">
        <f>_xlfn.PERCENTRANK.INC($R$2:$R$548,R496)</f>
        <v>9.5000000000000001E-2</v>
      </c>
    </row>
    <row r="497" spans="1:19" x14ac:dyDescent="0.25">
      <c r="A497" t="s">
        <v>154</v>
      </c>
      <c r="B497">
        <v>1</v>
      </c>
      <c r="C497">
        <v>22760968</v>
      </c>
      <c r="D497">
        <v>3.56</v>
      </c>
      <c r="E497">
        <v>3</v>
      </c>
      <c r="F497">
        <v>2.6</v>
      </c>
      <c r="G497">
        <v>0.1</v>
      </c>
      <c r="H497" s="2">
        <v>112206</v>
      </c>
      <c r="I497" s="2">
        <v>2</v>
      </c>
      <c r="J497" s="2">
        <v>24661078</v>
      </c>
      <c r="K497" s="2">
        <v>47000</v>
      </c>
      <c r="L497" s="2">
        <v>1</v>
      </c>
      <c r="M497" s="2">
        <v>11.6280917465768</v>
      </c>
      <c r="N497">
        <v>3</v>
      </c>
      <c r="O497">
        <v>-16.327589588702502</v>
      </c>
      <c r="P497">
        <v>0.1</v>
      </c>
      <c r="Q497">
        <v>2.6</v>
      </c>
      <c r="R497">
        <v>-11.796798597012099</v>
      </c>
      <c r="S497" s="1">
        <f>_xlfn.PERCENTRANK.INC($R$2:$R$548,R497)</f>
        <v>9.2999999999999999E-2</v>
      </c>
    </row>
    <row r="498" spans="1:19" x14ac:dyDescent="0.25">
      <c r="A498" t="s">
        <v>41</v>
      </c>
      <c r="B498">
        <v>1</v>
      </c>
      <c r="C498">
        <v>54616539</v>
      </c>
      <c r="D498">
        <v>3.02</v>
      </c>
      <c r="E498">
        <v>3</v>
      </c>
      <c r="F498">
        <v>3</v>
      </c>
      <c r="G498">
        <v>0.15</v>
      </c>
      <c r="H498" s="2">
        <v>264655</v>
      </c>
      <c r="I498" s="2">
        <v>4</v>
      </c>
      <c r="J498" s="2">
        <v>53637441</v>
      </c>
      <c r="K498" s="2">
        <v>0</v>
      </c>
      <c r="L498" s="2">
        <v>0</v>
      </c>
      <c r="M498" s="2">
        <v>12.4861823699851</v>
      </c>
      <c r="N498">
        <v>3</v>
      </c>
      <c r="O498">
        <v>-16.411463547184699</v>
      </c>
      <c r="P498">
        <v>0.15</v>
      </c>
      <c r="Q498">
        <v>3</v>
      </c>
      <c r="R498">
        <v>-11.8137415102129</v>
      </c>
      <c r="S498" s="1">
        <f>_xlfn.PERCENTRANK.INC($R$2:$R$548,R498)</f>
        <v>9.0999999999999998E-2</v>
      </c>
    </row>
    <row r="499" spans="1:19" x14ac:dyDescent="0.25">
      <c r="A499" t="s">
        <v>355</v>
      </c>
      <c r="B499">
        <v>1</v>
      </c>
      <c r="C499">
        <v>99534914</v>
      </c>
      <c r="D499">
        <v>0.75</v>
      </c>
      <c r="E499">
        <v>2.5</v>
      </c>
      <c r="F499">
        <v>3.8</v>
      </c>
      <c r="G499">
        <v>0.37</v>
      </c>
      <c r="H499" s="2">
        <v>536517</v>
      </c>
      <c r="I499" s="2">
        <v>2</v>
      </c>
      <c r="J499" s="2">
        <v>102000000</v>
      </c>
      <c r="K499" s="2">
        <v>210647</v>
      </c>
      <c r="L499" s="2">
        <v>0</v>
      </c>
      <c r="M499" s="2">
        <v>13.192853527410101</v>
      </c>
      <c r="N499">
        <v>2.5</v>
      </c>
      <c r="O499">
        <v>-17.7473361906886</v>
      </c>
      <c r="P499">
        <v>0.37</v>
      </c>
      <c r="Q499">
        <v>3.8</v>
      </c>
      <c r="R499">
        <v>-11.8479732628295</v>
      </c>
      <c r="S499" s="1">
        <f>_xlfn.PERCENTRANK.INC($R$2:$R$548,R499)</f>
        <v>8.8999999999999996E-2</v>
      </c>
    </row>
    <row r="500" spans="1:19" x14ac:dyDescent="0.25">
      <c r="A500" t="s">
        <v>77</v>
      </c>
      <c r="B500">
        <v>1</v>
      </c>
      <c r="C500">
        <v>166373822</v>
      </c>
      <c r="D500">
        <v>0.61</v>
      </c>
      <c r="E500">
        <v>3</v>
      </c>
      <c r="F500">
        <v>3.5</v>
      </c>
      <c r="G500">
        <v>0.93</v>
      </c>
      <c r="H500" s="2">
        <v>658994</v>
      </c>
      <c r="I500" s="2">
        <v>2</v>
      </c>
      <c r="J500" s="2">
        <v>165833575</v>
      </c>
      <c r="K500" s="2">
        <v>298920</v>
      </c>
      <c r="L500" s="2">
        <v>0</v>
      </c>
      <c r="M500" s="2">
        <v>13.3984697087391</v>
      </c>
      <c r="N500">
        <v>3</v>
      </c>
      <c r="O500">
        <v>-18.233348102620202</v>
      </c>
      <c r="P500">
        <v>0.93</v>
      </c>
      <c r="Q500">
        <v>3.5</v>
      </c>
      <c r="R500">
        <v>-11.9014626733487</v>
      </c>
      <c r="S500" s="1">
        <f>_xlfn.PERCENTRANK.INC($R$2:$R$548,R500)</f>
        <v>8.6999999999999994E-2</v>
      </c>
    </row>
    <row r="501" spans="1:19" x14ac:dyDescent="0.25">
      <c r="A501" t="s">
        <v>515</v>
      </c>
      <c r="B501">
        <v>1</v>
      </c>
      <c r="C501">
        <v>94145000</v>
      </c>
      <c r="D501">
        <v>0.89</v>
      </c>
      <c r="E501">
        <v>2.5</v>
      </c>
      <c r="F501">
        <v>3.2</v>
      </c>
      <c r="G501">
        <v>1.43</v>
      </c>
      <c r="H501" s="2">
        <v>673961</v>
      </c>
      <c r="I501" s="2">
        <v>3</v>
      </c>
      <c r="J501" s="2">
        <v>126857919</v>
      </c>
      <c r="K501" s="2">
        <v>326700</v>
      </c>
      <c r="L501" s="2">
        <v>1</v>
      </c>
      <c r="M501" s="2">
        <v>13.420927524718801</v>
      </c>
      <c r="N501">
        <v>2.5</v>
      </c>
      <c r="O501">
        <v>-17.559965981457498</v>
      </c>
      <c r="P501">
        <v>1.43</v>
      </c>
      <c r="Q501">
        <v>3.2</v>
      </c>
      <c r="R501">
        <v>-11.9236076805074</v>
      </c>
      <c r="S501" s="1">
        <f>_xlfn.PERCENTRANK.INC($R$2:$R$548,R501)</f>
        <v>8.5999999999999993E-2</v>
      </c>
    </row>
    <row r="502" spans="1:19" x14ac:dyDescent="0.25">
      <c r="A502" t="s">
        <v>373</v>
      </c>
      <c r="B502">
        <v>1</v>
      </c>
      <c r="C502">
        <v>62754939</v>
      </c>
      <c r="D502">
        <v>0.53</v>
      </c>
      <c r="E502">
        <v>4</v>
      </c>
      <c r="F502">
        <v>3.3</v>
      </c>
      <c r="G502">
        <v>-0.1</v>
      </c>
      <c r="H502" s="2">
        <v>378822</v>
      </c>
      <c r="I502" s="2">
        <v>1</v>
      </c>
      <c r="J502" s="2">
        <v>61181759</v>
      </c>
      <c r="K502" s="2">
        <v>0</v>
      </c>
      <c r="L502" s="2">
        <v>0</v>
      </c>
      <c r="M502" s="2">
        <v>12.844821716749101</v>
      </c>
      <c r="N502">
        <v>4</v>
      </c>
      <c r="O502">
        <v>-17.929359647499599</v>
      </c>
      <c r="P502">
        <v>-0.1</v>
      </c>
      <c r="Q502">
        <v>3.3</v>
      </c>
      <c r="R502">
        <v>-11.971367144321301</v>
      </c>
      <c r="S502" s="1">
        <f>_xlfn.PERCENTRANK.INC($R$2:$R$548,R502)</f>
        <v>8.4000000000000005E-2</v>
      </c>
    </row>
    <row r="503" spans="1:19" x14ac:dyDescent="0.25">
      <c r="A503" t="s">
        <v>548</v>
      </c>
      <c r="B503">
        <v>1</v>
      </c>
      <c r="C503">
        <v>43075255</v>
      </c>
      <c r="D503">
        <v>1.77</v>
      </c>
      <c r="E503">
        <v>3.5</v>
      </c>
      <c r="F503">
        <v>2.5</v>
      </c>
      <c r="G503">
        <v>0.85</v>
      </c>
      <c r="H503" s="2">
        <v>338549</v>
      </c>
      <c r="I503" s="2">
        <v>3</v>
      </c>
      <c r="J503" s="2">
        <v>51440000</v>
      </c>
      <c r="K503" s="2">
        <v>223654</v>
      </c>
      <c r="L503" s="2">
        <v>1</v>
      </c>
      <c r="M503" s="2">
        <v>12.732424117136</v>
      </c>
      <c r="N503">
        <v>3.5</v>
      </c>
      <c r="O503">
        <v>-16.657314349225501</v>
      </c>
      <c r="P503">
        <v>0.85</v>
      </c>
      <c r="Q503">
        <v>2.5</v>
      </c>
      <c r="R503">
        <v>-11.981088955344999</v>
      </c>
      <c r="S503" s="1">
        <f>_xlfn.PERCENTRANK.INC($R$2:$R$548,R503)</f>
        <v>8.2000000000000003E-2</v>
      </c>
    </row>
    <row r="504" spans="1:19" x14ac:dyDescent="0.25">
      <c r="A504" t="s">
        <v>98</v>
      </c>
      <c r="B504">
        <v>1</v>
      </c>
      <c r="C504">
        <v>44096214</v>
      </c>
      <c r="D504">
        <v>3.05</v>
      </c>
      <c r="E504">
        <v>2</v>
      </c>
      <c r="F504">
        <v>2.8</v>
      </c>
      <c r="G504">
        <v>0.62</v>
      </c>
      <c r="H504" s="2">
        <v>131130</v>
      </c>
      <c r="I504" s="2">
        <v>2</v>
      </c>
      <c r="J504" s="2">
        <v>40242051</v>
      </c>
      <c r="K504" s="2">
        <v>0</v>
      </c>
      <c r="L504" s="2">
        <v>0</v>
      </c>
      <c r="M504" s="2">
        <v>11.7839444765255</v>
      </c>
      <c r="N504">
        <v>2</v>
      </c>
      <c r="O504">
        <v>-16.817275871081801</v>
      </c>
      <c r="P504">
        <v>0.62</v>
      </c>
      <c r="Q504">
        <v>2.8</v>
      </c>
      <c r="R504">
        <v>-12.0030603374272</v>
      </c>
      <c r="S504" s="1">
        <f>_xlfn.PERCENTRANK.INC($R$2:$R$548,R504)</f>
        <v>0.08</v>
      </c>
    </row>
    <row r="505" spans="1:19" x14ac:dyDescent="0.25">
      <c r="A505" t="s">
        <v>86</v>
      </c>
      <c r="B505">
        <v>1</v>
      </c>
      <c r="C505">
        <v>42124183</v>
      </c>
      <c r="D505">
        <v>1</v>
      </c>
      <c r="E505">
        <v>3</v>
      </c>
      <c r="F505">
        <v>3</v>
      </c>
      <c r="G505">
        <v>0.49</v>
      </c>
      <c r="H505" s="2">
        <v>398098</v>
      </c>
      <c r="I505" s="2">
        <v>2</v>
      </c>
      <c r="J505" s="2">
        <v>39409033</v>
      </c>
      <c r="K505" s="2">
        <v>118000</v>
      </c>
      <c r="L505" s="2">
        <v>0</v>
      </c>
      <c r="M505" s="2">
        <v>12.8944534851124</v>
      </c>
      <c r="N505">
        <v>3</v>
      </c>
      <c r="O505">
        <v>-16.796358431390601</v>
      </c>
      <c r="P505">
        <v>0.49</v>
      </c>
      <c r="Q505">
        <v>3</v>
      </c>
      <c r="R505">
        <v>-12.0215148761192</v>
      </c>
      <c r="S505" s="1">
        <f>_xlfn.PERCENTRANK.INC($R$2:$R$548,R505)</f>
        <v>7.8E-2</v>
      </c>
    </row>
    <row r="506" spans="1:19" x14ac:dyDescent="0.25">
      <c r="A506" t="s">
        <v>530</v>
      </c>
      <c r="B506">
        <v>1</v>
      </c>
      <c r="C506">
        <v>27453265</v>
      </c>
      <c r="D506">
        <v>2.69</v>
      </c>
      <c r="E506">
        <v>4</v>
      </c>
      <c r="F506">
        <v>2.9</v>
      </c>
      <c r="G506">
        <v>-1.07</v>
      </c>
      <c r="H506" s="2">
        <v>148878</v>
      </c>
      <c r="I506" s="2">
        <v>2</v>
      </c>
      <c r="J506" s="2">
        <v>25984000</v>
      </c>
      <c r="K506" s="2">
        <v>35380</v>
      </c>
      <c r="L506" s="2">
        <v>0</v>
      </c>
      <c r="M506" s="2">
        <v>11.9108824575881</v>
      </c>
      <c r="N506">
        <v>4</v>
      </c>
      <c r="O506">
        <v>-16.379844341383599</v>
      </c>
      <c r="P506">
        <v>-1.07</v>
      </c>
      <c r="Q506">
        <v>2.9</v>
      </c>
      <c r="R506">
        <v>-12.0270429620738</v>
      </c>
      <c r="S506" s="1">
        <f>_xlfn.PERCENTRANK.INC($R$2:$R$548,R506)</f>
        <v>7.5999999999999998E-2</v>
      </c>
    </row>
    <row r="507" spans="1:19" x14ac:dyDescent="0.25">
      <c r="A507" t="s">
        <v>181</v>
      </c>
      <c r="B507">
        <v>1</v>
      </c>
      <c r="C507">
        <v>78968340</v>
      </c>
      <c r="D507">
        <v>0.99</v>
      </c>
      <c r="E507">
        <v>2.5</v>
      </c>
      <c r="F507">
        <v>3.3</v>
      </c>
      <c r="G507">
        <v>0.55000000000000004</v>
      </c>
      <c r="H507" s="2">
        <v>403282</v>
      </c>
      <c r="I507" s="2">
        <v>2</v>
      </c>
      <c r="J507" s="2">
        <v>78968340</v>
      </c>
      <c r="K507" s="2">
        <v>0</v>
      </c>
      <c r="L507" s="2">
        <v>0</v>
      </c>
      <c r="M507" s="2">
        <v>12.9073913480777</v>
      </c>
      <c r="N507">
        <v>2.5</v>
      </c>
      <c r="O507">
        <v>-17.491410390052099</v>
      </c>
      <c r="P507">
        <v>0.55000000000000004</v>
      </c>
      <c r="Q507">
        <v>3.3</v>
      </c>
      <c r="R507">
        <v>-12.1627223792844</v>
      </c>
      <c r="S507" s="1">
        <f>_xlfn.PERCENTRANK.INC($R$2:$R$548,R507)</f>
        <v>7.4999999999999997E-2</v>
      </c>
    </row>
    <row r="508" spans="1:19" x14ac:dyDescent="0.25">
      <c r="A508" t="s">
        <v>452</v>
      </c>
      <c r="B508">
        <v>1</v>
      </c>
      <c r="C508">
        <v>91947811</v>
      </c>
      <c r="D508">
        <v>1.96</v>
      </c>
      <c r="E508">
        <v>3</v>
      </c>
      <c r="F508">
        <v>2.9</v>
      </c>
      <c r="G508">
        <v>0.64</v>
      </c>
      <c r="H508" s="2">
        <v>510227</v>
      </c>
      <c r="I508" s="2">
        <v>5</v>
      </c>
      <c r="J508" s="2">
        <v>83262294</v>
      </c>
      <c r="K508" s="2">
        <v>0</v>
      </c>
      <c r="L508" s="2">
        <v>0</v>
      </c>
      <c r="M508" s="2">
        <v>13.142611003713</v>
      </c>
      <c r="N508">
        <v>3</v>
      </c>
      <c r="O508">
        <v>-16.6280684391634</v>
      </c>
      <c r="P508">
        <v>0.64</v>
      </c>
      <c r="Q508">
        <v>2.9</v>
      </c>
      <c r="R508">
        <v>-12.163477901293501</v>
      </c>
      <c r="S508" s="1">
        <f>_xlfn.PERCENTRANK.INC($R$2:$R$548,R508)</f>
        <v>7.2999999999999995E-2</v>
      </c>
    </row>
    <row r="509" spans="1:19" x14ac:dyDescent="0.25">
      <c r="A509" t="s">
        <v>253</v>
      </c>
      <c r="B509">
        <v>1</v>
      </c>
      <c r="C509">
        <v>2194068</v>
      </c>
      <c r="D509">
        <v>8.09</v>
      </c>
      <c r="E509">
        <v>1</v>
      </c>
      <c r="F509">
        <v>2.7</v>
      </c>
      <c r="G509">
        <v>-1.33</v>
      </c>
      <c r="H509" s="2">
        <v>24724</v>
      </c>
      <c r="I509" s="2">
        <v>1</v>
      </c>
      <c r="J509" s="2">
        <v>2036000</v>
      </c>
      <c r="K509" s="2">
        <v>20062</v>
      </c>
      <c r="L509" s="2">
        <v>1</v>
      </c>
      <c r="M509" s="2">
        <v>10.115529710779199</v>
      </c>
      <c r="N509">
        <v>1</v>
      </c>
      <c r="O509">
        <v>-14.5264976566526</v>
      </c>
      <c r="P509">
        <v>-1.33</v>
      </c>
      <c r="Q509">
        <v>2.7</v>
      </c>
      <c r="R509">
        <v>-12.1868783279056</v>
      </c>
      <c r="S509" s="1">
        <f>_xlfn.PERCENTRANK.INC($R$2:$R$548,R509)</f>
        <v>7.0999999999999994E-2</v>
      </c>
    </row>
    <row r="510" spans="1:19" x14ac:dyDescent="0.25">
      <c r="A510" t="s">
        <v>436</v>
      </c>
      <c r="B510">
        <v>1</v>
      </c>
      <c r="C510">
        <v>1432261</v>
      </c>
      <c r="D510">
        <v>15.51</v>
      </c>
      <c r="E510">
        <v>1</v>
      </c>
      <c r="F510">
        <v>3.3</v>
      </c>
      <c r="G510">
        <v>-2.66</v>
      </c>
      <c r="H510" s="2">
        <v>77372</v>
      </c>
      <c r="I510" s="2">
        <v>6</v>
      </c>
      <c r="J510" s="2">
        <v>1300000</v>
      </c>
      <c r="K510" s="2">
        <v>0</v>
      </c>
      <c r="L510" s="2">
        <v>3</v>
      </c>
      <c r="M510" s="2">
        <v>11.256380237022</v>
      </c>
      <c r="N510">
        <v>1</v>
      </c>
      <c r="O510">
        <v>-12.2861153532037</v>
      </c>
      <c r="P510">
        <v>-2.66</v>
      </c>
      <c r="Q510">
        <v>3.3</v>
      </c>
      <c r="R510">
        <v>-12.229285429919701</v>
      </c>
      <c r="S510" s="1">
        <f>_xlfn.PERCENTRANK.INC($R$2:$R$548,R510)</f>
        <v>6.9000000000000006E-2</v>
      </c>
    </row>
    <row r="511" spans="1:19" x14ac:dyDescent="0.25">
      <c r="A511" t="s">
        <v>152</v>
      </c>
      <c r="B511">
        <v>1</v>
      </c>
      <c r="C511">
        <v>65824370</v>
      </c>
      <c r="D511">
        <v>0.41</v>
      </c>
      <c r="E511">
        <v>2.5</v>
      </c>
      <c r="F511">
        <v>3.2</v>
      </c>
      <c r="G511">
        <v>1.05</v>
      </c>
      <c r="H511" s="2">
        <v>487379</v>
      </c>
      <c r="I511" s="2">
        <v>1</v>
      </c>
      <c r="J511" s="2">
        <v>63153792</v>
      </c>
      <c r="K511" s="2">
        <v>143000</v>
      </c>
      <c r="L511" s="2">
        <v>0</v>
      </c>
      <c r="M511" s="2">
        <v>13.096797333483799</v>
      </c>
      <c r="N511">
        <v>2.5</v>
      </c>
      <c r="O511">
        <v>-17.9610834524639</v>
      </c>
      <c r="P511">
        <v>1.05</v>
      </c>
      <c r="Q511">
        <v>3.2</v>
      </c>
      <c r="R511">
        <v>-12.246679002115901</v>
      </c>
      <c r="S511" s="1">
        <f>_xlfn.PERCENTRANK.INC($R$2:$R$548,R511)</f>
        <v>6.7000000000000004E-2</v>
      </c>
    </row>
    <row r="512" spans="1:19" x14ac:dyDescent="0.25">
      <c r="A512" t="s">
        <v>230</v>
      </c>
      <c r="B512">
        <v>1</v>
      </c>
      <c r="C512">
        <v>89933702</v>
      </c>
      <c r="D512">
        <v>15.51</v>
      </c>
      <c r="E512">
        <v>2</v>
      </c>
      <c r="F512">
        <v>3.1</v>
      </c>
      <c r="G512">
        <v>-0.79</v>
      </c>
      <c r="H512" s="2">
        <v>77372</v>
      </c>
      <c r="I512" s="2">
        <v>6</v>
      </c>
      <c r="J512" s="2">
        <v>84210195</v>
      </c>
      <c r="K512" s="2">
        <v>396016</v>
      </c>
      <c r="L512" s="2">
        <v>1</v>
      </c>
      <c r="M512" s="2">
        <v>11.256380237022</v>
      </c>
      <c r="N512">
        <v>2</v>
      </c>
      <c r="O512">
        <v>-16.457067083414898</v>
      </c>
      <c r="P512">
        <v>-0.79</v>
      </c>
      <c r="Q512">
        <v>3.1</v>
      </c>
      <c r="R512">
        <v>-12.256165550271501</v>
      </c>
      <c r="S512" s="1">
        <f>_xlfn.PERCENTRANK.INC($R$2:$R$548,R512)</f>
        <v>6.5000000000000002E-2</v>
      </c>
    </row>
    <row r="513" spans="1:19" x14ac:dyDescent="0.25">
      <c r="A513" t="s">
        <v>401</v>
      </c>
      <c r="B513">
        <v>1</v>
      </c>
      <c r="C513">
        <v>61196088</v>
      </c>
      <c r="D513">
        <v>0.94</v>
      </c>
      <c r="E513">
        <v>4</v>
      </c>
      <c r="F513">
        <v>3.3</v>
      </c>
      <c r="G513">
        <v>-0.72</v>
      </c>
      <c r="H513" s="2">
        <v>427784</v>
      </c>
      <c r="I513" s="2">
        <v>2</v>
      </c>
      <c r="J513" s="2">
        <v>61210000</v>
      </c>
      <c r="K513" s="2">
        <v>0</v>
      </c>
      <c r="L513" s="2">
        <v>0</v>
      </c>
      <c r="M513" s="2">
        <v>12.9663736742765</v>
      </c>
      <c r="N513">
        <v>4</v>
      </c>
      <c r="O513">
        <v>-17.236673952267299</v>
      </c>
      <c r="P513">
        <v>-0.72</v>
      </c>
      <c r="Q513">
        <v>3.3</v>
      </c>
      <c r="R513">
        <v>-12.322701297923301</v>
      </c>
      <c r="S513" s="1">
        <f>_xlfn.PERCENTRANK.INC($R$2:$R$548,R513)</f>
        <v>6.4000000000000001E-2</v>
      </c>
    </row>
    <row r="514" spans="1:19" x14ac:dyDescent="0.25">
      <c r="A514" t="s">
        <v>146</v>
      </c>
      <c r="B514">
        <v>1</v>
      </c>
      <c r="C514">
        <v>122535339</v>
      </c>
      <c r="D514">
        <v>0.6</v>
      </c>
      <c r="E514">
        <v>2</v>
      </c>
      <c r="F514">
        <v>3.4</v>
      </c>
      <c r="G514">
        <v>1.19</v>
      </c>
      <c r="H514" s="2">
        <v>663367</v>
      </c>
      <c r="I514" s="2">
        <v>2</v>
      </c>
      <c r="J514" s="2">
        <v>119786332</v>
      </c>
      <c r="K514" s="2">
        <v>0</v>
      </c>
      <c r="L514" s="2">
        <v>1</v>
      </c>
      <c r="M514" s="2">
        <v>13.405083660513499</v>
      </c>
      <c r="N514">
        <v>2</v>
      </c>
      <c r="O514">
        <v>-17.908072966426701</v>
      </c>
      <c r="P514">
        <v>1.19</v>
      </c>
      <c r="Q514">
        <v>3.4</v>
      </c>
      <c r="R514">
        <v>-12.329295742459699</v>
      </c>
      <c r="S514" s="1">
        <f>_xlfn.PERCENTRANK.INC($R$2:$R$548,R514)</f>
        <v>6.2E-2</v>
      </c>
    </row>
    <row r="515" spans="1:19" x14ac:dyDescent="0.25">
      <c r="A515" t="s">
        <v>117</v>
      </c>
      <c r="B515">
        <v>1</v>
      </c>
      <c r="C515">
        <v>47488270</v>
      </c>
      <c r="D515">
        <v>2.4700000000000002</v>
      </c>
      <c r="E515">
        <v>2</v>
      </c>
      <c r="F515">
        <v>2.9</v>
      </c>
      <c r="G515">
        <v>0.34</v>
      </c>
      <c r="H515" s="2">
        <v>162064</v>
      </c>
      <c r="I515" s="2">
        <v>2</v>
      </c>
      <c r="J515" s="2">
        <v>44596217</v>
      </c>
      <c r="K515" s="2">
        <v>0</v>
      </c>
      <c r="L515" s="2">
        <v>0</v>
      </c>
      <c r="M515" s="2">
        <v>11.995746597926599</v>
      </c>
      <c r="N515">
        <v>2</v>
      </c>
      <c r="O515">
        <v>-16.9200124122051</v>
      </c>
      <c r="P515">
        <v>0.34</v>
      </c>
      <c r="Q515">
        <v>2.9</v>
      </c>
      <c r="R515">
        <v>-12.341249089962799</v>
      </c>
      <c r="S515" s="1">
        <f>_xlfn.PERCENTRANK.INC($R$2:$R$548,R515)</f>
        <v>0.06</v>
      </c>
    </row>
    <row r="516" spans="1:19" x14ac:dyDescent="0.25">
      <c r="A516" t="s">
        <v>183</v>
      </c>
      <c r="B516">
        <v>1</v>
      </c>
      <c r="C516">
        <v>74338239</v>
      </c>
      <c r="D516">
        <v>1.93</v>
      </c>
      <c r="E516">
        <v>3</v>
      </c>
      <c r="F516">
        <v>2.7</v>
      </c>
      <c r="G516">
        <v>0.64</v>
      </c>
      <c r="H516" s="2">
        <v>415579</v>
      </c>
      <c r="I516" s="2">
        <v>4</v>
      </c>
      <c r="J516" s="2">
        <v>70949097</v>
      </c>
      <c r="K516" s="2">
        <v>0</v>
      </c>
      <c r="L516" s="2">
        <v>0</v>
      </c>
      <c r="M516" s="2">
        <v>12.9374280075754</v>
      </c>
      <c r="N516">
        <v>3</v>
      </c>
      <c r="O516">
        <v>-16.6911788730967</v>
      </c>
      <c r="P516">
        <v>0.64</v>
      </c>
      <c r="Q516">
        <v>2.7</v>
      </c>
      <c r="R516">
        <v>-12.3736705220714</v>
      </c>
      <c r="S516" s="1">
        <f>_xlfn.PERCENTRANK.INC($R$2:$R$548,R516)</f>
        <v>5.8000000000000003E-2</v>
      </c>
    </row>
    <row r="517" spans="1:19" x14ac:dyDescent="0.25">
      <c r="A517" t="s">
        <v>91</v>
      </c>
      <c r="B517">
        <v>0.98</v>
      </c>
      <c r="C517">
        <v>71343416</v>
      </c>
      <c r="D517">
        <v>0.39</v>
      </c>
      <c r="E517">
        <v>4</v>
      </c>
      <c r="F517">
        <v>3.1</v>
      </c>
      <c r="G517">
        <v>0.1</v>
      </c>
      <c r="H517" s="2">
        <v>518158</v>
      </c>
      <c r="I517" s="2">
        <v>1</v>
      </c>
      <c r="J517" s="2">
        <v>62594037</v>
      </c>
      <c r="K517" s="2">
        <v>0</v>
      </c>
      <c r="L517" s="2">
        <v>1</v>
      </c>
      <c r="M517" s="2">
        <v>13.1580354940377</v>
      </c>
      <c r="N517">
        <v>4</v>
      </c>
      <c r="O517">
        <v>-17.952180575942201</v>
      </c>
      <c r="P517">
        <v>0.1</v>
      </c>
      <c r="Q517">
        <v>3.1</v>
      </c>
      <c r="R517">
        <v>-12.3941637585545</v>
      </c>
      <c r="S517" s="1">
        <f>_xlfn.PERCENTRANK.INC($R$2:$R$548,R517)</f>
        <v>5.6000000000000001E-2</v>
      </c>
    </row>
    <row r="518" spans="1:19" x14ac:dyDescent="0.25">
      <c r="A518" t="s">
        <v>246</v>
      </c>
      <c r="B518">
        <v>1</v>
      </c>
      <c r="C518">
        <v>60534803</v>
      </c>
      <c r="D518">
        <v>3.23</v>
      </c>
      <c r="E518">
        <v>2</v>
      </c>
      <c r="F518">
        <v>3.1</v>
      </c>
      <c r="G518">
        <v>0.25</v>
      </c>
      <c r="H518" s="2">
        <v>433845</v>
      </c>
      <c r="I518" s="2">
        <v>7</v>
      </c>
      <c r="J518" s="2">
        <v>60526810</v>
      </c>
      <c r="K518" s="2">
        <v>260000</v>
      </c>
      <c r="L518" s="2">
        <v>0</v>
      </c>
      <c r="M518" s="2">
        <v>12.9804426064347</v>
      </c>
      <c r="N518">
        <v>2</v>
      </c>
      <c r="O518">
        <v>-15.9726868162839</v>
      </c>
      <c r="P518">
        <v>0.25</v>
      </c>
      <c r="Q518">
        <v>3.1</v>
      </c>
      <c r="R518">
        <v>-12.4009915839651</v>
      </c>
      <c r="S518" s="1">
        <f>_xlfn.PERCENTRANK.INC($R$2:$R$548,R518)</f>
        <v>5.3999999999999999E-2</v>
      </c>
    </row>
    <row r="519" spans="1:19" x14ac:dyDescent="0.25">
      <c r="A519" t="s">
        <v>404</v>
      </c>
      <c r="B519">
        <v>1</v>
      </c>
      <c r="C519">
        <v>70275294</v>
      </c>
      <c r="D519">
        <v>1.77</v>
      </c>
      <c r="E519">
        <v>3</v>
      </c>
      <c r="F519">
        <v>2.6</v>
      </c>
      <c r="G519">
        <v>0.72</v>
      </c>
      <c r="H519" s="2">
        <v>338877</v>
      </c>
      <c r="I519" s="2">
        <v>3</v>
      </c>
      <c r="J519" s="2">
        <v>69969825</v>
      </c>
      <c r="K519" s="2">
        <v>0</v>
      </c>
      <c r="L519" s="2">
        <v>0</v>
      </c>
      <c r="M519" s="2">
        <v>12.7333924886648</v>
      </c>
      <c r="N519">
        <v>3</v>
      </c>
      <c r="O519">
        <v>-16.964962346979</v>
      </c>
      <c r="P519">
        <v>0.72</v>
      </c>
      <c r="Q519">
        <v>2.6</v>
      </c>
      <c r="R519">
        <v>-12.443357817421999</v>
      </c>
      <c r="S519" s="1">
        <f>_xlfn.PERCENTRANK.INC($R$2:$R$548,R519)</f>
        <v>5.2999999999999999E-2</v>
      </c>
    </row>
    <row r="520" spans="1:19" x14ac:dyDescent="0.25">
      <c r="A520" t="s">
        <v>470</v>
      </c>
      <c r="B520">
        <v>1</v>
      </c>
      <c r="C520">
        <v>13739443</v>
      </c>
      <c r="D520">
        <v>7.51</v>
      </c>
      <c r="E520">
        <v>2.5</v>
      </c>
      <c r="F520">
        <v>3.3</v>
      </c>
      <c r="G520">
        <v>-2.56</v>
      </c>
      <c r="H520" s="2">
        <v>26631</v>
      </c>
      <c r="I520" s="2">
        <v>1</v>
      </c>
      <c r="J520" s="2">
        <v>17300000</v>
      </c>
      <c r="K520" s="2">
        <v>0</v>
      </c>
      <c r="L520" s="2">
        <v>1</v>
      </c>
      <c r="M520" s="2">
        <v>10.1898312297364</v>
      </c>
      <c r="N520">
        <v>2.5</v>
      </c>
      <c r="O520">
        <v>-16.666217059468</v>
      </c>
      <c r="P520">
        <v>-2.56</v>
      </c>
      <c r="Q520">
        <v>3.3</v>
      </c>
      <c r="R520">
        <v>-12.5554623994897</v>
      </c>
      <c r="S520" s="1">
        <f>_xlfn.PERCENTRANK.INC($R$2:$R$548,R520)</f>
        <v>5.0999999999999997E-2</v>
      </c>
    </row>
    <row r="521" spans="1:19" x14ac:dyDescent="0.25">
      <c r="A521" t="s">
        <v>544</v>
      </c>
      <c r="B521">
        <v>1</v>
      </c>
      <c r="C521">
        <v>68915483</v>
      </c>
      <c r="D521">
        <v>1.0900000000000001</v>
      </c>
      <c r="E521">
        <v>3.5</v>
      </c>
      <c r="F521">
        <v>2.5</v>
      </c>
      <c r="G521">
        <v>0.56999999999999995</v>
      </c>
      <c r="H521" s="2">
        <v>368306</v>
      </c>
      <c r="I521" s="2">
        <v>2</v>
      </c>
      <c r="J521" s="2">
        <v>58846215</v>
      </c>
      <c r="K521" s="2">
        <v>200000</v>
      </c>
      <c r="L521" s="2">
        <v>0</v>
      </c>
      <c r="M521" s="2">
        <v>12.8166693933675</v>
      </c>
      <c r="N521">
        <v>3.5</v>
      </c>
      <c r="O521">
        <v>-17.197290892984501</v>
      </c>
      <c r="P521">
        <v>0.56999999999999995</v>
      </c>
      <c r="Q521">
        <v>2.5</v>
      </c>
      <c r="R521">
        <v>-12.6204354015953</v>
      </c>
      <c r="S521" s="1">
        <f>_xlfn.PERCENTRANK.INC($R$2:$R$548,R521)</f>
        <v>4.9000000000000002E-2</v>
      </c>
    </row>
    <row r="522" spans="1:19" x14ac:dyDescent="0.25">
      <c r="A522" t="s">
        <v>372</v>
      </c>
      <c r="B522">
        <v>1</v>
      </c>
      <c r="C522">
        <v>29657068</v>
      </c>
      <c r="D522">
        <v>3.77</v>
      </c>
      <c r="E522">
        <v>2</v>
      </c>
      <c r="F522">
        <v>3</v>
      </c>
      <c r="G522">
        <v>-0.47</v>
      </c>
      <c r="H522" s="2">
        <v>264988</v>
      </c>
      <c r="I522" s="2">
        <v>5</v>
      </c>
      <c r="J522" s="2">
        <v>30088891</v>
      </c>
      <c r="K522" s="2">
        <v>0</v>
      </c>
      <c r="L522" s="2">
        <v>1</v>
      </c>
      <c r="M522" s="2">
        <v>12.4874398209242</v>
      </c>
      <c r="N522">
        <v>2</v>
      </c>
      <c r="O522">
        <v>-15.6102286793946</v>
      </c>
      <c r="P522">
        <v>-0.47</v>
      </c>
      <c r="Q522">
        <v>3</v>
      </c>
      <c r="R522">
        <v>-12.688395174860799</v>
      </c>
      <c r="S522" s="1">
        <f>_xlfn.PERCENTRANK.INC($R$2:$R$548,R522)</f>
        <v>4.7E-2</v>
      </c>
    </row>
    <row r="523" spans="1:19" x14ac:dyDescent="0.25">
      <c r="A523" t="s">
        <v>19</v>
      </c>
      <c r="B523">
        <v>1</v>
      </c>
      <c r="C523">
        <v>17491539</v>
      </c>
      <c r="D523">
        <v>1.1599999999999999</v>
      </c>
      <c r="E523">
        <v>2.5</v>
      </c>
      <c r="F523">
        <v>2.6</v>
      </c>
      <c r="G523">
        <v>0</v>
      </c>
      <c r="H523" s="2">
        <v>172731</v>
      </c>
      <c r="I523" s="2">
        <v>1</v>
      </c>
      <c r="J523" s="2">
        <v>16812406</v>
      </c>
      <c r="K523" s="2">
        <v>0</v>
      </c>
      <c r="L523" s="2">
        <v>2</v>
      </c>
      <c r="M523" s="2">
        <v>12.059490750052801</v>
      </c>
      <c r="N523">
        <v>2.5</v>
      </c>
      <c r="O523">
        <v>-16.6376276242326</v>
      </c>
      <c r="P523">
        <v>0</v>
      </c>
      <c r="Q523">
        <v>2.6</v>
      </c>
      <c r="R523">
        <v>-12.7649658892777</v>
      </c>
      <c r="S523" s="1">
        <f>_xlfn.PERCENTRANK.INC($R$2:$R$548,R523)</f>
        <v>4.4999999999999998E-2</v>
      </c>
    </row>
    <row r="524" spans="1:19" x14ac:dyDescent="0.25">
      <c r="A524" t="s">
        <v>270</v>
      </c>
      <c r="B524">
        <v>1</v>
      </c>
      <c r="C524">
        <v>122074181</v>
      </c>
      <c r="D524">
        <v>0.33</v>
      </c>
      <c r="E524">
        <v>2.5</v>
      </c>
      <c r="F524">
        <v>3.1</v>
      </c>
      <c r="G524">
        <v>1.1299999999999999</v>
      </c>
      <c r="H524" s="2">
        <v>601234</v>
      </c>
      <c r="I524" s="2">
        <v>1</v>
      </c>
      <c r="J524" s="2">
        <v>101517304</v>
      </c>
      <c r="K524" s="2">
        <v>0</v>
      </c>
      <c r="L524" s="2">
        <v>0</v>
      </c>
      <c r="M524" s="2">
        <v>13.3067394888214</v>
      </c>
      <c r="N524">
        <v>2.5</v>
      </c>
      <c r="O524">
        <v>-18.435739824674201</v>
      </c>
      <c r="P524">
        <v>1.1299999999999999</v>
      </c>
      <c r="Q524">
        <v>3.1</v>
      </c>
      <c r="R524">
        <v>-12.7704996367492</v>
      </c>
      <c r="S524" s="1">
        <f>_xlfn.PERCENTRANK.INC($R$2:$R$548,R524)</f>
        <v>4.2999999999999997E-2</v>
      </c>
    </row>
    <row r="525" spans="1:19" x14ac:dyDescent="0.25">
      <c r="A525" t="s">
        <v>552</v>
      </c>
      <c r="B525">
        <v>1</v>
      </c>
      <c r="C525">
        <v>27536983</v>
      </c>
      <c r="D525">
        <v>1.76</v>
      </c>
      <c r="E525">
        <v>3</v>
      </c>
      <c r="F525">
        <v>2</v>
      </c>
      <c r="G525">
        <v>0.59</v>
      </c>
      <c r="H525" s="2">
        <v>113857</v>
      </c>
      <c r="I525" s="2">
        <v>1</v>
      </c>
      <c r="J525" s="2">
        <v>27295005</v>
      </c>
      <c r="K525" s="2">
        <v>34419</v>
      </c>
      <c r="L525" s="2">
        <v>1</v>
      </c>
      <c r="M525" s="2">
        <v>11.642698554011099</v>
      </c>
      <c r="N525">
        <v>3</v>
      </c>
      <c r="O525">
        <v>-17.122214276381701</v>
      </c>
      <c r="P525">
        <v>0.59</v>
      </c>
      <c r="Q525">
        <v>2</v>
      </c>
      <c r="R525">
        <v>-12.7888500812681</v>
      </c>
      <c r="S525" s="1">
        <f>_xlfn.PERCENTRANK.INC($R$2:$R$548,R525)</f>
        <v>4.2000000000000003E-2</v>
      </c>
    </row>
    <row r="526" spans="1:19" x14ac:dyDescent="0.25">
      <c r="A526" t="s">
        <v>383</v>
      </c>
      <c r="B526">
        <v>1</v>
      </c>
      <c r="C526">
        <v>121363765</v>
      </c>
      <c r="D526">
        <v>0.88</v>
      </c>
      <c r="E526">
        <v>2</v>
      </c>
      <c r="F526">
        <v>2.9</v>
      </c>
      <c r="G526">
        <v>1.27</v>
      </c>
      <c r="H526" s="2">
        <v>679227</v>
      </c>
      <c r="I526" s="2">
        <v>3</v>
      </c>
      <c r="J526" s="2">
        <v>123863360</v>
      </c>
      <c r="K526" s="2">
        <v>0</v>
      </c>
      <c r="L526" s="2">
        <v>0</v>
      </c>
      <c r="M526" s="2">
        <v>13.428710665839301</v>
      </c>
      <c r="N526">
        <v>2</v>
      </c>
      <c r="O526">
        <v>-17.536077291840002</v>
      </c>
      <c r="P526">
        <v>1.27</v>
      </c>
      <c r="Q526">
        <v>2.9</v>
      </c>
      <c r="R526">
        <v>-12.9408268945344</v>
      </c>
      <c r="S526" s="1">
        <f>_xlfn.PERCENTRANK.INC($R$2:$R$548,R526)</f>
        <v>0.04</v>
      </c>
    </row>
    <row r="527" spans="1:19" x14ac:dyDescent="0.25">
      <c r="A527" t="s">
        <v>180</v>
      </c>
      <c r="B527">
        <v>1</v>
      </c>
      <c r="C527">
        <v>62494634</v>
      </c>
      <c r="D527">
        <v>1.08</v>
      </c>
      <c r="E527">
        <v>3</v>
      </c>
      <c r="F527">
        <v>2.5</v>
      </c>
      <c r="G527">
        <v>0.47</v>
      </c>
      <c r="H527" s="2">
        <v>370130</v>
      </c>
      <c r="I527" s="2">
        <v>2</v>
      </c>
      <c r="J527" s="2">
        <v>67069148</v>
      </c>
      <c r="K527" s="2">
        <v>0</v>
      </c>
      <c r="L527" s="2">
        <v>0</v>
      </c>
      <c r="M527" s="2">
        <v>12.8216095742623</v>
      </c>
      <c r="N527">
        <v>3</v>
      </c>
      <c r="O527">
        <v>-17.328087524289302</v>
      </c>
      <c r="P527">
        <v>0.47</v>
      </c>
      <c r="Q527">
        <v>2.5</v>
      </c>
      <c r="R527">
        <v>-13.1355855490989</v>
      </c>
      <c r="S527" s="1">
        <f>_xlfn.PERCENTRANK.INC($R$2:$R$548,R527)</f>
        <v>3.7999999999999999E-2</v>
      </c>
    </row>
    <row r="528" spans="1:19" x14ac:dyDescent="0.25">
      <c r="A528" t="s">
        <v>419</v>
      </c>
      <c r="B528">
        <v>1</v>
      </c>
      <c r="C528">
        <v>77167288</v>
      </c>
      <c r="D528">
        <v>2.99</v>
      </c>
      <c r="E528">
        <v>2</v>
      </c>
      <c r="F528">
        <v>2.2999999999999998</v>
      </c>
      <c r="G528">
        <v>1</v>
      </c>
      <c r="H528" s="2">
        <v>401529</v>
      </c>
      <c r="I528" s="2">
        <v>6</v>
      </c>
      <c r="J528" s="2">
        <v>75500000</v>
      </c>
      <c r="K528" s="2">
        <v>300000</v>
      </c>
      <c r="L528" s="2">
        <v>0</v>
      </c>
      <c r="M528" s="2">
        <v>12.903035038901301</v>
      </c>
      <c r="N528">
        <v>2</v>
      </c>
      <c r="O528">
        <v>-16.347883744991201</v>
      </c>
      <c r="P528">
        <v>1</v>
      </c>
      <c r="Q528">
        <v>2.2999999999999998</v>
      </c>
      <c r="R528">
        <v>-13.1799406266058</v>
      </c>
      <c r="S528" s="1">
        <f>_xlfn.PERCENTRANK.INC($R$2:$R$548,R528)</f>
        <v>3.5999999999999997E-2</v>
      </c>
    </row>
    <row r="529" spans="1:19" x14ac:dyDescent="0.25">
      <c r="A529" t="s">
        <v>231</v>
      </c>
      <c r="B529">
        <v>1</v>
      </c>
      <c r="C529">
        <v>90012497</v>
      </c>
      <c r="D529">
        <v>1.17</v>
      </c>
      <c r="E529">
        <v>2</v>
      </c>
      <c r="F529">
        <v>3</v>
      </c>
      <c r="G529">
        <v>0.05</v>
      </c>
      <c r="H529" s="2">
        <v>340540</v>
      </c>
      <c r="I529" s="2">
        <v>2</v>
      </c>
      <c r="J529" s="2">
        <v>76099067</v>
      </c>
      <c r="K529" s="2">
        <v>0</v>
      </c>
      <c r="L529" s="2">
        <v>0</v>
      </c>
      <c r="M529" s="2">
        <v>12.738287871974601</v>
      </c>
      <c r="N529">
        <v>2</v>
      </c>
      <c r="O529">
        <v>-17.454399382012799</v>
      </c>
      <c r="P529">
        <v>0.05</v>
      </c>
      <c r="Q529">
        <v>3</v>
      </c>
      <c r="R529">
        <v>-13.3647828248072</v>
      </c>
      <c r="S529" s="1">
        <f>_xlfn.PERCENTRANK.INC($R$2:$R$548,R529)</f>
        <v>3.4000000000000002E-2</v>
      </c>
    </row>
    <row r="530" spans="1:19" x14ac:dyDescent="0.25">
      <c r="A530" t="s">
        <v>407</v>
      </c>
      <c r="B530">
        <v>1</v>
      </c>
      <c r="C530">
        <v>23660561</v>
      </c>
      <c r="D530">
        <v>1.26</v>
      </c>
      <c r="E530">
        <v>2</v>
      </c>
      <c r="F530">
        <v>2</v>
      </c>
      <c r="G530">
        <v>0.62</v>
      </c>
      <c r="H530" s="2">
        <v>159057</v>
      </c>
      <c r="I530" s="2">
        <v>1</v>
      </c>
      <c r="J530" s="2">
        <v>19001650</v>
      </c>
      <c r="K530" s="2">
        <v>0</v>
      </c>
      <c r="L530" s="2">
        <v>0</v>
      </c>
      <c r="M530" s="2">
        <v>11.977017907525999</v>
      </c>
      <c r="N530">
        <v>2</v>
      </c>
      <c r="O530">
        <v>-16.7600363754654</v>
      </c>
      <c r="P530">
        <v>0.62</v>
      </c>
      <c r="Q530">
        <v>2</v>
      </c>
      <c r="R530">
        <v>-13.527257333859099</v>
      </c>
      <c r="S530" s="1">
        <f>_xlfn.PERCENTRANK.INC($R$2:$R$548,R530)</f>
        <v>3.2000000000000001E-2</v>
      </c>
    </row>
    <row r="531" spans="1:19" x14ac:dyDescent="0.25">
      <c r="A531" t="s">
        <v>496</v>
      </c>
      <c r="B531">
        <v>1</v>
      </c>
      <c r="C531">
        <v>23980246</v>
      </c>
      <c r="D531">
        <v>2.65</v>
      </c>
      <c r="E531">
        <v>3</v>
      </c>
      <c r="F531">
        <v>2.6</v>
      </c>
      <c r="G531">
        <v>-1.4</v>
      </c>
      <c r="H531" s="2">
        <v>151062</v>
      </c>
      <c r="I531" s="2">
        <v>2</v>
      </c>
      <c r="J531" s="2">
        <v>23874260</v>
      </c>
      <c r="K531" s="2">
        <v>100000</v>
      </c>
      <c r="L531" s="2">
        <v>0</v>
      </c>
      <c r="M531" s="2">
        <v>11.925445627552101</v>
      </c>
      <c r="N531">
        <v>3</v>
      </c>
      <c r="O531">
        <v>-16.295164268526399</v>
      </c>
      <c r="P531">
        <v>-1.4</v>
      </c>
      <c r="Q531">
        <v>2.6</v>
      </c>
      <c r="R531">
        <v>-13.528487480840999</v>
      </c>
      <c r="S531" s="1">
        <f>_xlfn.PERCENTRANK.INC($R$2:$R$548,R531)</f>
        <v>3.1E-2</v>
      </c>
    </row>
    <row r="532" spans="1:19" x14ac:dyDescent="0.25">
      <c r="A532" t="s">
        <v>20</v>
      </c>
      <c r="B532">
        <v>1</v>
      </c>
      <c r="C532">
        <v>17340948</v>
      </c>
      <c r="D532">
        <v>1.04</v>
      </c>
      <c r="E532">
        <v>2</v>
      </c>
      <c r="F532">
        <v>2.5</v>
      </c>
      <c r="G532">
        <v>0</v>
      </c>
      <c r="H532" s="2">
        <v>383831</v>
      </c>
      <c r="I532" s="2">
        <v>2</v>
      </c>
      <c r="J532" s="2">
        <v>17768820</v>
      </c>
      <c r="K532" s="2">
        <v>0</v>
      </c>
      <c r="L532" s="2">
        <v>2</v>
      </c>
      <c r="M532" s="2">
        <v>12.857957630528899</v>
      </c>
      <c r="N532">
        <v>2</v>
      </c>
      <c r="O532">
        <v>-15.9998086133143</v>
      </c>
      <c r="P532">
        <v>0</v>
      </c>
      <c r="Q532">
        <v>2.5</v>
      </c>
      <c r="R532">
        <v>-13.607751891621101</v>
      </c>
      <c r="S532" s="1">
        <f>_xlfn.PERCENTRANK.INC($R$2:$R$548,R532)</f>
        <v>2.9000000000000001E-2</v>
      </c>
    </row>
    <row r="533" spans="1:19" x14ac:dyDescent="0.25">
      <c r="A533" t="s">
        <v>292</v>
      </c>
      <c r="B533">
        <v>1</v>
      </c>
      <c r="C533">
        <v>17502646</v>
      </c>
      <c r="D533">
        <v>0.75</v>
      </c>
      <c r="E533">
        <v>2</v>
      </c>
      <c r="F533">
        <v>2.5</v>
      </c>
      <c r="G533">
        <v>0.15</v>
      </c>
      <c r="H533" s="2">
        <v>536517</v>
      </c>
      <c r="I533" s="2">
        <v>2</v>
      </c>
      <c r="J533" s="2">
        <v>16121128</v>
      </c>
      <c r="K533" s="2">
        <v>47000</v>
      </c>
      <c r="L533" s="2">
        <v>0</v>
      </c>
      <c r="M533" s="2">
        <v>13.192853527410101</v>
      </c>
      <c r="N533">
        <v>2</v>
      </c>
      <c r="O533">
        <v>-15.9024940872208</v>
      </c>
      <c r="P533">
        <v>0.15</v>
      </c>
      <c r="Q533">
        <v>2.5</v>
      </c>
      <c r="R533">
        <v>-13.6861775659033</v>
      </c>
      <c r="S533" s="1">
        <f>_xlfn.PERCENTRANK.INC($R$2:$R$548,R533)</f>
        <v>2.7E-2</v>
      </c>
    </row>
    <row r="534" spans="1:19" x14ac:dyDescent="0.25">
      <c r="A534" t="s">
        <v>464</v>
      </c>
      <c r="B534">
        <v>1</v>
      </c>
      <c r="C534">
        <v>90061720</v>
      </c>
      <c r="D534">
        <v>1.35</v>
      </c>
      <c r="E534">
        <v>2</v>
      </c>
      <c r="F534">
        <v>3</v>
      </c>
      <c r="G534">
        <v>-0.09</v>
      </c>
      <c r="H534" s="2">
        <v>594621</v>
      </c>
      <c r="I534" s="2">
        <v>4</v>
      </c>
      <c r="J534" s="2">
        <v>104104186</v>
      </c>
      <c r="K534" s="2">
        <v>0</v>
      </c>
      <c r="L534" s="2">
        <v>1</v>
      </c>
      <c r="M534" s="2">
        <v>13.2956795067832</v>
      </c>
      <c r="N534">
        <v>2</v>
      </c>
      <c r="O534">
        <v>-17.0746083829921</v>
      </c>
      <c r="P534">
        <v>-0.09</v>
      </c>
      <c r="Q534">
        <v>3</v>
      </c>
      <c r="R534">
        <v>-13.768471356478999</v>
      </c>
      <c r="S534" s="1">
        <f>_xlfn.PERCENTRANK.INC($R$2:$R$548,R534)</f>
        <v>2.5000000000000001E-2</v>
      </c>
    </row>
    <row r="535" spans="1:19" x14ac:dyDescent="0.25">
      <c r="A535" t="s">
        <v>337</v>
      </c>
      <c r="B535">
        <v>1</v>
      </c>
      <c r="C535">
        <v>35651598</v>
      </c>
      <c r="D535">
        <v>1.34</v>
      </c>
      <c r="E535">
        <v>2.5</v>
      </c>
      <c r="F535">
        <v>2.2999999999999998</v>
      </c>
      <c r="G535">
        <v>0.2</v>
      </c>
      <c r="H535" s="2">
        <v>595548</v>
      </c>
      <c r="I535" s="2">
        <v>4</v>
      </c>
      <c r="J535" s="2">
        <v>34871821</v>
      </c>
      <c r="K535" s="2">
        <v>0</v>
      </c>
      <c r="L535" s="2">
        <v>0</v>
      </c>
      <c r="M535" s="2">
        <v>13.2972372690631</v>
      </c>
      <c r="N535">
        <v>2.5</v>
      </c>
      <c r="O535">
        <v>-15.980895278709299</v>
      </c>
      <c r="P535">
        <v>0.2</v>
      </c>
      <c r="Q535">
        <v>2.2999999999999998</v>
      </c>
      <c r="R535">
        <v>-13.7727471288958</v>
      </c>
      <c r="S535" s="1">
        <f>_xlfn.PERCENTRANK.INC($R$2:$R$548,R535)</f>
        <v>2.3E-2</v>
      </c>
    </row>
    <row r="536" spans="1:19" x14ac:dyDescent="0.25">
      <c r="A536" t="s">
        <v>178</v>
      </c>
      <c r="B536">
        <v>1</v>
      </c>
      <c r="C536">
        <v>51659819</v>
      </c>
      <c r="D536">
        <v>1.1200000000000001</v>
      </c>
      <c r="E536">
        <v>3</v>
      </c>
      <c r="F536">
        <v>2.8</v>
      </c>
      <c r="G536">
        <v>-1.06</v>
      </c>
      <c r="H536" s="2">
        <v>355676</v>
      </c>
      <c r="I536" s="2">
        <v>2</v>
      </c>
      <c r="J536" s="2">
        <v>50298400</v>
      </c>
      <c r="K536" s="2">
        <v>0</v>
      </c>
      <c r="L536" s="2">
        <v>0</v>
      </c>
      <c r="M536" s="2">
        <v>12.7817754830709</v>
      </c>
      <c r="N536">
        <v>3</v>
      </c>
      <c r="O536">
        <v>-17.040336644859</v>
      </c>
      <c r="P536">
        <v>-1.06</v>
      </c>
      <c r="Q536">
        <v>2.8</v>
      </c>
      <c r="R536">
        <v>-13.955911706206701</v>
      </c>
      <c r="S536" s="1">
        <f>_xlfn.PERCENTRANK.INC($R$2:$R$548,R536)</f>
        <v>2.1000000000000001E-2</v>
      </c>
    </row>
    <row r="537" spans="1:19" x14ac:dyDescent="0.25">
      <c r="A537" t="s">
        <v>257</v>
      </c>
      <c r="B537">
        <v>1</v>
      </c>
      <c r="C537">
        <v>43496592</v>
      </c>
      <c r="D537">
        <v>3.25</v>
      </c>
      <c r="E537">
        <v>3</v>
      </c>
      <c r="F537">
        <v>3.1</v>
      </c>
      <c r="G537">
        <v>-2.34</v>
      </c>
      <c r="H537" s="2">
        <v>431131</v>
      </c>
      <c r="I537" s="2">
        <v>7</v>
      </c>
      <c r="J537" s="2">
        <v>43466499</v>
      </c>
      <c r="K537" s="2">
        <v>0</v>
      </c>
      <c r="L537" s="2">
        <v>1</v>
      </c>
      <c r="M537" s="2">
        <v>12.9741672672197</v>
      </c>
      <c r="N537">
        <v>3</v>
      </c>
      <c r="O537">
        <v>-15.641590912364</v>
      </c>
      <c r="P537">
        <v>-2.34</v>
      </c>
      <c r="Q537">
        <v>3.1</v>
      </c>
      <c r="R537">
        <v>-14.1265388387573</v>
      </c>
      <c r="S537" s="1">
        <f>_xlfn.PERCENTRANK.INC($R$2:$R$548,R537)</f>
        <v>0.02</v>
      </c>
    </row>
    <row r="538" spans="1:19" x14ac:dyDescent="0.25">
      <c r="A538" t="s">
        <v>459</v>
      </c>
      <c r="B538">
        <v>1</v>
      </c>
      <c r="C538">
        <v>109035461</v>
      </c>
      <c r="D538">
        <v>0.7</v>
      </c>
      <c r="E538">
        <v>4</v>
      </c>
      <c r="F538">
        <v>2</v>
      </c>
      <c r="G538">
        <v>0.01</v>
      </c>
      <c r="H538" s="2">
        <v>569849</v>
      </c>
      <c r="I538" s="2">
        <v>2</v>
      </c>
      <c r="J538" s="2">
        <v>75192416</v>
      </c>
      <c r="K538" s="2">
        <v>135000</v>
      </c>
      <c r="L538" s="2">
        <v>0</v>
      </c>
      <c r="M538" s="2">
        <v>13.2531266924346</v>
      </c>
      <c r="N538">
        <v>4</v>
      </c>
      <c r="O538">
        <v>-17.442413752210499</v>
      </c>
      <c r="P538">
        <v>0.01</v>
      </c>
      <c r="Q538">
        <v>2</v>
      </c>
      <c r="R538">
        <v>-14.2066970157951</v>
      </c>
      <c r="S538" s="1">
        <f>_xlfn.PERCENTRANK.INC($R$2:$R$548,R538)</f>
        <v>1.7999999999999999E-2</v>
      </c>
    </row>
    <row r="539" spans="1:19" x14ac:dyDescent="0.25">
      <c r="A539" t="s">
        <v>399</v>
      </c>
      <c r="B539">
        <v>1</v>
      </c>
      <c r="C539">
        <v>102236919</v>
      </c>
      <c r="D539">
        <v>1.48</v>
      </c>
      <c r="E539">
        <v>2</v>
      </c>
      <c r="F539">
        <v>2.1</v>
      </c>
      <c r="G539">
        <v>0.84</v>
      </c>
      <c r="H539" s="2">
        <v>676391</v>
      </c>
      <c r="I539" s="2">
        <v>5</v>
      </c>
      <c r="J539" s="2">
        <v>87238836</v>
      </c>
      <c r="K539" s="2">
        <v>0</v>
      </c>
      <c r="L539" s="2">
        <v>0</v>
      </c>
      <c r="M539" s="2">
        <v>13.424526590181801</v>
      </c>
      <c r="N539">
        <v>2</v>
      </c>
      <c r="O539">
        <v>-16.674722244271202</v>
      </c>
      <c r="P539">
        <v>0.84</v>
      </c>
      <c r="Q539">
        <v>2.1</v>
      </c>
      <c r="R539">
        <v>-14.299763267779401</v>
      </c>
      <c r="S539" s="1">
        <f>_xlfn.PERCENTRANK.INC($R$2:$R$548,R539)</f>
        <v>1.6E-2</v>
      </c>
    </row>
    <row r="540" spans="1:19" x14ac:dyDescent="0.25">
      <c r="A540" t="s">
        <v>237</v>
      </c>
      <c r="B540">
        <v>1</v>
      </c>
      <c r="C540">
        <v>33389457</v>
      </c>
      <c r="D540">
        <v>2.13</v>
      </c>
      <c r="E540">
        <v>3</v>
      </c>
      <c r="F540">
        <v>1.6</v>
      </c>
      <c r="G540">
        <v>-0.31</v>
      </c>
      <c r="H540" s="2">
        <v>188116</v>
      </c>
      <c r="I540" s="2">
        <v>2</v>
      </c>
      <c r="J540" s="2">
        <v>27066033</v>
      </c>
      <c r="K540" s="2">
        <v>0</v>
      </c>
      <c r="L540" s="2">
        <v>0</v>
      </c>
      <c r="M540" s="2">
        <v>12.1448140728093</v>
      </c>
      <c r="N540">
        <v>3</v>
      </c>
      <c r="O540">
        <v>-16.420642924299798</v>
      </c>
      <c r="P540">
        <v>-0.31</v>
      </c>
      <c r="Q540">
        <v>1.6</v>
      </c>
      <c r="R540">
        <v>-14.430706425434</v>
      </c>
      <c r="S540" s="1">
        <f>_xlfn.PERCENTRANK.INC($R$2:$R$548,R540)</f>
        <v>1.4E-2</v>
      </c>
    </row>
    <row r="541" spans="1:19" x14ac:dyDescent="0.25">
      <c r="A541" t="s">
        <v>62</v>
      </c>
      <c r="B541">
        <v>1</v>
      </c>
      <c r="C541">
        <v>45533455</v>
      </c>
      <c r="D541">
        <v>0.75</v>
      </c>
      <c r="E541">
        <v>2.7</v>
      </c>
      <c r="F541">
        <v>1.8</v>
      </c>
      <c r="G541">
        <v>0.34</v>
      </c>
      <c r="H541" s="2">
        <v>266674</v>
      </c>
      <c r="I541" s="2">
        <v>1</v>
      </c>
      <c r="J541" s="2">
        <v>44441188</v>
      </c>
      <c r="K541" s="2">
        <v>107000</v>
      </c>
      <c r="L541" s="2">
        <v>0</v>
      </c>
      <c r="M541" s="2">
        <v>12.493782217603799</v>
      </c>
      <c r="N541">
        <v>2.7</v>
      </c>
      <c r="O541">
        <v>-17.6096772550517</v>
      </c>
      <c r="P541">
        <v>0.34</v>
      </c>
      <c r="Q541">
        <v>1.8</v>
      </c>
      <c r="R541">
        <v>-14.565244115716499</v>
      </c>
      <c r="S541" s="1">
        <f>_xlfn.PERCENTRANK.INC($R$2:$R$548,R541)</f>
        <v>1.2E-2</v>
      </c>
    </row>
    <row r="542" spans="1:19" x14ac:dyDescent="0.25">
      <c r="A542" t="s">
        <v>138</v>
      </c>
      <c r="B542">
        <v>1</v>
      </c>
      <c r="C542">
        <v>120829661</v>
      </c>
      <c r="D542">
        <v>1.69</v>
      </c>
      <c r="E542">
        <v>1</v>
      </c>
      <c r="F542">
        <v>2.8</v>
      </c>
      <c r="G542">
        <v>-0.15</v>
      </c>
      <c r="H542" s="2">
        <v>827397</v>
      </c>
      <c r="I542" s="2">
        <v>7</v>
      </c>
      <c r="J542" s="2">
        <v>103055665</v>
      </c>
      <c r="K542" s="2">
        <v>0</v>
      </c>
      <c r="L542" s="2">
        <v>0</v>
      </c>
      <c r="M542" s="2">
        <v>13.626039907187099</v>
      </c>
      <c r="N542">
        <v>1</v>
      </c>
      <c r="O542">
        <v>-16.504869688048402</v>
      </c>
      <c r="P542">
        <v>-0.15</v>
      </c>
      <c r="Q542">
        <v>2.8</v>
      </c>
      <c r="R542">
        <v>-14.8308329880357</v>
      </c>
      <c r="S542" s="1">
        <f>_xlfn.PERCENTRANK.INC($R$2:$R$548,R542)</f>
        <v>0.01</v>
      </c>
    </row>
    <row r="543" spans="1:19" x14ac:dyDescent="0.25">
      <c r="A543" t="s">
        <v>467</v>
      </c>
      <c r="B543">
        <v>1</v>
      </c>
      <c r="C543">
        <v>30721964</v>
      </c>
      <c r="D543">
        <v>1.85</v>
      </c>
      <c r="E543">
        <v>4</v>
      </c>
      <c r="F543">
        <v>2</v>
      </c>
      <c r="G543">
        <v>-2.4</v>
      </c>
      <c r="H543" s="2">
        <v>215984</v>
      </c>
      <c r="I543" s="2">
        <v>2</v>
      </c>
      <c r="J543" s="2">
        <v>29750000</v>
      </c>
      <c r="K543" s="2">
        <v>120110</v>
      </c>
      <c r="L543" s="2">
        <v>0</v>
      </c>
      <c r="M543" s="2">
        <v>12.2829596098486</v>
      </c>
      <c r="N543">
        <v>4</v>
      </c>
      <c r="O543">
        <v>-16.515192509396002</v>
      </c>
      <c r="P543">
        <v>-2.4</v>
      </c>
      <c r="Q543">
        <v>2</v>
      </c>
      <c r="R543">
        <v>-15.308293124642701</v>
      </c>
      <c r="S543" s="1">
        <f>_xlfn.PERCENTRANK.INC($R$2:$R$548,R543)</f>
        <v>8.9999999999999993E-3</v>
      </c>
    </row>
    <row r="544" spans="1:19" x14ac:dyDescent="0.25">
      <c r="A544" t="s">
        <v>297</v>
      </c>
      <c r="B544">
        <v>1</v>
      </c>
      <c r="C544">
        <v>68806290</v>
      </c>
      <c r="D544">
        <v>1.56</v>
      </c>
      <c r="E544">
        <v>2</v>
      </c>
      <c r="F544">
        <v>2.2999999999999998</v>
      </c>
      <c r="G544">
        <v>-0.91</v>
      </c>
      <c r="H544" s="2">
        <v>384061</v>
      </c>
      <c r="I544" s="2">
        <v>3</v>
      </c>
      <c r="J544" s="2">
        <v>64002913</v>
      </c>
      <c r="K544" s="2">
        <v>0</v>
      </c>
      <c r="L544" s="2">
        <v>0</v>
      </c>
      <c r="M544" s="2">
        <v>12.8585566731205</v>
      </c>
      <c r="N544">
        <v>2</v>
      </c>
      <c r="O544">
        <v>-16.875826867244999</v>
      </c>
      <c r="P544">
        <v>-0.91</v>
      </c>
      <c r="Q544">
        <v>2.2999999999999998</v>
      </c>
      <c r="R544">
        <v>-15.3350466480414</v>
      </c>
      <c r="S544" s="1">
        <f>_xlfn.PERCENTRANK.INC($R$2:$R$548,R544)</f>
        <v>7.0000000000000001E-3</v>
      </c>
    </row>
    <row r="545" spans="1:19" x14ac:dyDescent="0.25">
      <c r="A545" t="s">
        <v>202</v>
      </c>
      <c r="B545">
        <v>1</v>
      </c>
      <c r="C545">
        <v>47273828</v>
      </c>
      <c r="D545">
        <v>0.55000000000000004</v>
      </c>
      <c r="E545">
        <v>4</v>
      </c>
      <c r="F545">
        <v>2.1</v>
      </c>
      <c r="G545">
        <v>-1.33</v>
      </c>
      <c r="H545" s="2">
        <v>1096056</v>
      </c>
      <c r="I545" s="2">
        <v>3</v>
      </c>
      <c r="J545" s="2">
        <v>46648965</v>
      </c>
      <c r="K545" s="2">
        <v>158106</v>
      </c>
      <c r="L545" s="2">
        <v>0</v>
      </c>
      <c r="M545" s="2">
        <v>13.9072288400753</v>
      </c>
      <c r="N545">
        <v>4</v>
      </c>
      <c r="O545">
        <v>-16.559549009848201</v>
      </c>
      <c r="P545">
        <v>-1.33</v>
      </c>
      <c r="Q545">
        <v>2.1</v>
      </c>
      <c r="R545">
        <v>-15.4481849751845</v>
      </c>
      <c r="S545" s="1">
        <f>_xlfn.PERCENTRANK.INC($R$2:$R$548,R545)</f>
        <v>5.0000000000000001E-3</v>
      </c>
    </row>
    <row r="546" spans="1:19" x14ac:dyDescent="0.25">
      <c r="A546" t="s">
        <v>36</v>
      </c>
      <c r="B546">
        <v>1</v>
      </c>
      <c r="C546">
        <v>170743001</v>
      </c>
      <c r="D546">
        <v>1.38</v>
      </c>
      <c r="E546">
        <v>1</v>
      </c>
      <c r="F546">
        <v>2.8</v>
      </c>
      <c r="G546">
        <v>-1.4</v>
      </c>
      <c r="H546" s="2">
        <v>1012515</v>
      </c>
      <c r="I546" s="2">
        <v>7</v>
      </c>
      <c r="J546" s="2">
        <v>153312231</v>
      </c>
      <c r="K546" s="2">
        <v>375000</v>
      </c>
      <c r="L546" s="2">
        <v>1</v>
      </c>
      <c r="M546" s="2">
        <v>13.8279478926679</v>
      </c>
      <c r="N546">
        <v>1</v>
      </c>
      <c r="O546">
        <v>-16.902076976339899</v>
      </c>
      <c r="P546">
        <v>-1.4</v>
      </c>
      <c r="Q546">
        <v>2.8</v>
      </c>
      <c r="R546">
        <v>-16.462364398761899</v>
      </c>
      <c r="S546" s="1">
        <f>_xlfn.PERCENTRANK.INC($R$2:$R$548,R546)</f>
        <v>3.0000000000000001E-3</v>
      </c>
    </row>
    <row r="547" spans="1:19" x14ac:dyDescent="0.25">
      <c r="A547" t="s">
        <v>511</v>
      </c>
      <c r="B547">
        <v>1</v>
      </c>
      <c r="C547">
        <v>82870483</v>
      </c>
      <c r="D547">
        <v>2.08</v>
      </c>
      <c r="E547">
        <v>2</v>
      </c>
      <c r="F547">
        <v>1.9</v>
      </c>
      <c r="G547">
        <v>-2.1800000000000002</v>
      </c>
      <c r="H547" s="2">
        <v>481286</v>
      </c>
      <c r="I547" s="2">
        <v>5</v>
      </c>
      <c r="J547" s="2">
        <v>76682870</v>
      </c>
      <c r="K547" s="2">
        <v>200000</v>
      </c>
      <c r="L547" s="2">
        <v>0</v>
      </c>
      <c r="M547" s="2">
        <v>13.084216966981201</v>
      </c>
      <c r="N547">
        <v>2</v>
      </c>
      <c r="O547">
        <v>-16.545750991280499</v>
      </c>
      <c r="P547">
        <v>-2.1800000000000002</v>
      </c>
      <c r="Q547">
        <v>1.9</v>
      </c>
      <c r="R547">
        <v>-17.314059060921799</v>
      </c>
      <c r="S547" s="1">
        <f>_xlfn.PERCENTRANK.INC($R$2:$R$548,R547)</f>
        <v>1E-3</v>
      </c>
    </row>
    <row r="548" spans="1:19" x14ac:dyDescent="0.25">
      <c r="A548" t="s">
        <v>121</v>
      </c>
      <c r="B548">
        <v>1</v>
      </c>
      <c r="C548">
        <v>26240808</v>
      </c>
      <c r="D548">
        <v>2.62</v>
      </c>
      <c r="E548">
        <v>2</v>
      </c>
      <c r="F548">
        <v>1.4</v>
      </c>
      <c r="G548">
        <v>-2.2799999999999998</v>
      </c>
      <c r="H548" s="2">
        <v>229422</v>
      </c>
      <c r="I548" s="2">
        <v>3</v>
      </c>
      <c r="J548" s="2">
        <v>25425000</v>
      </c>
      <c r="K548" s="2">
        <v>77679</v>
      </c>
      <c r="L548" s="2">
        <v>0</v>
      </c>
      <c r="M548" s="2">
        <v>12.343318381433001</v>
      </c>
      <c r="N548">
        <v>2</v>
      </c>
      <c r="O548">
        <v>-15.9526312112308</v>
      </c>
      <c r="P548">
        <v>-2.2799999999999998</v>
      </c>
      <c r="Q548">
        <v>1.4</v>
      </c>
      <c r="R548">
        <v>-17.3470459305269</v>
      </c>
      <c r="S548" s="1">
        <f>_xlfn.PERCENTRANK.INC($R$2:$R$548,R548)</f>
        <v>0</v>
      </c>
    </row>
  </sheetData>
  <autoFilter ref="A1:S548" xr:uid="{00000000-0001-0000-0000-000000000000}">
    <sortState xmlns:xlrd2="http://schemas.microsoft.com/office/spreadsheetml/2017/richdata2" ref="A2:S548">
      <sortCondition descending="1" ref="S1:S548"/>
    </sortState>
  </autoFilter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ebroadna</dc:creator>
  <cp:lastModifiedBy>Emma Broadnax</cp:lastModifiedBy>
  <dcterms:created xsi:type="dcterms:W3CDTF">2023-01-18T09:54:53Z</dcterms:created>
  <dcterms:modified xsi:type="dcterms:W3CDTF">2023-03-07T15:35:12Z</dcterms:modified>
</cp:coreProperties>
</file>