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alviceugen\Documents\Module Documents\2023 S1\Software Engineering\Assignment\"/>
    </mc:Choice>
  </mc:AlternateContent>
  <xr:revisionPtr revIDLastSave="0" documentId="13_ncr:1_{2BD4B1AA-778C-44FF-BA0F-6362682AC342}" xr6:coauthVersionLast="36" xr6:coauthVersionMax="36" xr10:uidLastSave="{00000000-0000-0000-0000-000000000000}"/>
  <bookViews>
    <workbookView xWindow="0" yWindow="0" windowWidth="19200" windowHeight="6350" activeTab="2" xr2:uid="{9A6D3DD0-10EF-440C-98D6-94AA11F86423}"/>
  </bookViews>
  <sheets>
    <sheet name="Product Backlog" sheetId="1" r:id="rId1"/>
    <sheet name="Sprint Backlog" sheetId="2" r:id="rId2"/>
    <sheet name="Sprint Burndown Char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G13" i="3" s="1"/>
  <c r="H13" i="3" s="1"/>
  <c r="I13" i="3" s="1"/>
  <c r="J13" i="3" s="1"/>
  <c r="K13" i="3" s="1"/>
  <c r="L13" i="3" s="1"/>
  <c r="M13" i="3" s="1"/>
  <c r="N13" i="3" s="1"/>
  <c r="E13" i="3"/>
  <c r="F12" i="3"/>
  <c r="G12" i="3"/>
  <c r="H12" i="3" s="1"/>
  <c r="I12" i="3" s="1"/>
  <c r="J12" i="3" s="1"/>
  <c r="K12" i="3" s="1"/>
  <c r="L12" i="3" s="1"/>
  <c r="M12" i="3" s="1"/>
  <c r="N12" i="3" s="1"/>
  <c r="E12" i="3"/>
  <c r="D13" i="3" l="1"/>
  <c r="D12" i="3"/>
</calcChain>
</file>

<file path=xl/sharedStrings.xml><?xml version="1.0" encoding="utf-8"?>
<sst xmlns="http://schemas.openxmlformats.org/spreadsheetml/2006/main" count="66" uniqueCount="63">
  <si>
    <t>Business Value</t>
  </si>
  <si>
    <t>Story Points</t>
  </si>
  <si>
    <t>PBI Type</t>
  </si>
  <si>
    <t>Theme</t>
  </si>
  <si>
    <t>Project</t>
  </si>
  <si>
    <t xml:space="preserve">Epic </t>
  </si>
  <si>
    <t>User Stories</t>
  </si>
  <si>
    <t>Member portal of healthcare solution</t>
  </si>
  <si>
    <t>Claims</t>
  </si>
  <si>
    <t>Manage claims</t>
  </si>
  <si>
    <t xml:space="preserve">User Stories </t>
  </si>
  <si>
    <t>Acceptance Criteria</t>
  </si>
  <si>
    <t>As a member, I want to view my current unpaid claims so that I can keep track of them</t>
  </si>
  <si>
    <t>1. Verify that only pending claims are listed.
2. Verify that claims are listed by dates
3. Verify that all claims of dependents are listed</t>
  </si>
  <si>
    <t>Definition of Done</t>
  </si>
  <si>
    <t>Dependencies</t>
  </si>
  <si>
    <t>Sprint Burndown Chart</t>
  </si>
  <si>
    <t>Sprint #</t>
  </si>
  <si>
    <t>Day 0</t>
  </si>
  <si>
    <t>Day 1</t>
  </si>
  <si>
    <t>Day 2</t>
  </si>
  <si>
    <t>Day 3</t>
  </si>
  <si>
    <t>Day 4</t>
  </si>
  <si>
    <t>Day 5</t>
  </si>
  <si>
    <t>Day 6</t>
  </si>
  <si>
    <t>Day 7</t>
  </si>
  <si>
    <t>Day 8</t>
  </si>
  <si>
    <t>Day 9</t>
  </si>
  <si>
    <t>Day 10</t>
  </si>
  <si>
    <t>Item #</t>
  </si>
  <si>
    <t>Assigned To</t>
  </si>
  <si>
    <t>As a member, I want to view the details of a claim so that I have clarity</t>
  </si>
  <si>
    <t>Software Developer 1</t>
  </si>
  <si>
    <t>Software Developer 2</t>
  </si>
  <si>
    <t>Remaining Effort</t>
  </si>
  <si>
    <t>Ideal Trend</t>
  </si>
  <si>
    <t>Sprint Backlog ID</t>
  </si>
  <si>
    <t>Feature 1</t>
  </si>
  <si>
    <t>Feature 2</t>
  </si>
  <si>
    <t>Feature 3</t>
  </si>
  <si>
    <t>Feature 4</t>
  </si>
  <si>
    <t>Feature 5</t>
  </si>
  <si>
    <t>Remarks</t>
  </si>
  <si>
    <t>1x</t>
  </si>
  <si>
    <t>2x</t>
  </si>
  <si>
    <t>3x</t>
  </si>
  <si>
    <t>4x</t>
  </si>
  <si>
    <t>5x</t>
  </si>
  <si>
    <t>Estimate (days)</t>
  </si>
  <si>
    <t>Feature</t>
  </si>
  <si>
    <t>Estimation (Hrs)</t>
  </si>
  <si>
    <t>For Task 1
8 hours</t>
  </si>
  <si>
    <t>Sub-Task(s)</t>
  </si>
  <si>
    <t xml:space="preserve">Task(s) </t>
  </si>
  <si>
    <r>
      <rPr>
        <u/>
        <sz val="11"/>
        <color theme="1"/>
        <rFont val="Calibri"/>
        <family val="2"/>
        <scheme val="minor"/>
      </rPr>
      <t xml:space="preserve">Sub-task for create UI for showing results of unpaid claims: </t>
    </r>
    <r>
      <rPr>
        <sz val="11"/>
        <color theme="1"/>
        <rFont val="Calibri"/>
        <family val="2"/>
        <scheme val="minor"/>
      </rPr>
      <t xml:space="preserve">
1. User Interface Design
2. Data Retrieval
3. Data Processing
4. Result Presentation</t>
    </r>
  </si>
  <si>
    <r>
      <rPr>
        <u/>
        <sz val="11"/>
        <color theme="1"/>
        <rFont val="Calibri"/>
        <family val="2"/>
        <scheme val="minor"/>
      </rPr>
      <t>For Acceptance Criteria 1:</t>
    </r>
    <r>
      <rPr>
        <sz val="11"/>
        <color theme="1"/>
        <rFont val="Calibri"/>
        <family val="2"/>
        <scheme val="minor"/>
      </rPr>
      <t xml:space="preserve">
a. The code has been developed and reviewed, adhering to coding standards and best practices.
b. Unit test have been written and executed successfully, ensuring the functionality works as expected. 
c. The feature has been tested manually to verify that only pending claims are displayed, while resolved and rejected claims not listed.  </t>
    </r>
  </si>
  <si>
    <r>
      <rPr>
        <u/>
        <sz val="11"/>
        <color theme="1"/>
        <rFont val="Calibri"/>
        <family val="2"/>
        <scheme val="minor"/>
      </rPr>
      <t>For Task 1:</t>
    </r>
    <r>
      <rPr>
        <sz val="11"/>
        <color theme="1"/>
        <rFont val="Calibri"/>
        <family val="2"/>
        <scheme val="minor"/>
      </rPr>
      <t xml:space="preserve">
a. Backend/API integration
b. Data availability and accuracy
c. Claim processing logic (specific rules and calculations in determining unpaid claims)
d. Design and prototyping
e. User Interface Testing</t>
    </r>
  </si>
  <si>
    <t>1. Create UI screen for showing results
2. Write business logic to get the value from DB
3. Review
4. Test cases
5. Validate the result</t>
  </si>
  <si>
    <t>Sprint 1</t>
  </si>
  <si>
    <t>Sprint 2</t>
  </si>
  <si>
    <t>Additional feature, extra work*</t>
  </si>
  <si>
    <t>Sprint Goal</t>
  </si>
  <si>
    <t xml:space="preserve"> Collaborate with stakeholders, including product owners and users, to create wireframes and mockups that illustrate the proposed UI design for managing unpaid claims. Consider usability best practices, visual hierarchy, and information architecture to ensure a user-friendly and intuitive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</si>
</sst>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0"/>
      <color theme="0"/>
      <name val="Calibri"/>
      <family val="2"/>
      <scheme val="minor"/>
    </font>
    <font>
      <b/>
      <sz val="11"/>
      <color theme="0"/>
      <name val="Calibri"/>
      <family val="2"/>
      <scheme val="minor"/>
    </font>
    <font>
      <u/>
      <sz val="11"/>
      <color theme="1"/>
      <name val="Calibri"/>
      <family val="2"/>
      <scheme val="minor"/>
    </font>
    <font>
      <b/>
      <sz val="12"/>
      <color theme="0"/>
      <name val="Calibri"/>
      <family val="2"/>
      <scheme val="minor"/>
    </font>
  </fonts>
  <fills count="13">
    <fill>
      <patternFill patternType="none"/>
    </fill>
    <fill>
      <patternFill patternType="gray125"/>
    </fill>
    <fill>
      <patternFill patternType="solid">
        <fgColor theme="8"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0" borderId="16" xfId="0" applyBorder="1" applyAlignment="1">
      <alignment horizontal="center"/>
    </xf>
    <xf numFmtId="0" fontId="0" fillId="0" borderId="8" xfId="0" applyBorder="1" applyAlignment="1">
      <alignment horizontal="center"/>
    </xf>
    <xf numFmtId="0" fontId="0" fillId="3" borderId="4" xfId="0" applyFill="1" applyBorder="1" applyAlignment="1">
      <alignment horizontal="center"/>
    </xf>
    <xf numFmtId="0" fontId="0" fillId="3" borderId="21" xfId="0" applyFill="1" applyBorder="1" applyAlignment="1">
      <alignment horizontal="center"/>
    </xf>
    <xf numFmtId="0" fontId="0" fillId="3" borderId="3" xfId="0" applyFill="1" applyBorder="1" applyAlignment="1">
      <alignment horizontal="center"/>
    </xf>
    <xf numFmtId="0" fontId="0" fillId="4" borderId="7" xfId="0" applyFill="1" applyBorder="1" applyAlignment="1">
      <alignment horizontal="center"/>
    </xf>
    <xf numFmtId="0" fontId="0" fillId="4" borderId="16" xfId="0" applyFill="1" applyBorder="1" applyAlignment="1">
      <alignment horizontal="center"/>
    </xf>
    <xf numFmtId="0" fontId="0" fillId="4" borderId="6" xfId="0" applyFill="1" applyBorder="1" applyAlignment="1">
      <alignment horizontal="center"/>
    </xf>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5" xfId="0" applyBorder="1"/>
    <xf numFmtId="0" fontId="0" fillId="0" borderId="26" xfId="0" applyBorder="1"/>
    <xf numFmtId="0" fontId="0" fillId="0" borderId="27" xfId="0" applyBorder="1"/>
    <xf numFmtId="0" fontId="1" fillId="7" borderId="20" xfId="0" applyFont="1" applyFill="1" applyBorder="1" applyAlignment="1">
      <alignment horizontal="center"/>
    </xf>
    <xf numFmtId="0" fontId="0" fillId="5" borderId="18" xfId="0"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3" borderId="18" xfId="0" applyFill="1" applyBorder="1" applyAlignment="1">
      <alignment horizontal="center"/>
    </xf>
    <xf numFmtId="0" fontId="0" fillId="4" borderId="20" xfId="0"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0" fillId="0" borderId="10" xfId="0" applyBorder="1" applyAlignment="1">
      <alignment horizontal="center"/>
    </xf>
    <xf numFmtId="0" fontId="0" fillId="3" borderId="2" xfId="0" applyFill="1" applyBorder="1" applyAlignment="1">
      <alignment horizontal="center"/>
    </xf>
    <xf numFmtId="0" fontId="0" fillId="3" borderId="25" xfId="0" applyFill="1" applyBorder="1" applyAlignment="1">
      <alignment horizontal="center"/>
    </xf>
    <xf numFmtId="0" fontId="0" fillId="4" borderId="5" xfId="0" applyFill="1" applyBorder="1" applyAlignment="1">
      <alignment horizontal="center"/>
    </xf>
    <xf numFmtId="0" fontId="0" fillId="4" borderId="27" xfId="0" applyFill="1" applyBorder="1" applyAlignment="1">
      <alignment horizontal="center"/>
    </xf>
    <xf numFmtId="0" fontId="1" fillId="7" borderId="14" xfId="0" applyFont="1" applyFill="1" applyBorder="1" applyAlignment="1">
      <alignment horizontal="center" vertical="top" wrapText="1"/>
    </xf>
    <xf numFmtId="0" fontId="1" fillId="7" borderId="22" xfId="0" applyFont="1" applyFill="1" applyBorder="1" applyAlignment="1">
      <alignment horizontal="center" vertical="top" wrapText="1"/>
    </xf>
    <xf numFmtId="0" fontId="1" fillId="7" borderId="23" xfId="0" applyFont="1" applyFill="1" applyBorder="1" applyAlignment="1">
      <alignment horizontal="center" vertical="top"/>
    </xf>
    <xf numFmtId="0" fontId="1" fillId="7" borderId="24" xfId="0" applyFont="1" applyFill="1" applyBorder="1" applyAlignment="1">
      <alignment horizontal="center" vertical="top"/>
    </xf>
    <xf numFmtId="0" fontId="0" fillId="8" borderId="1" xfId="0" applyFill="1" applyBorder="1" applyAlignment="1">
      <alignment vertical="top" wrapText="1"/>
    </xf>
    <xf numFmtId="0" fontId="0" fillId="8" borderId="1" xfId="0" applyFill="1" applyBorder="1" applyAlignment="1">
      <alignment horizontal="center" vertical="top" wrapText="1"/>
    </xf>
    <xf numFmtId="0" fontId="3" fillId="9" borderId="1" xfId="0" applyFont="1" applyFill="1" applyBorder="1" applyAlignment="1">
      <alignment horizontal="center" vertical="top"/>
    </xf>
    <xf numFmtId="0" fontId="3" fillId="9" borderId="10" xfId="0" applyFont="1" applyFill="1" applyBorder="1" applyAlignment="1">
      <alignment horizontal="center" vertical="top"/>
    </xf>
    <xf numFmtId="0" fontId="3" fillId="10" borderId="1" xfId="0" applyFont="1" applyFill="1" applyBorder="1" applyAlignment="1">
      <alignment horizontal="center" vertical="top"/>
    </xf>
    <xf numFmtId="0" fontId="0" fillId="11" borderId="1" xfId="0" applyFill="1" applyBorder="1" applyAlignment="1">
      <alignment vertical="top" wrapText="1"/>
    </xf>
    <xf numFmtId="0" fontId="0" fillId="12" borderId="1" xfId="0" applyFill="1" applyBorder="1" applyAlignment="1">
      <alignment horizontal="center" vertical="top" wrapText="1"/>
    </xf>
    <xf numFmtId="0" fontId="0" fillId="12" borderId="1" xfId="0" applyFill="1" applyBorder="1" applyAlignment="1">
      <alignment vertical="top" wrapText="1"/>
    </xf>
    <xf numFmtId="0" fontId="0" fillId="12" borderId="1" xfId="0" applyFill="1" applyBorder="1" applyAlignment="1">
      <alignment horizontal="center" vertical="top"/>
    </xf>
    <xf numFmtId="0" fontId="0" fillId="12" borderId="1" xfId="0" applyFill="1" applyBorder="1" applyAlignment="1">
      <alignment vertical="top"/>
    </xf>
    <xf numFmtId="0" fontId="3" fillId="6" borderId="1" xfId="0" applyFont="1" applyFill="1" applyBorder="1" applyAlignment="1">
      <alignment horizontal="center" vertical="top" wrapText="1"/>
    </xf>
    <xf numFmtId="0" fontId="1" fillId="7" borderId="28" xfId="0" applyFont="1" applyFill="1" applyBorder="1" applyAlignment="1">
      <alignment horizontal="center" vertical="top" wrapText="1"/>
    </xf>
    <xf numFmtId="0" fontId="1" fillId="7" borderId="29" xfId="0" applyFont="1" applyFill="1" applyBorder="1" applyAlignment="1">
      <alignment horizontal="center" vertical="top"/>
    </xf>
    <xf numFmtId="0" fontId="1" fillId="7" borderId="33" xfId="0" applyFont="1" applyFill="1" applyBorder="1" applyAlignment="1">
      <alignment horizontal="center" vertical="top" wrapText="1"/>
    </xf>
    <xf numFmtId="0" fontId="1" fillId="7" borderId="34" xfId="0" applyFont="1" applyFill="1" applyBorder="1" applyAlignment="1">
      <alignment horizontal="center" vertical="top" wrapText="1"/>
    </xf>
    <xf numFmtId="17" fontId="1" fillId="7" borderId="11" xfId="0" applyNumberFormat="1" applyFont="1" applyFill="1" applyBorder="1" applyAlignment="1">
      <alignment horizontal="center" vertical="top"/>
    </xf>
    <xf numFmtId="17" fontId="1" fillId="7" borderId="12" xfId="0" applyNumberFormat="1" applyFont="1" applyFill="1" applyBorder="1" applyAlignment="1">
      <alignment horizontal="center" vertical="top"/>
    </xf>
    <xf numFmtId="17" fontId="1" fillId="7" borderId="13" xfId="0" applyNumberFormat="1" applyFont="1" applyFill="1" applyBorder="1" applyAlignment="1">
      <alignment horizontal="center" vertical="top"/>
    </xf>
    <xf numFmtId="0" fontId="1" fillId="7" borderId="30" xfId="0" applyFont="1" applyFill="1" applyBorder="1" applyAlignment="1">
      <alignment horizontal="center"/>
    </xf>
    <xf numFmtId="0" fontId="1" fillId="7" borderId="31" xfId="0" applyFont="1" applyFill="1" applyBorder="1" applyAlignment="1">
      <alignment horizontal="center"/>
    </xf>
    <xf numFmtId="17" fontId="1" fillId="7" borderId="35" xfId="0" applyNumberFormat="1" applyFont="1" applyFill="1" applyBorder="1" applyAlignment="1">
      <alignment horizontal="center" vertical="top"/>
    </xf>
    <xf numFmtId="17" fontId="1" fillId="7" borderId="36" xfId="0" applyNumberFormat="1" applyFont="1" applyFill="1" applyBorder="1" applyAlignment="1">
      <alignment horizontal="center" vertical="top"/>
    </xf>
    <xf numFmtId="17" fontId="1" fillId="7" borderId="37" xfId="0" applyNumberFormat="1" applyFont="1" applyFill="1" applyBorder="1" applyAlignment="1">
      <alignment horizontal="center" vertical="top"/>
    </xf>
    <xf numFmtId="0" fontId="1" fillId="7" borderId="32" xfId="0" applyFont="1" applyFill="1" applyBorder="1" applyAlignment="1">
      <alignment horizontal="center"/>
    </xf>
    <xf numFmtId="0" fontId="5" fillId="6" borderId="17" xfId="0" applyFont="1" applyFill="1" applyBorder="1" applyAlignment="1">
      <alignment horizontal="center"/>
    </xf>
    <xf numFmtId="0" fontId="0" fillId="0" borderId="19"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Sprint</a:t>
            </a:r>
            <a:r>
              <a:rPr lang="en-SG" baseline="0"/>
              <a:t> Burndown Chart</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'Sprint Burndown Chart'!$B$12:$C$12</c:f>
              <c:strCache>
                <c:ptCount val="2"/>
                <c:pt idx="0">
                  <c:v>Remaining Effort</c:v>
                </c:pt>
              </c:strCache>
            </c:strRef>
          </c:tx>
          <c:spPr>
            <a:ln w="28575" cap="rnd">
              <a:solidFill>
                <a:schemeClr val="accent4">
                  <a:lumMod val="60000"/>
                  <a:lumOff val="40000"/>
                </a:schemeClr>
              </a:solidFill>
              <a:round/>
            </a:ln>
            <a:effectLst/>
          </c:spPr>
          <c:marker>
            <c:symbol val="none"/>
          </c:marker>
          <c:cat>
            <c:strRef>
              <c:f>'Sprint Burndown Chart'!$D$6:$N$6</c:f>
              <c:strCache>
                <c:ptCount val="11"/>
                <c:pt idx="0">
                  <c:v>Day 0</c:v>
                </c:pt>
                <c:pt idx="1">
                  <c:v>Day 1</c:v>
                </c:pt>
                <c:pt idx="2">
                  <c:v>Day 2</c:v>
                </c:pt>
                <c:pt idx="3">
                  <c:v>Day 3</c:v>
                </c:pt>
                <c:pt idx="4">
                  <c:v>Day 4</c:v>
                </c:pt>
                <c:pt idx="5">
                  <c:v>Day 5</c:v>
                </c:pt>
                <c:pt idx="6">
                  <c:v>Day 6</c:v>
                </c:pt>
                <c:pt idx="7">
                  <c:v>Day 7</c:v>
                </c:pt>
                <c:pt idx="8">
                  <c:v>Day 8</c:v>
                </c:pt>
                <c:pt idx="9">
                  <c:v>Day 9</c:v>
                </c:pt>
                <c:pt idx="10">
                  <c:v>Day 10</c:v>
                </c:pt>
              </c:strCache>
            </c:strRef>
          </c:cat>
          <c:val>
            <c:numRef>
              <c:f>'Sprint Burndown Chart'!$D$12:$N$12</c:f>
              <c:numCache>
                <c:formatCode>General</c:formatCode>
                <c:ptCount val="11"/>
                <c:pt idx="0">
                  <c:v>20</c:v>
                </c:pt>
                <c:pt idx="1">
                  <c:v>20</c:v>
                </c:pt>
                <c:pt idx="2">
                  <c:v>14</c:v>
                </c:pt>
                <c:pt idx="3">
                  <c:v>12</c:v>
                </c:pt>
                <c:pt idx="4">
                  <c:v>10</c:v>
                </c:pt>
                <c:pt idx="5">
                  <c:v>11</c:v>
                </c:pt>
                <c:pt idx="6">
                  <c:v>9</c:v>
                </c:pt>
                <c:pt idx="7">
                  <c:v>7</c:v>
                </c:pt>
                <c:pt idx="8">
                  <c:v>4</c:v>
                </c:pt>
                <c:pt idx="9">
                  <c:v>3</c:v>
                </c:pt>
                <c:pt idx="10">
                  <c:v>2</c:v>
                </c:pt>
              </c:numCache>
            </c:numRef>
          </c:val>
          <c:smooth val="0"/>
          <c:extLst>
            <c:ext xmlns:c16="http://schemas.microsoft.com/office/drawing/2014/chart" uri="{C3380CC4-5D6E-409C-BE32-E72D297353CC}">
              <c16:uniqueId val="{00000000-3A91-4E0D-BA92-F32FAC8AF9A8}"/>
            </c:ext>
          </c:extLst>
        </c:ser>
        <c:ser>
          <c:idx val="1"/>
          <c:order val="1"/>
          <c:tx>
            <c:strRef>
              <c:f>'Sprint Burndown Chart'!$B$13:$C$13</c:f>
              <c:strCache>
                <c:ptCount val="2"/>
                <c:pt idx="0">
                  <c:v>Ideal Trend</c:v>
                </c:pt>
              </c:strCache>
            </c:strRef>
          </c:tx>
          <c:spPr>
            <a:ln w="28575" cap="rnd">
              <a:solidFill>
                <a:srgbClr val="00B050"/>
              </a:solidFill>
              <a:round/>
            </a:ln>
            <a:effectLst/>
          </c:spPr>
          <c:marker>
            <c:symbol val="none"/>
          </c:marker>
          <c:cat>
            <c:strRef>
              <c:f>'Sprint Burndown Chart'!$D$6:$N$6</c:f>
              <c:strCache>
                <c:ptCount val="11"/>
                <c:pt idx="0">
                  <c:v>Day 0</c:v>
                </c:pt>
                <c:pt idx="1">
                  <c:v>Day 1</c:v>
                </c:pt>
                <c:pt idx="2">
                  <c:v>Day 2</c:v>
                </c:pt>
                <c:pt idx="3">
                  <c:v>Day 3</c:v>
                </c:pt>
                <c:pt idx="4">
                  <c:v>Day 4</c:v>
                </c:pt>
                <c:pt idx="5">
                  <c:v>Day 5</c:v>
                </c:pt>
                <c:pt idx="6">
                  <c:v>Day 6</c:v>
                </c:pt>
                <c:pt idx="7">
                  <c:v>Day 7</c:v>
                </c:pt>
                <c:pt idx="8">
                  <c:v>Day 8</c:v>
                </c:pt>
                <c:pt idx="9">
                  <c:v>Day 9</c:v>
                </c:pt>
                <c:pt idx="10">
                  <c:v>Day 10</c:v>
                </c:pt>
              </c:strCache>
            </c:strRef>
          </c:cat>
          <c:val>
            <c:numRef>
              <c:f>'Sprint Burndown Chart'!$D$13:$N$13</c:f>
              <c:numCache>
                <c:formatCode>General</c:formatCode>
                <c:ptCount val="11"/>
                <c:pt idx="0">
                  <c:v>20</c:v>
                </c:pt>
                <c:pt idx="1">
                  <c:v>18</c:v>
                </c:pt>
                <c:pt idx="2">
                  <c:v>16</c:v>
                </c:pt>
                <c:pt idx="3">
                  <c:v>14</c:v>
                </c:pt>
                <c:pt idx="4">
                  <c:v>12</c:v>
                </c:pt>
                <c:pt idx="5">
                  <c:v>10</c:v>
                </c:pt>
                <c:pt idx="6">
                  <c:v>8</c:v>
                </c:pt>
                <c:pt idx="7">
                  <c:v>6</c:v>
                </c:pt>
                <c:pt idx="8">
                  <c:v>4</c:v>
                </c:pt>
                <c:pt idx="9">
                  <c:v>2</c:v>
                </c:pt>
                <c:pt idx="10">
                  <c:v>0</c:v>
                </c:pt>
              </c:numCache>
            </c:numRef>
          </c:val>
          <c:smooth val="0"/>
          <c:extLst>
            <c:ext xmlns:c16="http://schemas.microsoft.com/office/drawing/2014/chart" uri="{C3380CC4-5D6E-409C-BE32-E72D297353CC}">
              <c16:uniqueId val="{00000001-3A91-4E0D-BA92-F32FAC8AF9A8}"/>
            </c:ext>
          </c:extLst>
        </c:ser>
        <c:dLbls>
          <c:showLegendKey val="0"/>
          <c:showVal val="0"/>
          <c:showCatName val="0"/>
          <c:showSerName val="0"/>
          <c:showPercent val="0"/>
          <c:showBubbleSize val="0"/>
        </c:dLbls>
        <c:smooth val="0"/>
        <c:axId val="629468352"/>
        <c:axId val="629725888"/>
      </c:lineChart>
      <c:catAx>
        <c:axId val="6294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25888"/>
        <c:crosses val="autoZero"/>
        <c:auto val="1"/>
        <c:lblAlgn val="ctr"/>
        <c:lblOffset val="100"/>
        <c:noMultiLvlLbl val="0"/>
      </c:catAx>
      <c:valAx>
        <c:axId val="6297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6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16</xdr:row>
      <xdr:rowOff>34925</xdr:rowOff>
    </xdr:from>
    <xdr:to>
      <xdr:col>12</xdr:col>
      <xdr:colOff>619125</xdr:colOff>
      <xdr:row>41</xdr:row>
      <xdr:rowOff>142875</xdr:rowOff>
    </xdr:to>
    <xdr:graphicFrame macro="">
      <xdr:nvGraphicFramePr>
        <xdr:cNvPr id="2" name="Chart 1">
          <a:extLst>
            <a:ext uri="{FF2B5EF4-FFF2-40B4-BE49-F238E27FC236}">
              <a16:creationId xmlns:a16="http://schemas.microsoft.com/office/drawing/2014/main" id="{A12A5B70-C549-4FBC-AAC4-080AABFCE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7160-F6F2-4A4D-9151-C4DC8A5F1CFE}">
  <dimension ref="A1:G3"/>
  <sheetViews>
    <sheetView workbookViewId="0">
      <selection activeCell="C11" sqref="C11"/>
    </sheetView>
  </sheetViews>
  <sheetFormatPr defaultRowHeight="14.5" x14ac:dyDescent="0.35"/>
  <cols>
    <col min="1" max="1" width="5.6328125" customWidth="1"/>
    <col min="2" max="2" width="33" customWidth="1"/>
    <col min="3" max="3" width="11.26953125" customWidth="1"/>
    <col min="4" max="4" width="21.81640625" customWidth="1"/>
    <col min="5" max="5" width="10.7265625" customWidth="1"/>
    <col min="6" max="6" width="9.1796875" customWidth="1"/>
    <col min="7" max="7" width="25.81640625" customWidth="1"/>
  </cols>
  <sheetData>
    <row r="1" spans="1:7" ht="29" x14ac:dyDescent="0.35">
      <c r="A1" s="53" t="s">
        <v>29</v>
      </c>
      <c r="B1" s="53" t="s">
        <v>10</v>
      </c>
      <c r="C1" s="53" t="s">
        <v>17</v>
      </c>
      <c r="D1" s="53" t="s">
        <v>30</v>
      </c>
      <c r="E1" s="53" t="s">
        <v>0</v>
      </c>
      <c r="F1" s="53" t="s">
        <v>1</v>
      </c>
      <c r="G1" s="53" t="s">
        <v>2</v>
      </c>
    </row>
    <row r="2" spans="1:7" ht="43.5" x14ac:dyDescent="0.35">
      <c r="A2" s="49">
        <v>1</v>
      </c>
      <c r="B2" s="50" t="s">
        <v>12</v>
      </c>
      <c r="C2" s="49">
        <v>1</v>
      </c>
      <c r="D2" s="50" t="s">
        <v>32</v>
      </c>
      <c r="E2" s="49">
        <v>4</v>
      </c>
      <c r="F2" s="49">
        <v>8</v>
      </c>
      <c r="G2" s="49" t="s">
        <v>49</v>
      </c>
    </row>
    <row r="3" spans="1:7" ht="29" x14ac:dyDescent="0.35">
      <c r="A3" s="49">
        <v>2</v>
      </c>
      <c r="B3" s="50" t="s">
        <v>31</v>
      </c>
      <c r="C3" s="51">
        <v>1</v>
      </c>
      <c r="D3" s="52" t="s">
        <v>33</v>
      </c>
      <c r="E3" s="51">
        <v>4</v>
      </c>
      <c r="F3" s="51">
        <v>13</v>
      </c>
      <c r="G3" s="51" t="s">
        <v>49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C7672-AA81-4940-883B-5199591409F5}">
  <dimension ref="A1:K5"/>
  <sheetViews>
    <sheetView workbookViewId="0">
      <selection activeCell="E2" sqref="E2"/>
    </sheetView>
  </sheetViews>
  <sheetFormatPr defaultRowHeight="14.5" x14ac:dyDescent="0.35"/>
  <cols>
    <col min="1" max="1" width="13.81640625" customWidth="1"/>
    <col min="2" max="2" width="9.1796875" customWidth="1"/>
    <col min="3" max="3" width="14.6328125" customWidth="1"/>
    <col min="4" max="5" width="26.6328125" customWidth="1"/>
    <col min="6" max="7" width="28" customWidth="1"/>
    <col min="8" max="8" width="27.6328125" customWidth="1"/>
    <col min="9" max="9" width="32.36328125" customWidth="1"/>
    <col min="10" max="10" width="28.7265625" customWidth="1"/>
    <col min="11" max="11" width="14" customWidth="1"/>
  </cols>
  <sheetData>
    <row r="1" spans="1:11" x14ac:dyDescent="0.35">
      <c r="A1" s="47" t="s">
        <v>4</v>
      </c>
      <c r="B1" s="47" t="s">
        <v>3</v>
      </c>
      <c r="C1" s="47" t="s">
        <v>5</v>
      </c>
      <c r="D1" s="45" t="s">
        <v>61</v>
      </c>
      <c r="E1" s="45" t="s">
        <v>10</v>
      </c>
      <c r="F1" s="45" t="s">
        <v>53</v>
      </c>
      <c r="G1" s="45" t="s">
        <v>52</v>
      </c>
      <c r="H1" s="45" t="s">
        <v>11</v>
      </c>
      <c r="I1" s="45" t="s">
        <v>14</v>
      </c>
      <c r="J1" s="45" t="s">
        <v>15</v>
      </c>
      <c r="K1" s="46" t="s">
        <v>50</v>
      </c>
    </row>
    <row r="2" spans="1:11" ht="174" x14ac:dyDescent="0.35">
      <c r="A2" s="48" t="s">
        <v>7</v>
      </c>
      <c r="B2" s="48" t="s">
        <v>8</v>
      </c>
      <c r="C2" s="48" t="s">
        <v>9</v>
      </c>
      <c r="D2" s="43" t="s">
        <v>62</v>
      </c>
      <c r="E2" s="43" t="s">
        <v>12</v>
      </c>
      <c r="F2" s="43" t="s">
        <v>57</v>
      </c>
      <c r="G2" s="43" t="s">
        <v>54</v>
      </c>
      <c r="H2" s="43" t="s">
        <v>13</v>
      </c>
      <c r="I2" s="43" t="s">
        <v>55</v>
      </c>
      <c r="J2" s="43" t="s">
        <v>56</v>
      </c>
      <c r="K2" s="44" t="s">
        <v>51</v>
      </c>
    </row>
    <row r="3" spans="1:11" x14ac:dyDescent="0.35">
      <c r="A3" s="2"/>
      <c r="B3" s="2"/>
      <c r="C3" s="2"/>
      <c r="D3" s="2"/>
      <c r="E3" s="2"/>
    </row>
    <row r="4" spans="1:11" x14ac:dyDescent="0.35">
      <c r="A4" s="1"/>
      <c r="B4" s="1"/>
      <c r="C4" s="1"/>
      <c r="D4" s="1"/>
      <c r="E4" s="1"/>
    </row>
    <row r="5" spans="1:11" x14ac:dyDescent="0.35">
      <c r="A5" s="1"/>
      <c r="B5" s="1"/>
      <c r="C5" s="1"/>
      <c r="D5" s="1"/>
      <c r="E5"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722D-94DC-4680-AE80-236F80E8C261}">
  <dimension ref="B1:P13"/>
  <sheetViews>
    <sheetView showGridLines="0" tabSelected="1" workbookViewId="0">
      <selection activeCell="N13" sqref="N13"/>
    </sheetView>
  </sheetViews>
  <sheetFormatPr defaultRowHeight="14.5" x14ac:dyDescent="0.35"/>
  <cols>
    <col min="1" max="1" width="2.81640625" customWidth="1"/>
    <col min="2" max="2" width="9.6328125" customWidth="1"/>
    <col min="3" max="3" width="24.453125" customWidth="1"/>
    <col min="4" max="14" width="9.1796875" customWidth="1"/>
    <col min="16" max="16" width="37.81640625" customWidth="1"/>
  </cols>
  <sheetData>
    <row r="1" spans="2:16" ht="15" thickBot="1" x14ac:dyDescent="0.4"/>
    <row r="2" spans="2:16" ht="24" customHeight="1" thickBot="1" x14ac:dyDescent="0.65">
      <c r="B2" s="31" t="s">
        <v>16</v>
      </c>
      <c r="C2" s="32"/>
      <c r="D2" s="32"/>
      <c r="E2" s="32"/>
      <c r="F2" s="32"/>
      <c r="G2" s="32"/>
      <c r="H2" s="32"/>
      <c r="I2" s="32"/>
      <c r="J2" s="32"/>
      <c r="K2" s="32"/>
      <c r="L2" s="32"/>
      <c r="M2" s="32"/>
      <c r="N2" s="33"/>
    </row>
    <row r="3" spans="2:16" ht="15" thickBot="1" x14ac:dyDescent="0.4">
      <c r="B3" s="34"/>
      <c r="C3" s="34"/>
      <c r="D3" s="34"/>
      <c r="E3" s="34"/>
      <c r="F3" s="34"/>
      <c r="G3" s="34"/>
      <c r="H3" s="34"/>
      <c r="I3" s="34"/>
      <c r="J3" s="34"/>
      <c r="K3" s="34"/>
      <c r="L3" s="34"/>
      <c r="M3" s="34"/>
      <c r="N3" s="34"/>
      <c r="P3" s="18"/>
    </row>
    <row r="4" spans="2:16" ht="29" customHeight="1" thickBot="1" x14ac:dyDescent="0.4">
      <c r="B4" s="39" t="s">
        <v>36</v>
      </c>
      <c r="C4" s="41" t="s">
        <v>6</v>
      </c>
      <c r="D4" s="57" t="s">
        <v>48</v>
      </c>
      <c r="E4" s="58">
        <v>39295</v>
      </c>
      <c r="F4" s="59">
        <v>39661</v>
      </c>
      <c r="G4" s="59">
        <v>40026</v>
      </c>
      <c r="H4" s="59">
        <v>40391</v>
      </c>
      <c r="I4" s="60">
        <v>40756</v>
      </c>
      <c r="J4" s="58">
        <v>41852</v>
      </c>
      <c r="K4" s="59">
        <v>42217</v>
      </c>
      <c r="L4" s="59">
        <v>42583</v>
      </c>
      <c r="M4" s="59">
        <v>42948</v>
      </c>
      <c r="N4" s="60">
        <v>43313</v>
      </c>
      <c r="P4" s="18"/>
    </row>
    <row r="5" spans="2:16" ht="15" customHeight="1" thickBot="1" x14ac:dyDescent="0.4">
      <c r="B5" s="54"/>
      <c r="C5" s="55"/>
      <c r="D5" s="56"/>
      <c r="E5" s="63" t="s">
        <v>58</v>
      </c>
      <c r="F5" s="64"/>
      <c r="G5" s="64"/>
      <c r="H5" s="64"/>
      <c r="I5" s="65"/>
      <c r="J5" s="63" t="s">
        <v>59</v>
      </c>
      <c r="K5" s="64"/>
      <c r="L5" s="64"/>
      <c r="M5" s="64"/>
      <c r="N5" s="65"/>
      <c r="P5" s="67" t="s">
        <v>42</v>
      </c>
    </row>
    <row r="6" spans="2:16" ht="15" customHeight="1" thickBot="1" x14ac:dyDescent="0.4">
      <c r="B6" s="40"/>
      <c r="C6" s="42"/>
      <c r="D6" s="25" t="s">
        <v>18</v>
      </c>
      <c r="E6" s="61" t="s">
        <v>19</v>
      </c>
      <c r="F6" s="62" t="s">
        <v>20</v>
      </c>
      <c r="G6" s="62" t="s">
        <v>21</v>
      </c>
      <c r="H6" s="62" t="s">
        <v>22</v>
      </c>
      <c r="I6" s="62" t="s">
        <v>23</v>
      </c>
      <c r="J6" s="62" t="s">
        <v>24</v>
      </c>
      <c r="K6" s="62" t="s">
        <v>25</v>
      </c>
      <c r="L6" s="62" t="s">
        <v>26</v>
      </c>
      <c r="M6" s="62" t="s">
        <v>27</v>
      </c>
      <c r="N6" s="66" t="s">
        <v>28</v>
      </c>
      <c r="P6" s="19"/>
    </row>
    <row r="7" spans="2:16" x14ac:dyDescent="0.35">
      <c r="B7" s="4" t="s">
        <v>43</v>
      </c>
      <c r="C7" s="22" t="s">
        <v>37</v>
      </c>
      <c r="D7" s="26">
        <v>2</v>
      </c>
      <c r="E7" s="8"/>
      <c r="F7" s="3">
        <v>1</v>
      </c>
      <c r="G7" s="3"/>
      <c r="H7" s="3">
        <v>1</v>
      </c>
      <c r="I7" s="3"/>
      <c r="J7" s="3"/>
      <c r="K7" s="3"/>
      <c r="L7" s="3"/>
      <c r="M7" s="3"/>
      <c r="N7" s="6"/>
      <c r="P7" s="20"/>
    </row>
    <row r="8" spans="2:16" x14ac:dyDescent="0.35">
      <c r="B8" s="11" t="s">
        <v>44</v>
      </c>
      <c r="C8" s="23" t="s">
        <v>38</v>
      </c>
      <c r="D8" s="27">
        <v>3</v>
      </c>
      <c r="E8" s="8"/>
      <c r="F8" s="3">
        <v>2</v>
      </c>
      <c r="G8" s="3"/>
      <c r="H8" s="3"/>
      <c r="I8" s="3"/>
      <c r="J8" s="3"/>
      <c r="K8" s="3"/>
      <c r="L8" s="3"/>
      <c r="M8" s="3"/>
      <c r="N8" s="6"/>
      <c r="P8" s="20"/>
    </row>
    <row r="9" spans="2:16" x14ac:dyDescent="0.35">
      <c r="B9" s="11" t="s">
        <v>45</v>
      </c>
      <c r="C9" s="23" t="s">
        <v>39</v>
      </c>
      <c r="D9" s="27">
        <v>4</v>
      </c>
      <c r="E9" s="8"/>
      <c r="F9" s="3">
        <v>1</v>
      </c>
      <c r="G9" s="3">
        <v>1</v>
      </c>
      <c r="H9" s="3"/>
      <c r="I9" s="3">
        <v>-2</v>
      </c>
      <c r="J9" s="3">
        <v>1</v>
      </c>
      <c r="K9" s="3">
        <v>1</v>
      </c>
      <c r="L9" s="3">
        <v>2</v>
      </c>
      <c r="M9" s="3"/>
      <c r="N9" s="6"/>
      <c r="P9" s="68" t="s">
        <v>60</v>
      </c>
    </row>
    <row r="10" spans="2:16" x14ac:dyDescent="0.35">
      <c r="B10" s="11" t="s">
        <v>46</v>
      </c>
      <c r="C10" s="23" t="s">
        <v>40</v>
      </c>
      <c r="D10" s="27">
        <v>5</v>
      </c>
      <c r="E10" s="8"/>
      <c r="F10" s="3">
        <v>1</v>
      </c>
      <c r="G10" s="3"/>
      <c r="H10" s="3">
        <v>1</v>
      </c>
      <c r="I10" s="3"/>
      <c r="J10" s="3"/>
      <c r="K10" s="3"/>
      <c r="L10" s="3">
        <v>1</v>
      </c>
      <c r="M10" s="3">
        <v>1</v>
      </c>
      <c r="N10" s="6">
        <v>1</v>
      </c>
      <c r="P10" s="20"/>
    </row>
    <row r="11" spans="2:16" ht="15" thickBot="1" x14ac:dyDescent="0.4">
      <c r="B11" s="5" t="s">
        <v>47</v>
      </c>
      <c r="C11" s="24" t="s">
        <v>41</v>
      </c>
      <c r="D11" s="28">
        <v>6</v>
      </c>
      <c r="E11" s="10"/>
      <c r="F11" s="7">
        <v>1</v>
      </c>
      <c r="G11" s="7">
        <v>1</v>
      </c>
      <c r="H11" s="7"/>
      <c r="I11" s="7">
        <v>1</v>
      </c>
      <c r="J11" s="7">
        <v>1</v>
      </c>
      <c r="K11" s="7">
        <v>1</v>
      </c>
      <c r="L11" s="7"/>
      <c r="M11" s="7"/>
      <c r="N11" s="9"/>
      <c r="P11" s="20"/>
    </row>
    <row r="12" spans="2:16" x14ac:dyDescent="0.35">
      <c r="B12" s="35" t="s">
        <v>34</v>
      </c>
      <c r="C12" s="36"/>
      <c r="D12" s="29">
        <f>SUM(D7:D11)</f>
        <v>20</v>
      </c>
      <c r="E12" s="13">
        <f>D12-SUM(E7:E11)</f>
        <v>20</v>
      </c>
      <c r="F12" s="14">
        <f t="shared" ref="F12:N12" si="0">E12-SUM(F7:F11)</f>
        <v>14</v>
      </c>
      <c r="G12" s="14">
        <f t="shared" si="0"/>
        <v>12</v>
      </c>
      <c r="H12" s="14">
        <f t="shared" si="0"/>
        <v>10</v>
      </c>
      <c r="I12" s="14">
        <f t="shared" si="0"/>
        <v>11</v>
      </c>
      <c r="J12" s="14">
        <f t="shared" si="0"/>
        <v>9</v>
      </c>
      <c r="K12" s="14">
        <f t="shared" si="0"/>
        <v>7</v>
      </c>
      <c r="L12" s="14">
        <f t="shared" si="0"/>
        <v>4</v>
      </c>
      <c r="M12" s="14">
        <f t="shared" si="0"/>
        <v>3</v>
      </c>
      <c r="N12" s="12">
        <f t="shared" si="0"/>
        <v>2</v>
      </c>
      <c r="P12" s="20"/>
    </row>
    <row r="13" spans="2:16" ht="15" thickBot="1" x14ac:dyDescent="0.4">
      <c r="B13" s="37" t="s">
        <v>35</v>
      </c>
      <c r="C13" s="38"/>
      <c r="D13" s="30">
        <f>SUM(D7:D11)</f>
        <v>20</v>
      </c>
      <c r="E13" s="16">
        <f>D13-($D$13*10/100)</f>
        <v>18</v>
      </c>
      <c r="F13" s="17">
        <f t="shared" ref="F13:N13" si="1">E13-($D$13*10/100)</f>
        <v>16</v>
      </c>
      <c r="G13" s="17">
        <f t="shared" si="1"/>
        <v>14</v>
      </c>
      <c r="H13" s="17">
        <f t="shared" si="1"/>
        <v>12</v>
      </c>
      <c r="I13" s="17">
        <f t="shared" si="1"/>
        <v>10</v>
      </c>
      <c r="J13" s="17">
        <f t="shared" si="1"/>
        <v>8</v>
      </c>
      <c r="K13" s="17">
        <f t="shared" si="1"/>
        <v>6</v>
      </c>
      <c r="L13" s="17">
        <f t="shared" si="1"/>
        <v>4</v>
      </c>
      <c r="M13" s="17">
        <f t="shared" si="1"/>
        <v>2</v>
      </c>
      <c r="N13" s="15">
        <f t="shared" si="1"/>
        <v>0</v>
      </c>
      <c r="P13" s="21"/>
    </row>
  </sheetData>
  <mergeCells count="9">
    <mergeCell ref="B2:N2"/>
    <mergeCell ref="B3:N3"/>
    <mergeCell ref="B12:C12"/>
    <mergeCell ref="B13:C13"/>
    <mergeCell ref="B4:B6"/>
    <mergeCell ref="C4:C6"/>
    <mergeCell ref="E5:I5"/>
    <mergeCell ref="J5:N5"/>
    <mergeCell ref="D4:D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vt:lpstr>
      <vt:lpstr>Sprint Burndown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Alvic JOSOL (NYP)</dc:creator>
  <cp:lastModifiedBy>Alvic JOSOL (NYP)</cp:lastModifiedBy>
  <dcterms:created xsi:type="dcterms:W3CDTF">2023-07-13T05:02:47Z</dcterms:created>
  <dcterms:modified xsi:type="dcterms:W3CDTF">2023-07-14T09:59:46Z</dcterms:modified>
</cp:coreProperties>
</file>