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vo\Documents\CSCI622\NEW\wk18\f24-project-brockgion\SupplementaryInfo\"/>
    </mc:Choice>
  </mc:AlternateContent>
  <xr:revisionPtr revIDLastSave="0" documentId="8_{C3D657DA-CB23-455C-B677-0E6FB0DCD6DC}" xr6:coauthVersionLast="47" xr6:coauthVersionMax="47" xr10:uidLastSave="{00000000-0000-0000-0000-000000000000}"/>
  <bookViews>
    <workbookView xWindow="-120" yWindow="-120" windowWidth="29040" windowHeight="18240" xr2:uid="{483B67EC-9C10-448E-8F97-2D3913522D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 s="1"/>
  <c r="C9" i="1"/>
  <c r="D9" i="1" s="1"/>
  <c r="F8" i="1"/>
  <c r="D8" i="1"/>
  <c r="F4" i="1"/>
  <c r="F5" i="1"/>
  <c r="F6" i="1"/>
  <c r="F7" i="1"/>
  <c r="F11" i="1"/>
  <c r="F3" i="1"/>
  <c r="D11" i="1"/>
  <c r="D7" i="1"/>
  <c r="D6" i="1"/>
  <c r="D4" i="1"/>
  <c r="D5" i="1"/>
  <c r="D3" i="1"/>
</calcChain>
</file>

<file path=xl/sharedStrings.xml><?xml version="1.0" encoding="utf-8"?>
<sst xmlns="http://schemas.openxmlformats.org/spreadsheetml/2006/main" count="17" uniqueCount="17">
  <si>
    <t>dishwasher</t>
  </si>
  <si>
    <t>microwave</t>
  </si>
  <si>
    <t>november</t>
  </si>
  <si>
    <t>december (partial month)</t>
  </si>
  <si>
    <t>november %</t>
  </si>
  <si>
    <t>fridge basement</t>
  </si>
  <si>
    <t>fridge kitchen</t>
  </si>
  <si>
    <t>garage freezer</t>
  </si>
  <si>
    <t>office / livingroom</t>
  </si>
  <si>
    <t>december %</t>
  </si>
  <si>
    <t>total monthly electric usage in kwh --&gt;</t>
  </si>
  <si>
    <t>appliances</t>
  </si>
  <si>
    <t>consumer electronics</t>
  </si>
  <si>
    <t>boiler (natural gas)</t>
  </si>
  <si>
    <t>TV ??</t>
  </si>
  <si>
    <t>computer/monitors ??</t>
  </si>
  <si>
    <t>lights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</si>
</sst>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2" borderId="0" xfId="0" applyFont="1" applyFill="1"/>
    <xf numFmtId="0" fontId="0" fillId="0" borderId="0" xfId="0" applyAlignment="1">
      <alignment horizontal="right"/>
    </xf>
    <xf numFmtId="164" fontId="3" fillId="2" borderId="0" xfId="1" applyNumberFormat="1" applyFont="1" applyFill="1" applyBorder="1"/>
    <xf numFmtId="164" fontId="3" fillId="2" borderId="5" xfId="1" applyNumberFormat="1" applyFont="1" applyFill="1" applyBorder="1"/>
    <xf numFmtId="0" fontId="0" fillId="0" borderId="0" xfId="0" applyFill="1"/>
    <xf numFmtId="0" fontId="3" fillId="0" borderId="0" xfId="0" applyFont="1" applyFill="1"/>
    <xf numFmtId="0" fontId="0" fillId="3" borderId="0" xfId="0" applyFill="1" applyAlignment="1">
      <alignment horizontal="right"/>
    </xf>
    <xf numFmtId="0" fontId="2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2" fontId="0" fillId="0" borderId="0" xfId="0" applyNumberFormat="1" applyBorder="1"/>
    <xf numFmtId="2" fontId="0" fillId="0" borderId="0" xfId="0" applyNumberFormat="1" applyFill="1"/>
    <xf numFmtId="2" fontId="3" fillId="0" borderId="0" xfId="0" applyNumberFormat="1" applyFont="1" applyFill="1"/>
    <xf numFmtId="2" fontId="0" fillId="0" borderId="4" xfId="0" applyNumberFormat="1" applyBorder="1"/>
    <xf numFmtId="164" fontId="0" fillId="0" borderId="0" xfId="0" applyNumberFormat="1" applyAlignment="1">
      <alignment horizontal="right"/>
    </xf>
    <xf numFmtId="9" fontId="0" fillId="0" borderId="0" xfId="1" applyFont="1" applyFill="1"/>
    <xf numFmtId="2" fontId="0" fillId="0" borderId="6" xfId="0" applyNumberFormat="1" applyBorder="1"/>
    <xf numFmtId="164" fontId="3" fillId="2" borderId="7" xfId="0" applyNumberFormat="1" applyFont="1" applyFill="1" applyBorder="1"/>
    <xf numFmtId="2" fontId="0" fillId="0" borderId="7" xfId="0" applyNumberFormat="1" applyBorder="1"/>
    <xf numFmtId="164" fontId="3" fillId="2" borderId="8" xfId="1" applyNumberFormat="1" applyFont="1" applyFill="1" applyBorder="1"/>
    <xf numFmtId="0" fontId="0" fillId="5" borderId="0" xfId="0" applyFill="1" applyAlignment="1">
      <alignment horizontal="right"/>
    </xf>
    <xf numFmtId="2" fontId="0" fillId="5" borderId="1" xfId="0" applyNumberFormat="1" applyFill="1" applyBorder="1"/>
    <xf numFmtId="164" fontId="3" fillId="5" borderId="2" xfId="1" applyNumberFormat="1" applyFont="1" applyFill="1" applyBorder="1"/>
    <xf numFmtId="2" fontId="0" fillId="5" borderId="2" xfId="0" applyNumberFormat="1" applyFill="1" applyBorder="1"/>
    <xf numFmtId="164" fontId="3" fillId="5" borderId="3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3A04-6863-449A-8D78-13C90863A8F1}">
  <dimension ref="A1:F14"/>
  <sheetViews>
    <sheetView tabSelected="1" workbookViewId="0">
      <selection activeCell="F15" sqref="F15"/>
    </sheetView>
  </sheetViews>
  <sheetFormatPr defaultRowHeight="15" x14ac:dyDescent="0.25"/>
  <cols>
    <col min="1" max="1" width="20.28515625" style="4" bestFit="1" customWidth="1"/>
    <col min="2" max="2" width="34" customWidth="1"/>
    <col min="3" max="3" width="13.5703125" style="7" customWidth="1"/>
    <col min="4" max="4" width="13.5703125" style="8" customWidth="1"/>
    <col min="5" max="5" width="9.7109375" style="7" customWidth="1"/>
    <col min="6" max="6" width="13.5703125" style="7" customWidth="1"/>
  </cols>
  <sheetData>
    <row r="1" spans="1:6" x14ac:dyDescent="0.25">
      <c r="B1" t="s">
        <v>10</v>
      </c>
      <c r="C1" s="13">
        <v>656.55499999999995</v>
      </c>
      <c r="D1" s="14"/>
      <c r="E1" s="13">
        <v>204.75700000000001</v>
      </c>
    </row>
    <row r="2" spans="1:6" s="1" customFormat="1" x14ac:dyDescent="0.25">
      <c r="A2" s="10"/>
      <c r="C2" s="1" t="s">
        <v>2</v>
      </c>
      <c r="D2" s="3" t="s">
        <v>4</v>
      </c>
      <c r="E2" s="1" t="s">
        <v>3</v>
      </c>
      <c r="F2" s="2" t="s">
        <v>9</v>
      </c>
    </row>
    <row r="3" spans="1:6" x14ac:dyDescent="0.25">
      <c r="A3" s="4" t="s">
        <v>11</v>
      </c>
      <c r="B3" s="22" t="s">
        <v>0</v>
      </c>
      <c r="C3" s="23">
        <v>16.527999999999999</v>
      </c>
      <c r="D3" s="24">
        <f>C3/$C$1</f>
        <v>2.5173823975142982E-2</v>
      </c>
      <c r="E3" s="25">
        <v>2.4260000000000002</v>
      </c>
      <c r="F3" s="26">
        <f>E3/$E$1</f>
        <v>1.1848190782244319E-2</v>
      </c>
    </row>
    <row r="4" spans="1:6" x14ac:dyDescent="0.25">
      <c r="A4" s="16"/>
      <c r="B4" s="9" t="s">
        <v>1</v>
      </c>
      <c r="C4" s="15">
        <v>2.4049999999999998</v>
      </c>
      <c r="D4" s="5">
        <f t="shared" ref="D4:F9" si="0">C4/$C$1</f>
        <v>3.6630594542726809E-3</v>
      </c>
      <c r="E4" s="12">
        <v>0.58099999999999996</v>
      </c>
      <c r="F4" s="6">
        <f t="shared" ref="F4:F8" si="1">E4/$E$1</f>
        <v>2.8375098287238042E-3</v>
      </c>
    </row>
    <row r="5" spans="1:6" x14ac:dyDescent="0.25">
      <c r="B5" s="9" t="s">
        <v>5</v>
      </c>
      <c r="C5" s="15">
        <v>45.045000000000002</v>
      </c>
      <c r="D5" s="5">
        <f t="shared" si="0"/>
        <v>6.8608113562458592E-2</v>
      </c>
      <c r="E5" s="12">
        <v>14.33</v>
      </c>
      <c r="F5" s="6">
        <f t="shared" si="1"/>
        <v>6.9985397324633589E-2</v>
      </c>
    </row>
    <row r="6" spans="1:6" x14ac:dyDescent="0.25">
      <c r="B6" s="9" t="s">
        <v>6</v>
      </c>
      <c r="C6" s="15">
        <v>14.35</v>
      </c>
      <c r="D6" s="5">
        <f t="shared" si="0"/>
        <v>2.1856508594101029E-2</v>
      </c>
      <c r="E6" s="12">
        <v>4.3289999999999997</v>
      </c>
      <c r="F6" s="6">
        <f t="shared" si="1"/>
        <v>2.1142134334845693E-2</v>
      </c>
    </row>
    <row r="7" spans="1:6" x14ac:dyDescent="0.25">
      <c r="B7" s="9" t="s">
        <v>7</v>
      </c>
      <c r="C7" s="15">
        <v>22.02</v>
      </c>
      <c r="D7" s="5">
        <f t="shared" si="0"/>
        <v>3.3538698205024711E-2</v>
      </c>
      <c r="E7" s="12">
        <v>6.1920000000000002</v>
      </c>
      <c r="F7" s="6">
        <f t="shared" si="1"/>
        <v>3.0240724370839581E-2</v>
      </c>
    </row>
    <row r="8" spans="1:6" x14ac:dyDescent="0.25">
      <c r="B8" s="9" t="s">
        <v>13</v>
      </c>
      <c r="C8" s="15">
        <v>5.976</v>
      </c>
      <c r="D8" s="5">
        <f t="shared" si="0"/>
        <v>9.102055425668833E-3</v>
      </c>
      <c r="E8" s="12">
        <v>0.84399999999999997</v>
      </c>
      <c r="F8" s="6">
        <f t="shared" si="1"/>
        <v>4.121959200418056E-3</v>
      </c>
    </row>
    <row r="9" spans="1:6" x14ac:dyDescent="0.25">
      <c r="C9" s="13">
        <f>SUM(C3:C8)</f>
        <v>106.324</v>
      </c>
      <c r="D9" s="17">
        <f t="shared" si="0"/>
        <v>0.16194225921666883</v>
      </c>
      <c r="E9" s="13">
        <f>SUM(E3:E8)</f>
        <v>28.702000000000002</v>
      </c>
      <c r="F9" s="17">
        <f>E9/$E$1</f>
        <v>0.14017591584170505</v>
      </c>
    </row>
    <row r="11" spans="1:6" x14ac:dyDescent="0.25">
      <c r="A11" s="4" t="s">
        <v>12</v>
      </c>
      <c r="B11" s="11" t="s">
        <v>8</v>
      </c>
      <c r="C11" s="18">
        <v>80.7</v>
      </c>
      <c r="D11" s="19">
        <f>C9/$C$1</f>
        <v>0.12291430268598977</v>
      </c>
      <c r="E11" s="20">
        <v>32.409999999999997</v>
      </c>
      <c r="F11" s="21">
        <f>E9/$E$1</f>
        <v>0.15828518683121942</v>
      </c>
    </row>
    <row r="12" spans="1:6" x14ac:dyDescent="0.25">
      <c r="B12" s="4" t="s">
        <v>15</v>
      </c>
    </row>
    <row r="13" spans="1:6" x14ac:dyDescent="0.25">
      <c r="B13" s="4" t="s">
        <v>14</v>
      </c>
    </row>
    <row r="14" spans="1:6" x14ac:dyDescent="0.25">
      <c r="B14" s="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Gion, Brock</dc:creator>
  <cp:lastModifiedBy>Gion, Brock</cp:lastModifiedBy>
  <dcterms:created xsi:type="dcterms:W3CDTF">2024-12-09T01:03:24Z</dcterms:created>
  <dcterms:modified xsi:type="dcterms:W3CDTF">2024-12-10T01:43:10Z</dcterms:modified>
</cp:coreProperties>
</file>