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data/"/>
    </mc:Choice>
  </mc:AlternateContent>
  <xr:revisionPtr revIDLastSave="0" documentId="8_{D3DCDA21-193D-4138-A7C1-11EF5EF0EC5E}" xr6:coauthVersionLast="45" xr6:coauthVersionMax="45" xr10:uidLastSave="{00000000-0000-0000-0000-000000000000}"/>
  <bookViews>
    <workbookView xWindow="-110" yWindow="-110" windowWidth="22780" windowHeight="14660" activeTab="1"/>
  </bookViews>
  <sheets>
    <sheet name="A50 _GuessTheSound_2021-01-05_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24" i="2" l="1"/>
  <c r="N23" i="2"/>
  <c r="I28" i="2"/>
  <c r="I29" i="2" s="1"/>
  <c r="C17" i="2"/>
  <c r="C18" i="2" s="1"/>
  <c r="C64" i="2" l="1"/>
  <c r="C65" i="2" s="1"/>
</calcChain>
</file>

<file path=xl/sharedStrings.xml><?xml version="1.0" encoding="utf-8"?>
<sst xmlns="http://schemas.openxmlformats.org/spreadsheetml/2006/main" count="619" uniqueCount="123">
  <si>
    <t>ContinueResp.keys</t>
  </si>
  <si>
    <t>ContinueResp.rt</t>
  </si>
  <si>
    <t>WelcomeContinueKey2.keys</t>
  </si>
  <si>
    <t>WelcomeContinueKey2.rt</t>
  </si>
  <si>
    <t>VolumeContinueKey.keys</t>
  </si>
  <si>
    <t>VolumeContinueKey.rt</t>
  </si>
  <si>
    <t>ResponseBox.text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</si>
  <si>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</si>
  <si>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</si>
  <si>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</si>
  <si>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</si>
  <si>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</si>
  <si>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</si>
  <si>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</si>
  <si>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</si>
  <si>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SoundFiles3</t>
  </si>
  <si>
    <t>Correct</t>
  </si>
  <si>
    <t>Distance</t>
  </si>
  <si>
    <t>participant</t>
  </si>
  <si>
    <t>session</t>
  </si>
  <si>
    <t>date</t>
  </si>
  <si>
    <t>expName</t>
  </si>
  <si>
    <t>psychopyVersion</t>
  </si>
  <si>
    <t>OS</t>
  </si>
  <si>
    <t>frameRate</t>
  </si>
  <si>
    <t>ExitKey.keys</t>
  </si>
  <si>
    <t>ExitKey.rt</t>
  </si>
  <si>
    <t>space</t>
  </si>
  <si>
    <t>siren</t>
  </si>
  <si>
    <t>Initial/Doubled/Siren_A.wav</t>
  </si>
  <si>
    <t xml:space="preserve">A50 </t>
  </si>
  <si>
    <t>2021-01-05_18h27.15.903</t>
  </si>
  <si>
    <t>GuessTheSound</t>
  </si>
  <si>
    <t>2020.2.10</t>
  </si>
  <si>
    <t>Win32</t>
  </si>
  <si>
    <t>baby cry</t>
  </si>
  <si>
    <t>Initial/NoRepeat/Baby_B.wav</t>
  </si>
  <si>
    <t>filling up cup</t>
  </si>
  <si>
    <t>Initial/Repeat/Pour.wav</t>
  </si>
  <si>
    <t>piano</t>
  </si>
  <si>
    <t>Initial/Doubled/Piano_A.wav</t>
  </si>
  <si>
    <t>Test/Foils/Bird.wav</t>
  </si>
  <si>
    <t>nothing</t>
  </si>
  <si>
    <t>Initial/NoRepeat/Footsteps_B.wav</t>
  </si>
  <si>
    <t>rubber flapping</t>
  </si>
  <si>
    <t>Initial/NoRepeat/Helicopter_A.wav</t>
  </si>
  <si>
    <t>interference noice</t>
  </si>
  <si>
    <t>Initial/NoRepeat/Toilet_B.wav</t>
  </si>
  <si>
    <t>clapping</t>
  </si>
  <si>
    <t>Initial/Doubled/Clap_A.wav</t>
  </si>
  <si>
    <t>ambulance</t>
  </si>
  <si>
    <t>N</t>
  </si>
  <si>
    <t>pouring soda</t>
  </si>
  <si>
    <t>Pour_D.wav</t>
  </si>
  <si>
    <t>vacuum</t>
  </si>
  <si>
    <t>Initial/Doubled/HairDryer_A.wav</t>
  </si>
  <si>
    <t>baby babble</t>
  </si>
  <si>
    <t>toliet flush</t>
  </si>
  <si>
    <t>click</t>
  </si>
  <si>
    <t>Piano_D.wav</t>
  </si>
  <si>
    <t>chirpping</t>
  </si>
  <si>
    <t>Bird_D.wav</t>
  </si>
  <si>
    <t>filling a glass</t>
  </si>
  <si>
    <t>whisteling</t>
  </si>
  <si>
    <t>Initial/Repeat/ManWhistle.wav</t>
  </si>
  <si>
    <t>tapping</t>
  </si>
  <si>
    <t>Footsteps_A.wav</t>
  </si>
  <si>
    <t>motor</t>
  </si>
  <si>
    <t>siern</t>
  </si>
  <si>
    <t>Siren_C.wav</t>
  </si>
  <si>
    <t>baby gurggle</t>
  </si>
  <si>
    <t>Baby_C.wav</t>
  </si>
  <si>
    <t>birds singing</t>
  </si>
  <si>
    <t>chewing</t>
  </si>
  <si>
    <t>Initial/Doubled/Chomp_A.wav</t>
  </si>
  <si>
    <t>running water</t>
  </si>
  <si>
    <t>Pour_C.wav</t>
  </si>
  <si>
    <t>F</t>
  </si>
  <si>
    <t>starting car</t>
  </si>
  <si>
    <t>Initial/Doubled/CarStart_A.wav</t>
  </si>
  <si>
    <t>dog bark</t>
  </si>
  <si>
    <t>Initial/Doubled/Dog_A.wav</t>
  </si>
  <si>
    <t>Siren_B.wav</t>
  </si>
  <si>
    <t>laughing</t>
  </si>
  <si>
    <t>Initial/Doubled/Laugh_A.wav</t>
  </si>
  <si>
    <t>Baby_A.wav</t>
  </si>
  <si>
    <t>coughing</t>
  </si>
  <si>
    <t>Initial/Doubled/Cough_A.wav</t>
  </si>
  <si>
    <t>Bird_B.wav</t>
  </si>
  <si>
    <t>Test/Foils/Wind_B.wav</t>
  </si>
  <si>
    <t>thunder</t>
  </si>
  <si>
    <t>Initial/NoRepeat/Thunder_A.wav</t>
  </si>
  <si>
    <t>car starting</t>
  </si>
  <si>
    <t>Carstart_C.wav</t>
  </si>
  <si>
    <t>Piano_C.wav</t>
  </si>
  <si>
    <t>fly buzzing</t>
  </si>
  <si>
    <t>Initial/NoRepeat/Mosquito_B.wav</t>
  </si>
  <si>
    <t>bird call</t>
  </si>
  <si>
    <t>Bird_C.wav</t>
  </si>
  <si>
    <t>horse neighing</t>
  </si>
  <si>
    <t>Test/Foils/Slurp.wav</t>
  </si>
  <si>
    <t>car start</t>
  </si>
  <si>
    <t>CarStart_B.wav</t>
  </si>
  <si>
    <t>dog barking</t>
  </si>
  <si>
    <t>Chomp_B.wav</t>
  </si>
  <si>
    <t>Cough_C.wav</t>
  </si>
  <si>
    <t>heavy walking</t>
  </si>
  <si>
    <t>Footsteps_D.wav</t>
  </si>
  <si>
    <t>laugh track</t>
  </si>
  <si>
    <t>Laugh_B.wav</t>
  </si>
  <si>
    <t>Dog_B.wav</t>
  </si>
  <si>
    <t>Laugh_C.wav</t>
  </si>
  <si>
    <t>cough</t>
  </si>
  <si>
    <t>Dog_D.wav</t>
  </si>
  <si>
    <t>CarStart_D.wav</t>
  </si>
  <si>
    <t>Dog_C.wav</t>
  </si>
  <si>
    <t>meow</t>
  </si>
  <si>
    <t>Initial/Doubled/Cat_A.wav</t>
  </si>
  <si>
    <t>Chomp_C.wav</t>
  </si>
  <si>
    <t>coughing muffeled</t>
  </si>
  <si>
    <t>Cough_D.wav</t>
  </si>
  <si>
    <t>wind</t>
  </si>
  <si>
    <t>Laugh_D.wav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</si>
</sst>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workbookViewId="0">
      <selection activeCell="Q1" sqref="Q1:Q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B2">
        <v>42.330159999999999</v>
      </c>
      <c r="C2" t="s">
        <v>27</v>
      </c>
      <c r="D2">
        <v>20.630064999999998</v>
      </c>
      <c r="E2" t="s">
        <v>27</v>
      </c>
      <c r="F2">
        <v>4.7103200000000003</v>
      </c>
      <c r="G2" t="s">
        <v>28</v>
      </c>
      <c r="H2">
        <v>3</v>
      </c>
      <c r="I2">
        <v>1</v>
      </c>
      <c r="J2">
        <v>4.3644699999999998</v>
      </c>
      <c r="K2">
        <v>0</v>
      </c>
      <c r="L2">
        <v>0</v>
      </c>
      <c r="M2">
        <v>0</v>
      </c>
      <c r="N2">
        <v>0</v>
      </c>
      <c r="O2">
        <v>1</v>
      </c>
      <c r="P2" t="s">
        <v>29</v>
      </c>
      <c r="Q2">
        <v>3</v>
      </c>
      <c r="S2" t="s">
        <v>30</v>
      </c>
      <c r="T2">
        <v>1</v>
      </c>
      <c r="U2" t="s">
        <v>31</v>
      </c>
      <c r="V2" t="s">
        <v>32</v>
      </c>
      <c r="W2" t="s">
        <v>33</v>
      </c>
      <c r="X2" t="s">
        <v>34</v>
      </c>
      <c r="Y2">
        <v>60</v>
      </c>
    </row>
    <row r="3" spans="1:27" x14ac:dyDescent="0.35">
      <c r="G3" t="s">
        <v>35</v>
      </c>
      <c r="H3">
        <v>3</v>
      </c>
      <c r="I3">
        <v>1</v>
      </c>
      <c r="J3">
        <v>2.8342749999999999</v>
      </c>
      <c r="K3">
        <v>0</v>
      </c>
      <c r="L3">
        <v>1</v>
      </c>
      <c r="M3">
        <v>1</v>
      </c>
      <c r="N3">
        <v>1</v>
      </c>
      <c r="O3">
        <v>1</v>
      </c>
      <c r="P3" t="s">
        <v>36</v>
      </c>
      <c r="Q3">
        <v>3</v>
      </c>
      <c r="S3" t="s">
        <v>30</v>
      </c>
      <c r="T3">
        <v>1</v>
      </c>
      <c r="U3" t="s">
        <v>31</v>
      </c>
      <c r="V3" t="s">
        <v>32</v>
      </c>
      <c r="W3" t="s">
        <v>33</v>
      </c>
      <c r="X3" t="s">
        <v>34</v>
      </c>
      <c r="Y3">
        <v>60</v>
      </c>
    </row>
    <row r="4" spans="1:27" x14ac:dyDescent="0.35">
      <c r="G4" t="s">
        <v>37</v>
      </c>
      <c r="H4">
        <v>3</v>
      </c>
      <c r="I4">
        <v>1</v>
      </c>
      <c r="J4">
        <v>1.612565</v>
      </c>
      <c r="K4">
        <v>0</v>
      </c>
      <c r="L4">
        <v>2</v>
      </c>
      <c r="M4">
        <v>2</v>
      </c>
      <c r="N4">
        <v>2</v>
      </c>
      <c r="O4">
        <v>1</v>
      </c>
      <c r="P4" t="s">
        <v>38</v>
      </c>
      <c r="Q4">
        <v>3</v>
      </c>
      <c r="S4" t="s">
        <v>30</v>
      </c>
      <c r="T4">
        <v>1</v>
      </c>
      <c r="U4" t="s">
        <v>31</v>
      </c>
      <c r="V4" t="s">
        <v>32</v>
      </c>
      <c r="W4" t="s">
        <v>33</v>
      </c>
      <c r="X4" t="s">
        <v>34</v>
      </c>
      <c r="Y4">
        <v>60</v>
      </c>
    </row>
    <row r="5" spans="1:27" x14ac:dyDescent="0.35">
      <c r="G5" t="s">
        <v>39</v>
      </c>
      <c r="H5">
        <v>3</v>
      </c>
      <c r="I5">
        <v>1</v>
      </c>
      <c r="J5">
        <v>8.8559699999999992</v>
      </c>
      <c r="K5">
        <v>0</v>
      </c>
      <c r="L5">
        <v>3</v>
      </c>
      <c r="M5">
        <v>3</v>
      </c>
      <c r="N5">
        <v>3</v>
      </c>
      <c r="O5">
        <v>1</v>
      </c>
      <c r="P5" t="s">
        <v>40</v>
      </c>
      <c r="Q5">
        <v>3</v>
      </c>
      <c r="S5" t="s">
        <v>30</v>
      </c>
      <c r="T5">
        <v>1</v>
      </c>
      <c r="U5" t="s">
        <v>31</v>
      </c>
      <c r="V5" t="s">
        <v>32</v>
      </c>
      <c r="W5" t="s">
        <v>33</v>
      </c>
      <c r="X5" t="s">
        <v>34</v>
      </c>
      <c r="Y5">
        <v>60</v>
      </c>
    </row>
    <row r="6" spans="1:27" x14ac:dyDescent="0.35">
      <c r="H6">
        <v>3</v>
      </c>
      <c r="I6">
        <v>1</v>
      </c>
      <c r="J6">
        <v>2.0777600000000001</v>
      </c>
      <c r="K6">
        <v>0</v>
      </c>
      <c r="L6">
        <v>4</v>
      </c>
      <c r="M6">
        <v>4</v>
      </c>
      <c r="N6">
        <v>4</v>
      </c>
      <c r="O6">
        <v>1</v>
      </c>
      <c r="P6" t="s">
        <v>41</v>
      </c>
      <c r="Q6">
        <v>3</v>
      </c>
      <c r="S6" t="s">
        <v>30</v>
      </c>
      <c r="T6">
        <v>1</v>
      </c>
      <c r="U6" t="s">
        <v>31</v>
      </c>
      <c r="V6" t="s">
        <v>32</v>
      </c>
      <c r="W6" t="s">
        <v>33</v>
      </c>
      <c r="X6" t="s">
        <v>34</v>
      </c>
      <c r="Y6">
        <v>60</v>
      </c>
    </row>
    <row r="7" spans="1:27" x14ac:dyDescent="0.35">
      <c r="G7" t="s">
        <v>42</v>
      </c>
      <c r="H7">
        <v>3</v>
      </c>
      <c r="I7">
        <v>1</v>
      </c>
      <c r="J7">
        <v>21.195119999999999</v>
      </c>
      <c r="K7">
        <v>0</v>
      </c>
      <c r="L7">
        <v>5</v>
      </c>
      <c r="M7">
        <v>5</v>
      </c>
      <c r="N7">
        <v>5</v>
      </c>
      <c r="O7">
        <v>1</v>
      </c>
      <c r="P7" t="s">
        <v>43</v>
      </c>
      <c r="Q7">
        <v>3</v>
      </c>
      <c r="S7" t="s">
        <v>30</v>
      </c>
      <c r="T7">
        <v>1</v>
      </c>
      <c r="U7" t="s">
        <v>31</v>
      </c>
      <c r="V7" t="s">
        <v>32</v>
      </c>
      <c r="W7" t="s">
        <v>33</v>
      </c>
      <c r="X7" t="s">
        <v>34</v>
      </c>
      <c r="Y7">
        <v>60</v>
      </c>
    </row>
    <row r="8" spans="1:27" x14ac:dyDescent="0.35">
      <c r="G8" t="s">
        <v>44</v>
      </c>
      <c r="H8">
        <v>3</v>
      </c>
      <c r="I8">
        <v>1</v>
      </c>
      <c r="J8">
        <v>2.3450350000000002</v>
      </c>
      <c r="K8">
        <v>0</v>
      </c>
      <c r="L8">
        <v>6</v>
      </c>
      <c r="M8">
        <v>6</v>
      </c>
      <c r="N8">
        <v>6</v>
      </c>
      <c r="O8">
        <v>1</v>
      </c>
      <c r="P8" t="s">
        <v>45</v>
      </c>
      <c r="Q8">
        <v>3</v>
      </c>
      <c r="S8" t="s">
        <v>30</v>
      </c>
      <c r="T8">
        <v>1</v>
      </c>
      <c r="U8" t="s">
        <v>31</v>
      </c>
      <c r="V8" t="s">
        <v>32</v>
      </c>
      <c r="W8" t="s">
        <v>33</v>
      </c>
      <c r="X8" t="s">
        <v>34</v>
      </c>
      <c r="Y8">
        <v>60</v>
      </c>
    </row>
    <row r="9" spans="1:27" x14ac:dyDescent="0.35">
      <c r="G9" t="s">
        <v>46</v>
      </c>
      <c r="H9">
        <v>3</v>
      </c>
      <c r="I9">
        <v>1</v>
      </c>
      <c r="J9">
        <v>1.7244200000000001</v>
      </c>
      <c r="K9">
        <v>0</v>
      </c>
      <c r="L9">
        <v>7</v>
      </c>
      <c r="M9">
        <v>7</v>
      </c>
      <c r="N9">
        <v>7</v>
      </c>
      <c r="O9">
        <v>1</v>
      </c>
      <c r="P9" t="s">
        <v>47</v>
      </c>
      <c r="Q9">
        <v>3</v>
      </c>
      <c r="S9" t="s">
        <v>30</v>
      </c>
      <c r="T9">
        <v>1</v>
      </c>
      <c r="U9" t="s">
        <v>31</v>
      </c>
      <c r="V9" t="s">
        <v>32</v>
      </c>
      <c r="W9" t="s">
        <v>33</v>
      </c>
      <c r="X9" t="s">
        <v>34</v>
      </c>
      <c r="Y9">
        <v>60</v>
      </c>
    </row>
    <row r="10" spans="1:27" x14ac:dyDescent="0.35">
      <c r="G10" t="s">
        <v>48</v>
      </c>
      <c r="H10">
        <v>3</v>
      </c>
      <c r="I10">
        <v>1</v>
      </c>
      <c r="J10">
        <v>1.7536050000000001</v>
      </c>
      <c r="K10">
        <v>0</v>
      </c>
      <c r="L10">
        <v>8</v>
      </c>
      <c r="M10">
        <v>8</v>
      </c>
      <c r="N10">
        <v>8</v>
      </c>
      <c r="O10">
        <v>1</v>
      </c>
      <c r="P10" t="s">
        <v>49</v>
      </c>
      <c r="Q10">
        <v>3</v>
      </c>
      <c r="S10" t="s">
        <v>30</v>
      </c>
      <c r="T10">
        <v>1</v>
      </c>
      <c r="U10" t="s">
        <v>31</v>
      </c>
      <c r="V10" t="s">
        <v>32</v>
      </c>
      <c r="W10" t="s">
        <v>33</v>
      </c>
      <c r="X10" t="s">
        <v>34</v>
      </c>
      <c r="Y10">
        <v>60</v>
      </c>
    </row>
    <row r="11" spans="1:27" x14ac:dyDescent="0.35">
      <c r="G11" t="s">
        <v>50</v>
      </c>
      <c r="H11">
        <v>2</v>
      </c>
      <c r="I11">
        <v>0</v>
      </c>
      <c r="J11">
        <v>19.018260000000001</v>
      </c>
      <c r="K11">
        <v>0</v>
      </c>
      <c r="L11">
        <v>9</v>
      </c>
      <c r="M11">
        <v>9</v>
      </c>
      <c r="N11">
        <v>9</v>
      </c>
      <c r="O11">
        <v>1</v>
      </c>
      <c r="P11" t="s">
        <v>29</v>
      </c>
      <c r="Q11">
        <v>1</v>
      </c>
      <c r="R11" t="s">
        <v>51</v>
      </c>
      <c r="S11" t="s">
        <v>30</v>
      </c>
      <c r="T11">
        <v>1</v>
      </c>
      <c r="U11" t="s">
        <v>31</v>
      </c>
      <c r="V11" t="s">
        <v>32</v>
      </c>
      <c r="W11" t="s">
        <v>33</v>
      </c>
      <c r="X11" t="s">
        <v>34</v>
      </c>
      <c r="Y11">
        <v>60</v>
      </c>
    </row>
    <row r="12" spans="1:27" x14ac:dyDescent="0.35">
      <c r="G12" t="s">
        <v>52</v>
      </c>
      <c r="H12">
        <v>2</v>
      </c>
      <c r="I12">
        <v>1</v>
      </c>
      <c r="J12">
        <v>1.99319</v>
      </c>
      <c r="K12">
        <v>0</v>
      </c>
      <c r="L12">
        <v>10</v>
      </c>
      <c r="M12">
        <v>10</v>
      </c>
      <c r="N12">
        <v>10</v>
      </c>
      <c r="O12">
        <v>1</v>
      </c>
      <c r="P12" t="s">
        <v>53</v>
      </c>
      <c r="Q12">
        <v>2</v>
      </c>
      <c r="R12" t="s">
        <v>51</v>
      </c>
      <c r="S12" t="s">
        <v>30</v>
      </c>
      <c r="T12">
        <v>1</v>
      </c>
      <c r="U12" t="s">
        <v>31</v>
      </c>
      <c r="V12" t="s">
        <v>32</v>
      </c>
      <c r="W12" t="s">
        <v>33</v>
      </c>
      <c r="X12" t="s">
        <v>34</v>
      </c>
      <c r="Y12">
        <v>60</v>
      </c>
    </row>
    <row r="13" spans="1:27" x14ac:dyDescent="0.35">
      <c r="G13" t="s">
        <v>54</v>
      </c>
      <c r="H13">
        <v>3</v>
      </c>
      <c r="I13">
        <v>1</v>
      </c>
      <c r="J13">
        <v>3.70072</v>
      </c>
      <c r="K13">
        <v>0</v>
      </c>
      <c r="L13">
        <v>11</v>
      </c>
      <c r="M13">
        <v>11</v>
      </c>
      <c r="N13">
        <v>11</v>
      </c>
      <c r="O13">
        <v>1</v>
      </c>
      <c r="P13" t="s">
        <v>55</v>
      </c>
      <c r="Q13">
        <v>3</v>
      </c>
      <c r="S13" t="s">
        <v>30</v>
      </c>
      <c r="T13">
        <v>1</v>
      </c>
      <c r="U13" t="s">
        <v>31</v>
      </c>
      <c r="V13" t="s">
        <v>32</v>
      </c>
      <c r="W13" t="s">
        <v>33</v>
      </c>
      <c r="X13" t="s">
        <v>34</v>
      </c>
      <c r="Y13">
        <v>60</v>
      </c>
    </row>
    <row r="14" spans="1:27" x14ac:dyDescent="0.35">
      <c r="G14" t="s">
        <v>56</v>
      </c>
      <c r="H14">
        <v>1</v>
      </c>
      <c r="I14">
        <v>1</v>
      </c>
      <c r="J14">
        <v>1.57887</v>
      </c>
      <c r="K14">
        <v>0</v>
      </c>
      <c r="L14">
        <v>12</v>
      </c>
      <c r="M14">
        <v>12</v>
      </c>
      <c r="N14">
        <v>12</v>
      </c>
      <c r="O14">
        <v>1</v>
      </c>
      <c r="P14" t="s">
        <v>36</v>
      </c>
      <c r="Q14">
        <v>1</v>
      </c>
      <c r="R14" t="s">
        <v>51</v>
      </c>
      <c r="S14" t="s">
        <v>30</v>
      </c>
      <c r="T14">
        <v>1</v>
      </c>
      <c r="U14" t="s">
        <v>31</v>
      </c>
      <c r="V14" t="s">
        <v>32</v>
      </c>
      <c r="W14" t="s">
        <v>33</v>
      </c>
      <c r="X14" t="s">
        <v>34</v>
      </c>
      <c r="Y14">
        <v>60</v>
      </c>
    </row>
    <row r="15" spans="1:27" x14ac:dyDescent="0.35">
      <c r="G15" t="s">
        <v>57</v>
      </c>
      <c r="H15">
        <v>2</v>
      </c>
      <c r="I15">
        <v>0</v>
      </c>
      <c r="J15">
        <v>7.9052699999999998</v>
      </c>
      <c r="K15">
        <v>0</v>
      </c>
      <c r="L15">
        <v>13</v>
      </c>
      <c r="M15">
        <v>13</v>
      </c>
      <c r="N15">
        <v>13</v>
      </c>
      <c r="O15">
        <v>1</v>
      </c>
      <c r="P15" t="s">
        <v>47</v>
      </c>
      <c r="Q15">
        <v>1</v>
      </c>
      <c r="R15" t="s">
        <v>51</v>
      </c>
      <c r="S15" t="s">
        <v>30</v>
      </c>
      <c r="T15">
        <v>1</v>
      </c>
      <c r="U15" t="s">
        <v>31</v>
      </c>
      <c r="V15" t="s">
        <v>32</v>
      </c>
      <c r="W15" t="s">
        <v>33</v>
      </c>
      <c r="X15" t="s">
        <v>34</v>
      </c>
      <c r="Y15">
        <v>60</v>
      </c>
    </row>
    <row r="16" spans="1:27" x14ac:dyDescent="0.35">
      <c r="G16" t="s">
        <v>58</v>
      </c>
      <c r="H16">
        <v>1</v>
      </c>
      <c r="I16">
        <v>0</v>
      </c>
      <c r="J16">
        <v>1.8954150000000001</v>
      </c>
      <c r="K16">
        <v>0</v>
      </c>
      <c r="L16">
        <v>14</v>
      </c>
      <c r="M16">
        <v>14</v>
      </c>
      <c r="N16">
        <v>14</v>
      </c>
      <c r="O16">
        <v>1</v>
      </c>
      <c r="P16" t="s">
        <v>59</v>
      </c>
      <c r="Q16">
        <v>2</v>
      </c>
      <c r="R16" t="s">
        <v>51</v>
      </c>
      <c r="S16" t="s">
        <v>30</v>
      </c>
      <c r="T16">
        <v>1</v>
      </c>
      <c r="U16" t="s">
        <v>31</v>
      </c>
      <c r="V16" t="s">
        <v>32</v>
      </c>
      <c r="W16" t="s">
        <v>33</v>
      </c>
      <c r="X16" t="s">
        <v>34</v>
      </c>
      <c r="Y16">
        <v>60</v>
      </c>
    </row>
    <row r="17" spans="7:25" x14ac:dyDescent="0.35">
      <c r="G17" t="s">
        <v>60</v>
      </c>
      <c r="H17">
        <v>3</v>
      </c>
      <c r="I17">
        <v>0</v>
      </c>
      <c r="J17">
        <v>2.8291949999999999</v>
      </c>
      <c r="K17">
        <v>0</v>
      </c>
      <c r="L17">
        <v>15</v>
      </c>
      <c r="M17">
        <v>15</v>
      </c>
      <c r="N17">
        <v>15</v>
      </c>
      <c r="O17">
        <v>1</v>
      </c>
      <c r="P17" t="s">
        <v>61</v>
      </c>
      <c r="Q17">
        <v>2</v>
      </c>
      <c r="R17" t="s">
        <v>51</v>
      </c>
      <c r="S17" t="s">
        <v>30</v>
      </c>
      <c r="T17">
        <v>1</v>
      </c>
      <c r="U17" t="s">
        <v>31</v>
      </c>
      <c r="V17" t="s">
        <v>32</v>
      </c>
      <c r="W17" t="s">
        <v>33</v>
      </c>
      <c r="X17" t="s">
        <v>34</v>
      </c>
      <c r="Y17">
        <v>60</v>
      </c>
    </row>
    <row r="18" spans="7:25" x14ac:dyDescent="0.35">
      <c r="G18" t="s">
        <v>62</v>
      </c>
      <c r="H18">
        <v>2</v>
      </c>
      <c r="I18">
        <v>0</v>
      </c>
      <c r="J18">
        <v>2.5465450000000001</v>
      </c>
      <c r="K18">
        <v>0</v>
      </c>
      <c r="L18">
        <v>16</v>
      </c>
      <c r="M18">
        <v>16</v>
      </c>
      <c r="N18">
        <v>16</v>
      </c>
      <c r="O18">
        <v>1</v>
      </c>
      <c r="P18" t="s">
        <v>38</v>
      </c>
      <c r="Q18">
        <v>1</v>
      </c>
      <c r="R18" t="s">
        <v>51</v>
      </c>
      <c r="S18" t="s">
        <v>30</v>
      </c>
      <c r="T18">
        <v>1</v>
      </c>
      <c r="U18" t="s">
        <v>31</v>
      </c>
      <c r="V18" t="s">
        <v>32</v>
      </c>
      <c r="W18" t="s">
        <v>33</v>
      </c>
      <c r="X18" t="s">
        <v>34</v>
      </c>
      <c r="Y18">
        <v>60</v>
      </c>
    </row>
    <row r="19" spans="7:25" x14ac:dyDescent="0.35">
      <c r="G19" t="s">
        <v>63</v>
      </c>
      <c r="H19">
        <v>3</v>
      </c>
      <c r="I19">
        <v>1</v>
      </c>
      <c r="J19">
        <v>2.1991200000000002</v>
      </c>
      <c r="K19">
        <v>0</v>
      </c>
      <c r="L19">
        <v>17</v>
      </c>
      <c r="M19">
        <v>17</v>
      </c>
      <c r="N19">
        <v>17</v>
      </c>
      <c r="O19">
        <v>1</v>
      </c>
      <c r="P19" t="s">
        <v>64</v>
      </c>
      <c r="Q19">
        <v>3</v>
      </c>
      <c r="S19" t="s">
        <v>30</v>
      </c>
      <c r="T19">
        <v>1</v>
      </c>
      <c r="U19" t="s">
        <v>31</v>
      </c>
      <c r="V19" t="s">
        <v>32</v>
      </c>
      <c r="W19" t="s">
        <v>33</v>
      </c>
      <c r="X19" t="s">
        <v>34</v>
      </c>
      <c r="Y19">
        <v>60</v>
      </c>
    </row>
    <row r="20" spans="7:25" x14ac:dyDescent="0.35">
      <c r="G20" t="s">
        <v>39</v>
      </c>
      <c r="H20">
        <v>1</v>
      </c>
      <c r="I20">
        <v>1</v>
      </c>
      <c r="J20">
        <v>4.9185350000000003</v>
      </c>
      <c r="K20">
        <v>0</v>
      </c>
      <c r="L20">
        <v>18</v>
      </c>
      <c r="M20">
        <v>18</v>
      </c>
      <c r="N20">
        <v>18</v>
      </c>
      <c r="O20">
        <v>1</v>
      </c>
      <c r="P20" t="s">
        <v>40</v>
      </c>
      <c r="Q20">
        <v>1</v>
      </c>
      <c r="R20" t="s">
        <v>51</v>
      </c>
      <c r="S20" t="s">
        <v>30</v>
      </c>
      <c r="T20">
        <v>1</v>
      </c>
      <c r="U20" t="s">
        <v>31</v>
      </c>
      <c r="V20" t="s">
        <v>32</v>
      </c>
      <c r="W20" t="s">
        <v>33</v>
      </c>
      <c r="X20" t="s">
        <v>34</v>
      </c>
      <c r="Y20">
        <v>60</v>
      </c>
    </row>
    <row r="21" spans="7:25" x14ac:dyDescent="0.35">
      <c r="G21" t="s">
        <v>65</v>
      </c>
      <c r="H21">
        <v>3</v>
      </c>
      <c r="I21">
        <v>0</v>
      </c>
      <c r="J21">
        <v>1.5662799999999999</v>
      </c>
      <c r="K21">
        <v>0</v>
      </c>
      <c r="L21">
        <v>19</v>
      </c>
      <c r="M21">
        <v>19</v>
      </c>
      <c r="N21">
        <v>19</v>
      </c>
      <c r="O21">
        <v>1</v>
      </c>
      <c r="P21" t="s">
        <v>66</v>
      </c>
      <c r="Q21">
        <v>2</v>
      </c>
      <c r="R21" t="s">
        <v>51</v>
      </c>
      <c r="S21" t="s">
        <v>30</v>
      </c>
      <c r="T21">
        <v>1</v>
      </c>
      <c r="U21" t="s">
        <v>31</v>
      </c>
      <c r="V21" t="s">
        <v>32</v>
      </c>
      <c r="W21" t="s">
        <v>33</v>
      </c>
      <c r="X21" t="s">
        <v>34</v>
      </c>
      <c r="Y21">
        <v>60</v>
      </c>
    </row>
    <row r="22" spans="7:25" x14ac:dyDescent="0.35">
      <c r="G22" t="s">
        <v>67</v>
      </c>
      <c r="H22">
        <v>3</v>
      </c>
      <c r="I22">
        <v>0</v>
      </c>
      <c r="J22">
        <v>2.683195</v>
      </c>
      <c r="K22">
        <v>0</v>
      </c>
      <c r="L22">
        <v>20</v>
      </c>
      <c r="M22">
        <v>20</v>
      </c>
      <c r="N22">
        <v>20</v>
      </c>
      <c r="O22">
        <v>1</v>
      </c>
      <c r="P22" t="s">
        <v>45</v>
      </c>
      <c r="Q22">
        <v>1</v>
      </c>
      <c r="R22" t="s">
        <v>51</v>
      </c>
      <c r="S22" t="s">
        <v>30</v>
      </c>
      <c r="T22">
        <v>1</v>
      </c>
      <c r="U22" t="s">
        <v>31</v>
      </c>
      <c r="V22" t="s">
        <v>32</v>
      </c>
      <c r="W22" t="s">
        <v>33</v>
      </c>
      <c r="X22" t="s">
        <v>34</v>
      </c>
      <c r="Y22">
        <v>60</v>
      </c>
    </row>
    <row r="23" spans="7:25" x14ac:dyDescent="0.35">
      <c r="G23" t="s">
        <v>68</v>
      </c>
      <c r="H23">
        <v>2</v>
      </c>
      <c r="I23">
        <v>1</v>
      </c>
      <c r="J23">
        <v>1.7632699999999999</v>
      </c>
      <c r="K23">
        <v>0</v>
      </c>
      <c r="L23">
        <v>21</v>
      </c>
      <c r="M23">
        <v>21</v>
      </c>
      <c r="N23">
        <v>21</v>
      </c>
      <c r="O23">
        <v>1</v>
      </c>
      <c r="P23" t="s">
        <v>69</v>
      </c>
      <c r="Q23">
        <v>2</v>
      </c>
      <c r="R23" t="s">
        <v>51</v>
      </c>
      <c r="S23" t="s">
        <v>30</v>
      </c>
      <c r="T23">
        <v>1</v>
      </c>
      <c r="U23" t="s">
        <v>31</v>
      </c>
      <c r="V23" t="s">
        <v>32</v>
      </c>
      <c r="W23" t="s">
        <v>33</v>
      </c>
      <c r="X23" t="s">
        <v>34</v>
      </c>
      <c r="Y23">
        <v>60</v>
      </c>
    </row>
    <row r="24" spans="7:25" x14ac:dyDescent="0.35">
      <c r="G24" t="s">
        <v>48</v>
      </c>
      <c r="H24">
        <v>2</v>
      </c>
      <c r="I24">
        <v>0</v>
      </c>
      <c r="J24">
        <v>0.83562999999999998</v>
      </c>
      <c r="K24">
        <v>0</v>
      </c>
      <c r="L24">
        <v>22</v>
      </c>
      <c r="M24">
        <v>22</v>
      </c>
      <c r="N24">
        <v>22</v>
      </c>
      <c r="O24">
        <v>1</v>
      </c>
      <c r="P24" t="s">
        <v>49</v>
      </c>
      <c r="Q24">
        <v>1</v>
      </c>
      <c r="R24" t="s">
        <v>51</v>
      </c>
      <c r="S24" t="s">
        <v>30</v>
      </c>
      <c r="T24">
        <v>1</v>
      </c>
      <c r="U24" t="s">
        <v>31</v>
      </c>
      <c r="V24" t="s">
        <v>32</v>
      </c>
      <c r="W24" t="s">
        <v>33</v>
      </c>
      <c r="X24" t="s">
        <v>34</v>
      </c>
      <c r="Y24">
        <v>60</v>
      </c>
    </row>
    <row r="25" spans="7:25" x14ac:dyDescent="0.35">
      <c r="G25" t="s">
        <v>70</v>
      </c>
      <c r="H25">
        <v>2</v>
      </c>
      <c r="I25">
        <v>1</v>
      </c>
      <c r="J25">
        <v>2.1461399999999999</v>
      </c>
      <c r="K25">
        <v>0</v>
      </c>
      <c r="L25">
        <v>23</v>
      </c>
      <c r="M25">
        <v>23</v>
      </c>
      <c r="N25">
        <v>23</v>
      </c>
      <c r="O25">
        <v>1</v>
      </c>
      <c r="P25" t="s">
        <v>71</v>
      </c>
      <c r="Q25">
        <v>2</v>
      </c>
      <c r="R25" t="s">
        <v>51</v>
      </c>
      <c r="S25" t="s">
        <v>30</v>
      </c>
      <c r="T25">
        <v>1</v>
      </c>
      <c r="U25" t="s">
        <v>31</v>
      </c>
      <c r="V25" t="s">
        <v>32</v>
      </c>
      <c r="W25" t="s">
        <v>33</v>
      </c>
      <c r="X25" t="s">
        <v>34</v>
      </c>
      <c r="Y25">
        <v>60</v>
      </c>
    </row>
    <row r="26" spans="7:25" x14ac:dyDescent="0.35">
      <c r="G26" t="s">
        <v>72</v>
      </c>
      <c r="H26">
        <v>2</v>
      </c>
      <c r="I26">
        <v>0</v>
      </c>
      <c r="J26">
        <v>1.507825</v>
      </c>
      <c r="K26">
        <v>0</v>
      </c>
      <c r="L26">
        <v>24</v>
      </c>
      <c r="M26">
        <v>24</v>
      </c>
      <c r="N26">
        <v>24</v>
      </c>
      <c r="O26">
        <v>1</v>
      </c>
      <c r="P26" t="s">
        <v>41</v>
      </c>
      <c r="Q26">
        <v>1</v>
      </c>
      <c r="R26" t="s">
        <v>51</v>
      </c>
      <c r="S26" t="s">
        <v>30</v>
      </c>
      <c r="T26">
        <v>1</v>
      </c>
      <c r="U26" t="s">
        <v>31</v>
      </c>
      <c r="V26" t="s">
        <v>32</v>
      </c>
      <c r="W26" t="s">
        <v>33</v>
      </c>
      <c r="X26" t="s">
        <v>34</v>
      </c>
      <c r="Y26">
        <v>60</v>
      </c>
    </row>
    <row r="27" spans="7:25" x14ac:dyDescent="0.35">
      <c r="G27" t="s">
        <v>73</v>
      </c>
      <c r="H27">
        <v>3</v>
      </c>
      <c r="I27">
        <v>1</v>
      </c>
      <c r="J27">
        <v>1.4884550000000001</v>
      </c>
      <c r="K27">
        <v>0</v>
      </c>
      <c r="L27">
        <v>25</v>
      </c>
      <c r="M27">
        <v>25</v>
      </c>
      <c r="N27">
        <v>25</v>
      </c>
      <c r="O27">
        <v>1</v>
      </c>
      <c r="P27" t="s">
        <v>74</v>
      </c>
      <c r="Q27">
        <v>3</v>
      </c>
      <c r="S27" t="s">
        <v>30</v>
      </c>
      <c r="T27">
        <v>1</v>
      </c>
      <c r="U27" t="s">
        <v>31</v>
      </c>
      <c r="V27" t="s">
        <v>32</v>
      </c>
      <c r="W27" t="s">
        <v>33</v>
      </c>
      <c r="X27" t="s">
        <v>34</v>
      </c>
      <c r="Y27">
        <v>60</v>
      </c>
    </row>
    <row r="28" spans="7:25" x14ac:dyDescent="0.35">
      <c r="G28" t="s">
        <v>75</v>
      </c>
      <c r="H28">
        <v>2</v>
      </c>
      <c r="I28">
        <v>1</v>
      </c>
      <c r="J28">
        <v>1.227355</v>
      </c>
      <c r="K28">
        <v>0</v>
      </c>
      <c r="L28">
        <v>26</v>
      </c>
      <c r="M28">
        <v>26</v>
      </c>
      <c r="N28">
        <v>26</v>
      </c>
      <c r="O28">
        <v>1</v>
      </c>
      <c r="P28" t="s">
        <v>76</v>
      </c>
      <c r="Q28">
        <v>2</v>
      </c>
      <c r="R28" t="s">
        <v>77</v>
      </c>
      <c r="S28" t="s">
        <v>30</v>
      </c>
      <c r="T28">
        <v>1</v>
      </c>
      <c r="U28" t="s">
        <v>31</v>
      </c>
      <c r="V28" t="s">
        <v>32</v>
      </c>
      <c r="W28" t="s">
        <v>33</v>
      </c>
      <c r="X28" t="s">
        <v>34</v>
      </c>
      <c r="Y28">
        <v>60</v>
      </c>
    </row>
    <row r="29" spans="7:25" x14ac:dyDescent="0.35">
      <c r="G29" t="s">
        <v>78</v>
      </c>
      <c r="H29">
        <v>3</v>
      </c>
      <c r="I29">
        <v>1</v>
      </c>
      <c r="J29">
        <v>1.0173399999999999</v>
      </c>
      <c r="K29">
        <v>0</v>
      </c>
      <c r="L29">
        <v>27</v>
      </c>
      <c r="M29">
        <v>27</v>
      </c>
      <c r="N29">
        <v>27</v>
      </c>
      <c r="O29">
        <v>1</v>
      </c>
      <c r="P29" t="s">
        <v>79</v>
      </c>
      <c r="Q29">
        <v>3</v>
      </c>
      <c r="S29" t="s">
        <v>30</v>
      </c>
      <c r="T29">
        <v>1</v>
      </c>
      <c r="U29" t="s">
        <v>31</v>
      </c>
      <c r="V29" t="s">
        <v>32</v>
      </c>
      <c r="W29" t="s">
        <v>33</v>
      </c>
      <c r="X29" t="s">
        <v>34</v>
      </c>
      <c r="Y29">
        <v>60</v>
      </c>
    </row>
    <row r="30" spans="7:25" x14ac:dyDescent="0.35">
      <c r="G30" t="s">
        <v>80</v>
      </c>
      <c r="H30">
        <v>3</v>
      </c>
      <c r="I30">
        <v>1</v>
      </c>
      <c r="J30">
        <v>1.7368749999999999</v>
      </c>
      <c r="K30">
        <v>0</v>
      </c>
      <c r="L30">
        <v>28</v>
      </c>
      <c r="M30">
        <v>28</v>
      </c>
      <c r="N30">
        <v>28</v>
      </c>
      <c r="O30">
        <v>1</v>
      </c>
      <c r="P30" t="s">
        <v>81</v>
      </c>
      <c r="Q30">
        <v>3</v>
      </c>
      <c r="S30" t="s">
        <v>30</v>
      </c>
      <c r="T30">
        <v>1</v>
      </c>
      <c r="U30" t="s">
        <v>31</v>
      </c>
      <c r="V30" t="s">
        <v>32</v>
      </c>
      <c r="W30" t="s">
        <v>33</v>
      </c>
      <c r="X30" t="s">
        <v>34</v>
      </c>
      <c r="Y30">
        <v>60</v>
      </c>
    </row>
    <row r="31" spans="7:25" x14ac:dyDescent="0.35">
      <c r="G31" t="s">
        <v>28</v>
      </c>
      <c r="H31">
        <v>2</v>
      </c>
      <c r="I31">
        <v>1</v>
      </c>
      <c r="J31">
        <v>0.84580999999999995</v>
      </c>
      <c r="K31">
        <v>0</v>
      </c>
      <c r="L31">
        <v>29</v>
      </c>
      <c r="M31">
        <v>29</v>
      </c>
      <c r="N31">
        <v>29</v>
      </c>
      <c r="O31">
        <v>1</v>
      </c>
      <c r="P31" t="s">
        <v>82</v>
      </c>
      <c r="Q31">
        <v>2</v>
      </c>
      <c r="R31" t="s">
        <v>77</v>
      </c>
      <c r="S31" t="s">
        <v>30</v>
      </c>
      <c r="T31">
        <v>1</v>
      </c>
      <c r="U31" t="s">
        <v>31</v>
      </c>
      <c r="V31" t="s">
        <v>32</v>
      </c>
      <c r="W31" t="s">
        <v>33</v>
      </c>
      <c r="X31" t="s">
        <v>34</v>
      </c>
      <c r="Y31">
        <v>60</v>
      </c>
    </row>
    <row r="32" spans="7:25" x14ac:dyDescent="0.35">
      <c r="G32" t="s">
        <v>83</v>
      </c>
      <c r="H32">
        <v>3</v>
      </c>
      <c r="I32">
        <v>1</v>
      </c>
      <c r="J32">
        <v>3.3209599999999999</v>
      </c>
      <c r="K32">
        <v>0</v>
      </c>
      <c r="L32">
        <v>30</v>
      </c>
      <c r="M32">
        <v>30</v>
      </c>
      <c r="N32">
        <v>30</v>
      </c>
      <c r="O32">
        <v>1</v>
      </c>
      <c r="P32" t="s">
        <v>84</v>
      </c>
      <c r="Q32">
        <v>3</v>
      </c>
      <c r="S32" t="s">
        <v>30</v>
      </c>
      <c r="T32">
        <v>1</v>
      </c>
      <c r="U32" t="s">
        <v>31</v>
      </c>
      <c r="V32" t="s">
        <v>32</v>
      </c>
      <c r="W32" t="s">
        <v>33</v>
      </c>
      <c r="X32" t="s">
        <v>34</v>
      </c>
      <c r="Y32">
        <v>60</v>
      </c>
    </row>
    <row r="33" spans="7:25" x14ac:dyDescent="0.35">
      <c r="G33" t="s">
        <v>35</v>
      </c>
      <c r="H33">
        <v>2</v>
      </c>
      <c r="I33">
        <v>1</v>
      </c>
      <c r="J33">
        <v>1.6962649999999999</v>
      </c>
      <c r="K33">
        <v>0</v>
      </c>
      <c r="L33">
        <v>31</v>
      </c>
      <c r="M33">
        <v>31</v>
      </c>
      <c r="N33">
        <v>31</v>
      </c>
      <c r="O33">
        <v>1</v>
      </c>
      <c r="P33" t="s">
        <v>85</v>
      </c>
      <c r="Q33">
        <v>2</v>
      </c>
      <c r="R33" t="s">
        <v>77</v>
      </c>
      <c r="S33" t="s">
        <v>30</v>
      </c>
      <c r="T33">
        <v>1</v>
      </c>
      <c r="U33" t="s">
        <v>31</v>
      </c>
      <c r="V33" t="s">
        <v>32</v>
      </c>
      <c r="W33" t="s">
        <v>33</v>
      </c>
      <c r="X33" t="s">
        <v>34</v>
      </c>
      <c r="Y33">
        <v>60</v>
      </c>
    </row>
    <row r="34" spans="7:25" x14ac:dyDescent="0.35">
      <c r="G34" t="s">
        <v>86</v>
      </c>
      <c r="H34">
        <v>3</v>
      </c>
      <c r="I34">
        <v>1</v>
      </c>
      <c r="J34">
        <v>0.85335000000000005</v>
      </c>
      <c r="K34">
        <v>0</v>
      </c>
      <c r="L34">
        <v>32</v>
      </c>
      <c r="M34">
        <v>32</v>
      </c>
      <c r="N34">
        <v>32</v>
      </c>
      <c r="O34">
        <v>1</v>
      </c>
      <c r="P34" t="s">
        <v>87</v>
      </c>
      <c r="Q34">
        <v>3</v>
      </c>
      <c r="S34" t="s">
        <v>30</v>
      </c>
      <c r="T34">
        <v>1</v>
      </c>
      <c r="U34" t="s">
        <v>31</v>
      </c>
      <c r="V34" t="s">
        <v>32</v>
      </c>
      <c r="W34" t="s">
        <v>33</v>
      </c>
      <c r="X34" t="s">
        <v>34</v>
      </c>
      <c r="Y34">
        <v>60</v>
      </c>
    </row>
    <row r="35" spans="7:25" x14ac:dyDescent="0.35">
      <c r="H35">
        <v>2</v>
      </c>
      <c r="I35">
        <v>1</v>
      </c>
      <c r="J35">
        <v>3.4514849999999999</v>
      </c>
      <c r="K35">
        <v>0</v>
      </c>
      <c r="L35">
        <v>33</v>
      </c>
      <c r="M35">
        <v>33</v>
      </c>
      <c r="N35">
        <v>33</v>
      </c>
      <c r="O35">
        <v>1</v>
      </c>
      <c r="P35" t="s">
        <v>88</v>
      </c>
      <c r="Q35">
        <v>2</v>
      </c>
      <c r="R35" t="s">
        <v>77</v>
      </c>
      <c r="S35" t="s">
        <v>30</v>
      </c>
      <c r="T35">
        <v>1</v>
      </c>
      <c r="U35" t="s">
        <v>31</v>
      </c>
      <c r="V35" t="s">
        <v>32</v>
      </c>
      <c r="W35" t="s">
        <v>33</v>
      </c>
      <c r="X35" t="s">
        <v>34</v>
      </c>
      <c r="Y35">
        <v>60</v>
      </c>
    </row>
    <row r="36" spans="7:25" x14ac:dyDescent="0.35">
      <c r="G36" t="s">
        <v>42</v>
      </c>
      <c r="H36">
        <v>1</v>
      </c>
      <c r="I36">
        <v>0</v>
      </c>
      <c r="J36">
        <v>1.8235600000000001</v>
      </c>
      <c r="K36">
        <v>0</v>
      </c>
      <c r="L36">
        <v>34</v>
      </c>
      <c r="M36">
        <v>34</v>
      </c>
      <c r="N36">
        <v>34</v>
      </c>
      <c r="O36">
        <v>1</v>
      </c>
      <c r="P36" t="s">
        <v>89</v>
      </c>
      <c r="Q36">
        <v>3</v>
      </c>
      <c r="S36" t="s">
        <v>30</v>
      </c>
      <c r="T36">
        <v>1</v>
      </c>
      <c r="U36" t="s">
        <v>31</v>
      </c>
      <c r="V36" t="s">
        <v>32</v>
      </c>
      <c r="W36" t="s">
        <v>33</v>
      </c>
      <c r="X36" t="s">
        <v>34</v>
      </c>
      <c r="Y36">
        <v>60</v>
      </c>
    </row>
    <row r="37" spans="7:25" x14ac:dyDescent="0.35">
      <c r="G37" t="s">
        <v>90</v>
      </c>
      <c r="H37">
        <v>3</v>
      </c>
      <c r="I37">
        <v>1</v>
      </c>
      <c r="J37">
        <v>1.3781049999999999</v>
      </c>
      <c r="K37">
        <v>0</v>
      </c>
      <c r="L37">
        <v>35</v>
      </c>
      <c r="M37">
        <v>35</v>
      </c>
      <c r="N37">
        <v>35</v>
      </c>
      <c r="O37">
        <v>1</v>
      </c>
      <c r="P37" t="s">
        <v>91</v>
      </c>
      <c r="Q37">
        <v>3</v>
      </c>
      <c r="S37" t="s">
        <v>30</v>
      </c>
      <c r="T37">
        <v>1</v>
      </c>
      <c r="U37" t="s">
        <v>31</v>
      </c>
      <c r="V37" t="s">
        <v>32</v>
      </c>
      <c r="W37" t="s">
        <v>33</v>
      </c>
      <c r="X37" t="s">
        <v>34</v>
      </c>
      <c r="Y37">
        <v>60</v>
      </c>
    </row>
    <row r="38" spans="7:25" x14ac:dyDescent="0.35">
      <c r="G38" t="s">
        <v>92</v>
      </c>
      <c r="H38">
        <v>2</v>
      </c>
      <c r="I38">
        <v>1</v>
      </c>
      <c r="J38">
        <v>2.2648600000000001</v>
      </c>
      <c r="K38">
        <v>0</v>
      </c>
      <c r="L38">
        <v>36</v>
      </c>
      <c r="M38">
        <v>36</v>
      </c>
      <c r="N38">
        <v>36</v>
      </c>
      <c r="O38">
        <v>1</v>
      </c>
      <c r="P38" t="s">
        <v>93</v>
      </c>
      <c r="Q38">
        <v>2</v>
      </c>
      <c r="R38" t="s">
        <v>51</v>
      </c>
      <c r="S38" t="s">
        <v>30</v>
      </c>
      <c r="T38">
        <v>1</v>
      </c>
      <c r="U38" t="s">
        <v>31</v>
      </c>
      <c r="V38" t="s">
        <v>32</v>
      </c>
      <c r="W38" t="s">
        <v>33</v>
      </c>
      <c r="X38" t="s">
        <v>34</v>
      </c>
      <c r="Y38">
        <v>60</v>
      </c>
    </row>
    <row r="39" spans="7:25" x14ac:dyDescent="0.35">
      <c r="G39" t="s">
        <v>39</v>
      </c>
      <c r="H39">
        <v>2</v>
      </c>
      <c r="I39">
        <v>1</v>
      </c>
      <c r="J39">
        <v>1.4122250000000001</v>
      </c>
      <c r="K39">
        <v>0</v>
      </c>
      <c r="L39">
        <v>37</v>
      </c>
      <c r="M39">
        <v>37</v>
      </c>
      <c r="N39">
        <v>37</v>
      </c>
      <c r="O39">
        <v>1</v>
      </c>
      <c r="P39" t="s">
        <v>94</v>
      </c>
      <c r="Q39">
        <v>2</v>
      </c>
      <c r="R39" t="s">
        <v>77</v>
      </c>
      <c r="S39" t="s">
        <v>30</v>
      </c>
      <c r="T39">
        <v>1</v>
      </c>
      <c r="U39" t="s">
        <v>31</v>
      </c>
      <c r="V39" t="s">
        <v>32</v>
      </c>
      <c r="W39" t="s">
        <v>33</v>
      </c>
      <c r="X39" t="s">
        <v>34</v>
      </c>
      <c r="Y39">
        <v>60</v>
      </c>
    </row>
    <row r="40" spans="7:25" x14ac:dyDescent="0.35">
      <c r="G40" t="s">
        <v>83</v>
      </c>
      <c r="H40">
        <v>1</v>
      </c>
      <c r="I40">
        <v>1</v>
      </c>
      <c r="J40">
        <v>0.921705</v>
      </c>
      <c r="K40">
        <v>0</v>
      </c>
      <c r="L40">
        <v>38</v>
      </c>
      <c r="M40">
        <v>38</v>
      </c>
      <c r="N40">
        <v>38</v>
      </c>
      <c r="O40">
        <v>1</v>
      </c>
      <c r="P40" t="s">
        <v>84</v>
      </c>
      <c r="Q40">
        <v>1</v>
      </c>
      <c r="R40" t="s">
        <v>51</v>
      </c>
      <c r="S40" t="s">
        <v>30</v>
      </c>
      <c r="T40">
        <v>1</v>
      </c>
      <c r="U40" t="s">
        <v>31</v>
      </c>
      <c r="V40" t="s">
        <v>32</v>
      </c>
      <c r="W40" t="s">
        <v>33</v>
      </c>
      <c r="X40" t="s">
        <v>34</v>
      </c>
      <c r="Y40">
        <v>60</v>
      </c>
    </row>
    <row r="41" spans="7:25" x14ac:dyDescent="0.35">
      <c r="G41" t="s">
        <v>95</v>
      </c>
      <c r="H41">
        <v>3</v>
      </c>
      <c r="I41">
        <v>1</v>
      </c>
      <c r="J41">
        <v>1.3870100000000001</v>
      </c>
      <c r="K41">
        <v>0</v>
      </c>
      <c r="L41">
        <v>39</v>
      </c>
      <c r="M41">
        <v>39</v>
      </c>
      <c r="N41">
        <v>39</v>
      </c>
      <c r="O41">
        <v>1</v>
      </c>
      <c r="P41" t="s">
        <v>96</v>
      </c>
      <c r="Q41">
        <v>3</v>
      </c>
      <c r="R41" t="s">
        <v>51</v>
      </c>
      <c r="S41" t="s">
        <v>30</v>
      </c>
      <c r="T41">
        <v>1</v>
      </c>
      <c r="U41" t="s">
        <v>31</v>
      </c>
      <c r="V41" t="s">
        <v>32</v>
      </c>
      <c r="W41" t="s">
        <v>33</v>
      </c>
      <c r="X41" t="s">
        <v>34</v>
      </c>
      <c r="Y41">
        <v>60</v>
      </c>
    </row>
    <row r="42" spans="7:25" x14ac:dyDescent="0.35">
      <c r="G42" t="s">
        <v>97</v>
      </c>
      <c r="H42">
        <v>2</v>
      </c>
      <c r="I42">
        <v>1</v>
      </c>
      <c r="J42">
        <v>1.6903349999999999</v>
      </c>
      <c r="K42">
        <v>0</v>
      </c>
      <c r="L42">
        <v>40</v>
      </c>
      <c r="M42">
        <v>40</v>
      </c>
      <c r="N42">
        <v>40</v>
      </c>
      <c r="O42">
        <v>1</v>
      </c>
      <c r="P42" t="s">
        <v>98</v>
      </c>
      <c r="Q42">
        <v>2</v>
      </c>
      <c r="R42" t="s">
        <v>77</v>
      </c>
      <c r="S42" t="s">
        <v>30</v>
      </c>
      <c r="T42">
        <v>1</v>
      </c>
      <c r="U42" t="s">
        <v>31</v>
      </c>
      <c r="V42" t="s">
        <v>32</v>
      </c>
      <c r="W42" t="s">
        <v>33</v>
      </c>
      <c r="X42" t="s">
        <v>34</v>
      </c>
      <c r="Y42">
        <v>60</v>
      </c>
    </row>
    <row r="43" spans="7:25" x14ac:dyDescent="0.35">
      <c r="G43" t="s">
        <v>99</v>
      </c>
      <c r="H43">
        <v>3</v>
      </c>
      <c r="I43">
        <v>1</v>
      </c>
      <c r="J43">
        <v>1.177805</v>
      </c>
      <c r="K43">
        <v>0</v>
      </c>
      <c r="L43">
        <v>41</v>
      </c>
      <c r="M43">
        <v>41</v>
      </c>
      <c r="N43">
        <v>41</v>
      </c>
      <c r="O43">
        <v>1</v>
      </c>
      <c r="P43" t="s">
        <v>100</v>
      </c>
      <c r="Q43">
        <v>3</v>
      </c>
      <c r="R43" t="s">
        <v>51</v>
      </c>
      <c r="S43" t="s">
        <v>30</v>
      </c>
      <c r="T43">
        <v>1</v>
      </c>
      <c r="U43" t="s">
        <v>31</v>
      </c>
      <c r="V43" t="s">
        <v>32</v>
      </c>
      <c r="W43" t="s">
        <v>33</v>
      </c>
      <c r="X43" t="s">
        <v>34</v>
      </c>
      <c r="Y43">
        <v>60</v>
      </c>
    </row>
    <row r="44" spans="7:25" x14ac:dyDescent="0.35">
      <c r="G44" t="s">
        <v>101</v>
      </c>
      <c r="H44">
        <v>2</v>
      </c>
      <c r="I44">
        <v>1</v>
      </c>
      <c r="J44">
        <v>1.4453750000000001</v>
      </c>
      <c r="K44">
        <v>0</v>
      </c>
      <c r="L44">
        <v>42</v>
      </c>
      <c r="M44">
        <v>42</v>
      </c>
      <c r="N44">
        <v>42</v>
      </c>
      <c r="O44">
        <v>1</v>
      </c>
      <c r="P44" t="s">
        <v>102</v>
      </c>
      <c r="Q44">
        <v>2</v>
      </c>
      <c r="R44" t="s">
        <v>51</v>
      </c>
      <c r="S44" t="s">
        <v>30</v>
      </c>
      <c r="T44">
        <v>1</v>
      </c>
      <c r="U44" t="s">
        <v>31</v>
      </c>
      <c r="V44" t="s">
        <v>32</v>
      </c>
      <c r="W44" t="s">
        <v>33</v>
      </c>
      <c r="X44" t="s">
        <v>34</v>
      </c>
      <c r="Y44">
        <v>60</v>
      </c>
    </row>
    <row r="45" spans="7:25" x14ac:dyDescent="0.35">
      <c r="G45" t="s">
        <v>103</v>
      </c>
      <c r="H45">
        <v>1</v>
      </c>
      <c r="I45">
        <v>1</v>
      </c>
      <c r="J45">
        <v>1.3709549999999999</v>
      </c>
      <c r="K45">
        <v>0</v>
      </c>
      <c r="L45">
        <v>43</v>
      </c>
      <c r="M45">
        <v>43</v>
      </c>
      <c r="N45">
        <v>43</v>
      </c>
      <c r="O45">
        <v>1</v>
      </c>
      <c r="P45" t="s">
        <v>81</v>
      </c>
      <c r="Q45">
        <v>1</v>
      </c>
      <c r="R45" t="s">
        <v>51</v>
      </c>
      <c r="S45" t="s">
        <v>30</v>
      </c>
      <c r="T45">
        <v>1</v>
      </c>
      <c r="U45" t="s">
        <v>31</v>
      </c>
      <c r="V45" t="s">
        <v>32</v>
      </c>
      <c r="W45" t="s">
        <v>33</v>
      </c>
      <c r="X45" t="s">
        <v>34</v>
      </c>
      <c r="Y45">
        <v>60</v>
      </c>
    </row>
    <row r="46" spans="7:25" x14ac:dyDescent="0.35">
      <c r="G46" t="s">
        <v>73</v>
      </c>
      <c r="H46">
        <v>2</v>
      </c>
      <c r="I46">
        <v>1</v>
      </c>
      <c r="J46">
        <v>1.4135450000000001</v>
      </c>
      <c r="K46">
        <v>0</v>
      </c>
      <c r="L46">
        <v>44</v>
      </c>
      <c r="M46">
        <v>44</v>
      </c>
      <c r="N46">
        <v>44</v>
      </c>
      <c r="O46">
        <v>1</v>
      </c>
      <c r="P46" t="s">
        <v>104</v>
      </c>
      <c r="Q46">
        <v>2</v>
      </c>
      <c r="R46" t="s">
        <v>51</v>
      </c>
      <c r="S46" t="s">
        <v>30</v>
      </c>
      <c r="T46">
        <v>1</v>
      </c>
      <c r="U46" t="s">
        <v>31</v>
      </c>
      <c r="V46" t="s">
        <v>32</v>
      </c>
      <c r="W46" t="s">
        <v>33</v>
      </c>
      <c r="X46" t="s">
        <v>34</v>
      </c>
      <c r="Y46">
        <v>60</v>
      </c>
    </row>
    <row r="47" spans="7:25" x14ac:dyDescent="0.35">
      <c r="G47" t="s">
        <v>86</v>
      </c>
      <c r="H47">
        <v>1</v>
      </c>
      <c r="I47">
        <v>0</v>
      </c>
      <c r="J47">
        <v>1.01827</v>
      </c>
      <c r="K47">
        <v>0</v>
      </c>
      <c r="L47">
        <v>45</v>
      </c>
      <c r="M47">
        <v>45</v>
      </c>
      <c r="N47">
        <v>45</v>
      </c>
      <c r="O47">
        <v>1</v>
      </c>
      <c r="P47" t="s">
        <v>105</v>
      </c>
      <c r="Q47">
        <v>2</v>
      </c>
      <c r="R47" t="s">
        <v>51</v>
      </c>
      <c r="S47" t="s">
        <v>30</v>
      </c>
      <c r="T47">
        <v>1</v>
      </c>
      <c r="U47" t="s">
        <v>31</v>
      </c>
      <c r="V47" t="s">
        <v>32</v>
      </c>
      <c r="W47" t="s">
        <v>33</v>
      </c>
      <c r="X47" t="s">
        <v>34</v>
      </c>
      <c r="Y47">
        <v>60</v>
      </c>
    </row>
    <row r="48" spans="7:25" x14ac:dyDescent="0.35">
      <c r="G48" t="s">
        <v>106</v>
      </c>
      <c r="H48">
        <v>3</v>
      </c>
      <c r="I48">
        <v>0</v>
      </c>
      <c r="J48">
        <v>1.63002</v>
      </c>
      <c r="K48">
        <v>0</v>
      </c>
      <c r="L48">
        <v>46</v>
      </c>
      <c r="M48">
        <v>46</v>
      </c>
      <c r="N48">
        <v>46</v>
      </c>
      <c r="O48">
        <v>1</v>
      </c>
      <c r="P48" t="s">
        <v>107</v>
      </c>
      <c r="Q48">
        <v>2</v>
      </c>
      <c r="R48" t="s">
        <v>77</v>
      </c>
      <c r="S48" t="s">
        <v>30</v>
      </c>
      <c r="T48">
        <v>1</v>
      </c>
      <c r="U48" t="s">
        <v>31</v>
      </c>
      <c r="V48" t="s">
        <v>32</v>
      </c>
      <c r="W48" t="s">
        <v>33</v>
      </c>
      <c r="X48" t="s">
        <v>34</v>
      </c>
      <c r="Y48">
        <v>60</v>
      </c>
    </row>
    <row r="49" spans="7:27" x14ac:dyDescent="0.35">
      <c r="G49" t="s">
        <v>108</v>
      </c>
      <c r="H49">
        <v>3</v>
      </c>
      <c r="I49">
        <v>0</v>
      </c>
      <c r="J49">
        <v>0.96839500000000001</v>
      </c>
      <c r="K49">
        <v>0</v>
      </c>
      <c r="L49">
        <v>47</v>
      </c>
      <c r="M49">
        <v>47</v>
      </c>
      <c r="N49">
        <v>47</v>
      </c>
      <c r="O49">
        <v>1</v>
      </c>
      <c r="P49" t="s">
        <v>109</v>
      </c>
      <c r="Q49">
        <v>2</v>
      </c>
      <c r="R49" t="s">
        <v>51</v>
      </c>
      <c r="S49" t="s">
        <v>30</v>
      </c>
      <c r="T49">
        <v>1</v>
      </c>
      <c r="U49" t="s">
        <v>31</v>
      </c>
      <c r="V49" t="s">
        <v>32</v>
      </c>
      <c r="W49" t="s">
        <v>33</v>
      </c>
      <c r="X49" t="s">
        <v>34</v>
      </c>
      <c r="Y49">
        <v>60</v>
      </c>
    </row>
    <row r="50" spans="7:27" x14ac:dyDescent="0.35">
      <c r="G50" t="s">
        <v>92</v>
      </c>
      <c r="H50">
        <v>1</v>
      </c>
      <c r="I50">
        <v>1</v>
      </c>
      <c r="J50">
        <v>1.3161750000000001</v>
      </c>
      <c r="K50">
        <v>0</v>
      </c>
      <c r="L50">
        <v>48</v>
      </c>
      <c r="M50">
        <v>48</v>
      </c>
      <c r="N50">
        <v>48</v>
      </c>
      <c r="O50">
        <v>1</v>
      </c>
      <c r="P50" t="s">
        <v>79</v>
      </c>
      <c r="Q50">
        <v>1</v>
      </c>
      <c r="R50" t="s">
        <v>51</v>
      </c>
      <c r="S50" t="s">
        <v>30</v>
      </c>
      <c r="T50">
        <v>1</v>
      </c>
      <c r="U50" t="s">
        <v>31</v>
      </c>
      <c r="V50" t="s">
        <v>32</v>
      </c>
      <c r="W50" t="s">
        <v>33</v>
      </c>
      <c r="X50" t="s">
        <v>34</v>
      </c>
      <c r="Y50">
        <v>60</v>
      </c>
    </row>
    <row r="51" spans="7:27" x14ac:dyDescent="0.35">
      <c r="G51" t="s">
        <v>73</v>
      </c>
      <c r="H51">
        <v>1</v>
      </c>
      <c r="I51">
        <v>1</v>
      </c>
      <c r="J51">
        <v>0.81181999999999999</v>
      </c>
      <c r="K51">
        <v>0</v>
      </c>
      <c r="L51">
        <v>49</v>
      </c>
      <c r="M51">
        <v>49</v>
      </c>
      <c r="N51">
        <v>49</v>
      </c>
      <c r="O51">
        <v>1</v>
      </c>
      <c r="P51" t="s">
        <v>74</v>
      </c>
      <c r="Q51">
        <v>1</v>
      </c>
      <c r="R51" t="s">
        <v>77</v>
      </c>
      <c r="S51" t="s">
        <v>30</v>
      </c>
      <c r="T51">
        <v>1</v>
      </c>
      <c r="U51" t="s">
        <v>31</v>
      </c>
      <c r="V51" t="s">
        <v>32</v>
      </c>
      <c r="W51" t="s">
        <v>33</v>
      </c>
      <c r="X51" t="s">
        <v>34</v>
      </c>
      <c r="Y51">
        <v>60</v>
      </c>
    </row>
    <row r="52" spans="7:27" x14ac:dyDescent="0.35">
      <c r="G52" t="s">
        <v>103</v>
      </c>
      <c r="H52">
        <v>2</v>
      </c>
      <c r="I52">
        <v>1</v>
      </c>
      <c r="J52">
        <v>1.312465</v>
      </c>
      <c r="K52">
        <v>0</v>
      </c>
      <c r="L52">
        <v>50</v>
      </c>
      <c r="M52">
        <v>50</v>
      </c>
      <c r="N52">
        <v>50</v>
      </c>
      <c r="O52">
        <v>1</v>
      </c>
      <c r="P52" t="s">
        <v>110</v>
      </c>
      <c r="Q52">
        <v>2</v>
      </c>
      <c r="R52" t="s">
        <v>51</v>
      </c>
      <c r="S52" t="s">
        <v>30</v>
      </c>
      <c r="T52">
        <v>1</v>
      </c>
      <c r="U52" t="s">
        <v>31</v>
      </c>
      <c r="V52" t="s">
        <v>32</v>
      </c>
      <c r="W52" t="s">
        <v>33</v>
      </c>
      <c r="X52" t="s">
        <v>34</v>
      </c>
      <c r="Y52">
        <v>60</v>
      </c>
    </row>
    <row r="53" spans="7:27" x14ac:dyDescent="0.35">
      <c r="G53" t="s">
        <v>83</v>
      </c>
      <c r="H53">
        <v>2</v>
      </c>
      <c r="I53">
        <v>1</v>
      </c>
      <c r="J53">
        <v>1.146315</v>
      </c>
      <c r="K53">
        <v>0</v>
      </c>
      <c r="L53">
        <v>51</v>
      </c>
      <c r="M53">
        <v>51</v>
      </c>
      <c r="N53">
        <v>51</v>
      </c>
      <c r="O53">
        <v>1</v>
      </c>
      <c r="P53" t="s">
        <v>111</v>
      </c>
      <c r="Q53">
        <v>2</v>
      </c>
      <c r="R53" t="s">
        <v>51</v>
      </c>
      <c r="S53" t="s">
        <v>30</v>
      </c>
      <c r="T53">
        <v>1</v>
      </c>
      <c r="U53" t="s">
        <v>31</v>
      </c>
      <c r="V53" t="s">
        <v>32</v>
      </c>
      <c r="W53" t="s">
        <v>33</v>
      </c>
      <c r="X53" t="s">
        <v>34</v>
      </c>
      <c r="Y53">
        <v>60</v>
      </c>
    </row>
    <row r="54" spans="7:27" x14ac:dyDescent="0.35">
      <c r="G54" t="s">
        <v>112</v>
      </c>
      <c r="H54">
        <v>2</v>
      </c>
      <c r="I54">
        <v>0</v>
      </c>
      <c r="J54">
        <v>0.66152500000000003</v>
      </c>
      <c r="K54">
        <v>0</v>
      </c>
      <c r="L54">
        <v>52</v>
      </c>
      <c r="M54">
        <v>52</v>
      </c>
      <c r="N54">
        <v>52</v>
      </c>
      <c r="O54">
        <v>1</v>
      </c>
      <c r="P54" t="s">
        <v>87</v>
      </c>
      <c r="Q54">
        <v>1</v>
      </c>
      <c r="R54" t="s">
        <v>51</v>
      </c>
      <c r="S54" t="s">
        <v>30</v>
      </c>
      <c r="T54">
        <v>1</v>
      </c>
      <c r="U54" t="s">
        <v>31</v>
      </c>
      <c r="V54" t="s">
        <v>32</v>
      </c>
      <c r="W54" t="s">
        <v>33</v>
      </c>
      <c r="X54" t="s">
        <v>34</v>
      </c>
      <c r="Y54">
        <v>60</v>
      </c>
    </row>
    <row r="55" spans="7:27" x14ac:dyDescent="0.35">
      <c r="G55" t="s">
        <v>90</v>
      </c>
      <c r="H55">
        <v>1</v>
      </c>
      <c r="I55">
        <v>1</v>
      </c>
      <c r="J55">
        <v>0.845275</v>
      </c>
      <c r="K55">
        <v>0</v>
      </c>
      <c r="L55">
        <v>53</v>
      </c>
      <c r="M55">
        <v>53</v>
      </c>
      <c r="N55">
        <v>53</v>
      </c>
      <c r="O55">
        <v>1</v>
      </c>
      <c r="P55" t="s">
        <v>91</v>
      </c>
      <c r="Q55">
        <v>1</v>
      </c>
      <c r="R55" t="s">
        <v>51</v>
      </c>
      <c r="S55" t="s">
        <v>30</v>
      </c>
      <c r="T55">
        <v>1</v>
      </c>
      <c r="U55" t="s">
        <v>31</v>
      </c>
      <c r="V55" t="s">
        <v>32</v>
      </c>
      <c r="W55" t="s">
        <v>33</v>
      </c>
      <c r="X55" t="s">
        <v>34</v>
      </c>
      <c r="Y55">
        <v>60</v>
      </c>
    </row>
    <row r="56" spans="7:27" x14ac:dyDescent="0.35">
      <c r="G56" t="s">
        <v>80</v>
      </c>
      <c r="H56">
        <v>2</v>
      </c>
      <c r="I56">
        <v>1</v>
      </c>
      <c r="J56">
        <v>0.879305</v>
      </c>
      <c r="K56">
        <v>0</v>
      </c>
      <c r="L56">
        <v>54</v>
      </c>
      <c r="M56">
        <v>54</v>
      </c>
      <c r="N56">
        <v>54</v>
      </c>
      <c r="O56">
        <v>1</v>
      </c>
      <c r="P56" t="s">
        <v>113</v>
      </c>
      <c r="Q56">
        <v>2</v>
      </c>
      <c r="R56" t="s">
        <v>77</v>
      </c>
      <c r="S56" t="s">
        <v>30</v>
      </c>
      <c r="T56">
        <v>1</v>
      </c>
      <c r="U56" t="s">
        <v>31</v>
      </c>
      <c r="V56" t="s">
        <v>32</v>
      </c>
      <c r="W56" t="s">
        <v>33</v>
      </c>
      <c r="X56" t="s">
        <v>34</v>
      </c>
      <c r="Y56">
        <v>60</v>
      </c>
    </row>
    <row r="57" spans="7:27" x14ac:dyDescent="0.35">
      <c r="G57" t="s">
        <v>78</v>
      </c>
      <c r="H57">
        <v>2</v>
      </c>
      <c r="I57">
        <v>1</v>
      </c>
      <c r="J57">
        <v>0.83193499999999998</v>
      </c>
      <c r="K57">
        <v>0</v>
      </c>
      <c r="L57">
        <v>55</v>
      </c>
      <c r="M57">
        <v>55</v>
      </c>
      <c r="N57">
        <v>55</v>
      </c>
      <c r="O57">
        <v>1</v>
      </c>
      <c r="P57" t="s">
        <v>114</v>
      </c>
      <c r="Q57">
        <v>2</v>
      </c>
      <c r="R57" t="s">
        <v>77</v>
      </c>
      <c r="S57" t="s">
        <v>30</v>
      </c>
      <c r="T57">
        <v>1</v>
      </c>
      <c r="U57" t="s">
        <v>31</v>
      </c>
      <c r="V57" t="s">
        <v>32</v>
      </c>
      <c r="W57" t="s">
        <v>33</v>
      </c>
      <c r="X57" t="s">
        <v>34</v>
      </c>
      <c r="Y57">
        <v>60</v>
      </c>
    </row>
    <row r="58" spans="7:27" x14ac:dyDescent="0.35">
      <c r="G58" t="s">
        <v>103</v>
      </c>
      <c r="H58">
        <v>2</v>
      </c>
      <c r="I58">
        <v>1</v>
      </c>
      <c r="J58">
        <v>0.33607500000000001</v>
      </c>
      <c r="K58">
        <v>0</v>
      </c>
      <c r="L58">
        <v>56</v>
      </c>
      <c r="M58">
        <v>56</v>
      </c>
      <c r="N58">
        <v>56</v>
      </c>
      <c r="O58">
        <v>1</v>
      </c>
      <c r="P58" t="s">
        <v>115</v>
      </c>
      <c r="Q58">
        <v>2</v>
      </c>
      <c r="R58" t="s">
        <v>77</v>
      </c>
      <c r="S58" t="s">
        <v>30</v>
      </c>
      <c r="T58">
        <v>1</v>
      </c>
      <c r="U58" t="s">
        <v>31</v>
      </c>
      <c r="V58" t="s">
        <v>32</v>
      </c>
      <c r="W58" t="s">
        <v>33</v>
      </c>
      <c r="X58" t="s">
        <v>34</v>
      </c>
      <c r="Y58">
        <v>60</v>
      </c>
    </row>
    <row r="59" spans="7:27" x14ac:dyDescent="0.35">
      <c r="G59" t="s">
        <v>116</v>
      </c>
      <c r="H59">
        <v>3</v>
      </c>
      <c r="I59">
        <v>1</v>
      </c>
      <c r="J59">
        <v>1.4173899999999999</v>
      </c>
      <c r="K59">
        <v>0</v>
      </c>
      <c r="L59">
        <v>57</v>
      </c>
      <c r="M59">
        <v>57</v>
      </c>
      <c r="N59">
        <v>57</v>
      </c>
      <c r="O59">
        <v>1</v>
      </c>
      <c r="P59" t="s">
        <v>117</v>
      </c>
      <c r="Q59">
        <v>3</v>
      </c>
      <c r="S59" t="s">
        <v>30</v>
      </c>
      <c r="T59">
        <v>1</v>
      </c>
      <c r="U59" t="s">
        <v>31</v>
      </c>
      <c r="V59" t="s">
        <v>32</v>
      </c>
      <c r="W59" t="s">
        <v>33</v>
      </c>
      <c r="X59" t="s">
        <v>34</v>
      </c>
      <c r="Y59">
        <v>60</v>
      </c>
    </row>
    <row r="60" spans="7:27" x14ac:dyDescent="0.35">
      <c r="G60" t="s">
        <v>73</v>
      </c>
      <c r="H60">
        <v>2</v>
      </c>
      <c r="I60">
        <v>1</v>
      </c>
      <c r="J60">
        <v>1.1871149999999999</v>
      </c>
      <c r="K60">
        <v>0</v>
      </c>
      <c r="L60">
        <v>58</v>
      </c>
      <c r="M60">
        <v>58</v>
      </c>
      <c r="N60">
        <v>58</v>
      </c>
      <c r="O60">
        <v>1</v>
      </c>
      <c r="P60" t="s">
        <v>118</v>
      </c>
      <c r="Q60">
        <v>2</v>
      </c>
      <c r="R60" t="s">
        <v>77</v>
      </c>
      <c r="S60" t="s">
        <v>30</v>
      </c>
      <c r="T60">
        <v>1</v>
      </c>
      <c r="U60" t="s">
        <v>31</v>
      </c>
      <c r="V60" t="s">
        <v>32</v>
      </c>
      <c r="W60" t="s">
        <v>33</v>
      </c>
      <c r="X60" t="s">
        <v>34</v>
      </c>
      <c r="Y60">
        <v>60</v>
      </c>
    </row>
    <row r="61" spans="7:27" x14ac:dyDescent="0.35">
      <c r="G61" t="s">
        <v>119</v>
      </c>
      <c r="H61">
        <v>3</v>
      </c>
      <c r="I61">
        <v>0</v>
      </c>
      <c r="J61">
        <v>2.1493500000000001</v>
      </c>
      <c r="K61">
        <v>0</v>
      </c>
      <c r="L61">
        <v>59</v>
      </c>
      <c r="M61">
        <v>59</v>
      </c>
      <c r="N61">
        <v>59</v>
      </c>
      <c r="O61">
        <v>1</v>
      </c>
      <c r="P61" t="s">
        <v>120</v>
      </c>
      <c r="Q61">
        <v>2</v>
      </c>
      <c r="R61" t="s">
        <v>77</v>
      </c>
      <c r="S61" t="s">
        <v>30</v>
      </c>
      <c r="T61">
        <v>1</v>
      </c>
      <c r="U61" t="s">
        <v>31</v>
      </c>
      <c r="V61" t="s">
        <v>32</v>
      </c>
      <c r="W61" t="s">
        <v>33</v>
      </c>
      <c r="X61" t="s">
        <v>34</v>
      </c>
      <c r="Y61">
        <v>60</v>
      </c>
    </row>
    <row r="62" spans="7:27" x14ac:dyDescent="0.35">
      <c r="G62" t="s">
        <v>121</v>
      </c>
      <c r="H62">
        <v>3</v>
      </c>
      <c r="I62">
        <v>0</v>
      </c>
      <c r="J62">
        <v>1.1817599999999999</v>
      </c>
      <c r="K62">
        <v>0</v>
      </c>
      <c r="L62">
        <v>60</v>
      </c>
      <c r="M62">
        <v>60</v>
      </c>
      <c r="N62">
        <v>60</v>
      </c>
      <c r="O62">
        <v>1</v>
      </c>
      <c r="P62" t="s">
        <v>89</v>
      </c>
      <c r="Q62">
        <v>1</v>
      </c>
      <c r="R62" t="s">
        <v>77</v>
      </c>
      <c r="S62" t="s">
        <v>30</v>
      </c>
      <c r="T62">
        <v>1</v>
      </c>
      <c r="U62" t="s">
        <v>31</v>
      </c>
      <c r="V62" t="s">
        <v>32</v>
      </c>
      <c r="W62" t="s">
        <v>33</v>
      </c>
      <c r="X62" t="s">
        <v>34</v>
      </c>
      <c r="Y62">
        <v>60</v>
      </c>
    </row>
    <row r="63" spans="7:27" x14ac:dyDescent="0.35">
      <c r="G63" t="s">
        <v>83</v>
      </c>
      <c r="H63">
        <v>3</v>
      </c>
      <c r="I63">
        <v>0</v>
      </c>
      <c r="J63">
        <v>1.2955350000000001</v>
      </c>
      <c r="K63">
        <v>0</v>
      </c>
      <c r="L63">
        <v>61</v>
      </c>
      <c r="M63">
        <v>61</v>
      </c>
      <c r="N63">
        <v>61</v>
      </c>
      <c r="O63">
        <v>1</v>
      </c>
      <c r="P63" t="s">
        <v>122</v>
      </c>
      <c r="Q63">
        <v>2</v>
      </c>
      <c r="R63" t="s">
        <v>77</v>
      </c>
      <c r="S63" t="s">
        <v>30</v>
      </c>
      <c r="T63">
        <v>1</v>
      </c>
      <c r="U63" t="s">
        <v>31</v>
      </c>
      <c r="V63" t="s">
        <v>32</v>
      </c>
      <c r="W63" t="s">
        <v>33</v>
      </c>
      <c r="X63" t="s">
        <v>34</v>
      </c>
      <c r="Y63">
        <v>60</v>
      </c>
    </row>
    <row r="64" spans="7:27" x14ac:dyDescent="0.35">
      <c r="S64" t="s">
        <v>30</v>
      </c>
      <c r="T64">
        <v>1</v>
      </c>
      <c r="U64" t="s">
        <v>31</v>
      </c>
      <c r="V64" t="s">
        <v>32</v>
      </c>
      <c r="W64" t="s">
        <v>33</v>
      </c>
      <c r="X64" t="s">
        <v>34</v>
      </c>
      <c r="Y64">
        <v>60</v>
      </c>
      <c r="Z64" t="s">
        <v>27</v>
      </c>
      <c r="AA64">
        <v>55.234304999999999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activeCell="E23" sqref="E23"/>
    </sheetView>
  </sheetViews>
  <sheetFormatPr defaultRowHeight="14.5" x14ac:dyDescent="0.35"/>
  <cols>
    <col min="1" max="1" width="17.7265625" customWidth="1"/>
    <col min="7" max="7" width="13.81640625" customWidth="1"/>
  </cols>
  <sheetData>
    <row r="1" spans="1:15" x14ac:dyDescent="0.35">
      <c r="A1" t="s">
        <v>6</v>
      </c>
      <c r="B1" t="s">
        <v>7</v>
      </c>
      <c r="C1" t="s">
        <v>8</v>
      </c>
      <c r="D1" t="s">
        <v>16</v>
      </c>
      <c r="E1" t="s">
        <v>17</v>
      </c>
    </row>
    <row r="2" spans="1:15" x14ac:dyDescent="0.35">
      <c r="A2" s="1" t="s">
        <v>56</v>
      </c>
      <c r="B2" s="1">
        <v>1</v>
      </c>
      <c r="C2" s="1">
        <v>1</v>
      </c>
      <c r="D2" s="1">
        <v>1</v>
      </c>
      <c r="E2" t="s">
        <v>51</v>
      </c>
      <c r="G2" t="s">
        <v>58</v>
      </c>
      <c r="H2">
        <v>1</v>
      </c>
      <c r="I2">
        <v>0</v>
      </c>
      <c r="J2">
        <v>2</v>
      </c>
      <c r="K2" t="s">
        <v>51</v>
      </c>
      <c r="L2" t="s">
        <v>28</v>
      </c>
      <c r="M2">
        <v>3</v>
      </c>
      <c r="N2">
        <v>1</v>
      </c>
      <c r="O2">
        <v>3</v>
      </c>
    </row>
    <row r="3" spans="1:15" x14ac:dyDescent="0.35">
      <c r="A3" s="1" t="s">
        <v>39</v>
      </c>
      <c r="B3" s="1">
        <v>1</v>
      </c>
      <c r="C3" s="1">
        <v>1</v>
      </c>
      <c r="D3" s="1">
        <v>1</v>
      </c>
      <c r="E3" t="s">
        <v>51</v>
      </c>
      <c r="G3" t="s">
        <v>86</v>
      </c>
      <c r="H3">
        <v>1</v>
      </c>
      <c r="I3">
        <v>0</v>
      </c>
      <c r="J3">
        <v>2</v>
      </c>
      <c r="K3" t="s">
        <v>51</v>
      </c>
      <c r="L3" t="s">
        <v>35</v>
      </c>
      <c r="M3">
        <v>3</v>
      </c>
      <c r="N3">
        <v>1</v>
      </c>
      <c r="O3">
        <v>3</v>
      </c>
    </row>
    <row r="4" spans="1:15" x14ac:dyDescent="0.35">
      <c r="A4" s="1" t="s">
        <v>83</v>
      </c>
      <c r="B4" s="1">
        <v>1</v>
      </c>
      <c r="C4" s="1">
        <v>1</v>
      </c>
      <c r="D4" s="1">
        <v>1</v>
      </c>
      <c r="E4" t="s">
        <v>51</v>
      </c>
      <c r="G4" s="1" t="s">
        <v>52</v>
      </c>
      <c r="H4" s="1">
        <v>2</v>
      </c>
      <c r="I4" s="1">
        <v>1</v>
      </c>
      <c r="J4" s="1">
        <v>2</v>
      </c>
      <c r="K4" s="1" t="s">
        <v>51</v>
      </c>
      <c r="L4" t="s">
        <v>37</v>
      </c>
      <c r="M4">
        <v>3</v>
      </c>
      <c r="N4">
        <v>1</v>
      </c>
      <c r="O4">
        <v>3</v>
      </c>
    </row>
    <row r="5" spans="1:15" x14ac:dyDescent="0.35">
      <c r="A5" s="1" t="s">
        <v>103</v>
      </c>
      <c r="B5" s="1">
        <v>1</v>
      </c>
      <c r="C5" s="1">
        <v>1</v>
      </c>
      <c r="D5" s="1">
        <v>1</v>
      </c>
      <c r="E5" t="s">
        <v>51</v>
      </c>
      <c r="G5" s="1" t="s">
        <v>68</v>
      </c>
      <c r="H5" s="1">
        <v>2</v>
      </c>
      <c r="I5" s="1">
        <v>1</v>
      </c>
      <c r="J5" s="1">
        <v>2</v>
      </c>
      <c r="K5" s="1" t="s">
        <v>51</v>
      </c>
      <c r="L5" t="s">
        <v>39</v>
      </c>
      <c r="M5">
        <v>3</v>
      </c>
      <c r="N5">
        <v>1</v>
      </c>
      <c r="O5">
        <v>3</v>
      </c>
    </row>
    <row r="6" spans="1:15" x14ac:dyDescent="0.35">
      <c r="A6" s="1" t="s">
        <v>92</v>
      </c>
      <c r="B6" s="1">
        <v>1</v>
      </c>
      <c r="C6" s="1">
        <v>1</v>
      </c>
      <c r="D6" s="1">
        <v>1</v>
      </c>
      <c r="E6" t="s">
        <v>51</v>
      </c>
      <c r="G6" s="1" t="s">
        <v>70</v>
      </c>
      <c r="H6" s="1">
        <v>2</v>
      </c>
      <c r="I6" s="1">
        <v>1</v>
      </c>
      <c r="J6" s="1">
        <v>2</v>
      </c>
      <c r="K6" s="1" t="s">
        <v>51</v>
      </c>
      <c r="M6">
        <v>3</v>
      </c>
      <c r="N6">
        <v>1</v>
      </c>
      <c r="O6">
        <v>3</v>
      </c>
    </row>
    <row r="7" spans="1:15" x14ac:dyDescent="0.35">
      <c r="A7" s="1" t="s">
        <v>73</v>
      </c>
      <c r="B7" s="1">
        <v>1</v>
      </c>
      <c r="C7" s="1">
        <v>1</v>
      </c>
      <c r="D7" s="1">
        <v>1</v>
      </c>
      <c r="E7" t="s">
        <v>77</v>
      </c>
      <c r="G7" s="1" t="s">
        <v>75</v>
      </c>
      <c r="H7" s="1">
        <v>2</v>
      </c>
      <c r="I7" s="1">
        <v>1</v>
      </c>
      <c r="J7" s="1">
        <v>2</v>
      </c>
      <c r="K7" s="1" t="s">
        <v>77</v>
      </c>
      <c r="L7" t="s">
        <v>42</v>
      </c>
      <c r="M7">
        <v>3</v>
      </c>
      <c r="N7">
        <v>1</v>
      </c>
      <c r="O7">
        <v>3</v>
      </c>
    </row>
    <row r="8" spans="1:15" x14ac:dyDescent="0.35">
      <c r="A8" s="1" t="s">
        <v>90</v>
      </c>
      <c r="B8" s="1">
        <v>1</v>
      </c>
      <c r="C8" s="1">
        <v>1</v>
      </c>
      <c r="D8" s="1">
        <v>1</v>
      </c>
      <c r="E8" t="s">
        <v>51</v>
      </c>
      <c r="G8" s="1" t="s">
        <v>28</v>
      </c>
      <c r="H8" s="1">
        <v>2</v>
      </c>
      <c r="I8" s="1">
        <v>1</v>
      </c>
      <c r="J8" s="1">
        <v>2</v>
      </c>
      <c r="K8" s="1" t="s">
        <v>77</v>
      </c>
      <c r="L8" t="s">
        <v>44</v>
      </c>
      <c r="M8">
        <v>3</v>
      </c>
      <c r="N8">
        <v>1</v>
      </c>
      <c r="O8">
        <v>3</v>
      </c>
    </row>
    <row r="9" spans="1:15" x14ac:dyDescent="0.35">
      <c r="A9" t="s">
        <v>50</v>
      </c>
      <c r="B9">
        <v>2</v>
      </c>
      <c r="C9">
        <v>0</v>
      </c>
      <c r="D9">
        <v>1</v>
      </c>
      <c r="E9" t="s">
        <v>51</v>
      </c>
      <c r="G9" s="1" t="s">
        <v>35</v>
      </c>
      <c r="H9" s="1">
        <v>2</v>
      </c>
      <c r="I9" s="1">
        <v>1</v>
      </c>
      <c r="J9" s="1">
        <v>2</v>
      </c>
      <c r="K9" s="1" t="s">
        <v>77</v>
      </c>
      <c r="L9" t="s">
        <v>46</v>
      </c>
      <c r="M9">
        <v>3</v>
      </c>
      <c r="N9">
        <v>1</v>
      </c>
      <c r="O9">
        <v>3</v>
      </c>
    </row>
    <row r="10" spans="1:15" x14ac:dyDescent="0.35">
      <c r="A10" t="s">
        <v>57</v>
      </c>
      <c r="B10">
        <v>2</v>
      </c>
      <c r="C10">
        <v>0</v>
      </c>
      <c r="D10">
        <v>1</v>
      </c>
      <c r="E10" t="s">
        <v>51</v>
      </c>
      <c r="G10" s="1"/>
      <c r="H10" s="1">
        <v>2</v>
      </c>
      <c r="I10" s="1">
        <v>1</v>
      </c>
      <c r="J10" s="1">
        <v>2</v>
      </c>
      <c r="K10" s="1" t="s">
        <v>77</v>
      </c>
      <c r="L10" t="s">
        <v>48</v>
      </c>
      <c r="M10">
        <v>3</v>
      </c>
      <c r="N10">
        <v>1</v>
      </c>
      <c r="O10">
        <v>3</v>
      </c>
    </row>
    <row r="11" spans="1:15" x14ac:dyDescent="0.35">
      <c r="A11" t="s">
        <v>62</v>
      </c>
      <c r="B11">
        <v>2</v>
      </c>
      <c r="C11">
        <v>0</v>
      </c>
      <c r="D11">
        <v>1</v>
      </c>
      <c r="E11" t="s">
        <v>51</v>
      </c>
      <c r="G11" s="1" t="s">
        <v>92</v>
      </c>
      <c r="H11" s="1">
        <v>2</v>
      </c>
      <c r="I11" s="1">
        <v>1</v>
      </c>
      <c r="J11" s="1">
        <v>2</v>
      </c>
      <c r="K11" s="1" t="s">
        <v>51</v>
      </c>
      <c r="L11" t="s">
        <v>54</v>
      </c>
      <c r="M11">
        <v>3</v>
      </c>
      <c r="N11">
        <v>1</v>
      </c>
      <c r="O11">
        <v>3</v>
      </c>
    </row>
    <row r="12" spans="1:15" x14ac:dyDescent="0.35">
      <c r="A12" t="s">
        <v>48</v>
      </c>
      <c r="B12">
        <v>2</v>
      </c>
      <c r="C12">
        <v>0</v>
      </c>
      <c r="D12">
        <v>1</v>
      </c>
      <c r="E12" t="s">
        <v>51</v>
      </c>
      <c r="G12" s="1" t="s">
        <v>39</v>
      </c>
      <c r="H12" s="1">
        <v>2</v>
      </c>
      <c r="I12" s="1">
        <v>1</v>
      </c>
      <c r="J12" s="1">
        <v>2</v>
      </c>
      <c r="K12" s="1" t="s">
        <v>77</v>
      </c>
      <c r="L12" t="s">
        <v>63</v>
      </c>
      <c r="M12">
        <v>3</v>
      </c>
      <c r="N12">
        <v>1</v>
      </c>
      <c r="O12">
        <v>3</v>
      </c>
    </row>
    <row r="13" spans="1:15" x14ac:dyDescent="0.35">
      <c r="A13" t="s">
        <v>72</v>
      </c>
      <c r="B13">
        <v>2</v>
      </c>
      <c r="C13">
        <v>0</v>
      </c>
      <c r="D13">
        <v>1</v>
      </c>
      <c r="E13" t="s">
        <v>51</v>
      </c>
      <c r="G13" s="1" t="s">
        <v>97</v>
      </c>
      <c r="H13" s="1">
        <v>2</v>
      </c>
      <c r="I13" s="1">
        <v>1</v>
      </c>
      <c r="J13" s="1">
        <v>2</v>
      </c>
      <c r="K13" s="1" t="s">
        <v>77</v>
      </c>
      <c r="L13" t="s">
        <v>73</v>
      </c>
      <c r="M13">
        <v>3</v>
      </c>
      <c r="N13">
        <v>1</v>
      </c>
      <c r="O13">
        <v>3</v>
      </c>
    </row>
    <row r="14" spans="1:15" x14ac:dyDescent="0.35">
      <c r="A14" t="s">
        <v>112</v>
      </c>
      <c r="B14">
        <v>2</v>
      </c>
      <c r="C14">
        <v>0</v>
      </c>
      <c r="D14">
        <v>1</v>
      </c>
      <c r="E14" t="s">
        <v>51</v>
      </c>
      <c r="G14" s="1" t="s">
        <v>101</v>
      </c>
      <c r="H14" s="1">
        <v>2</v>
      </c>
      <c r="I14" s="1">
        <v>1</v>
      </c>
      <c r="J14" s="1">
        <v>2</v>
      </c>
      <c r="K14" s="1" t="s">
        <v>51</v>
      </c>
      <c r="L14" t="s">
        <v>78</v>
      </c>
      <c r="M14">
        <v>3</v>
      </c>
      <c r="N14">
        <v>1</v>
      </c>
      <c r="O14">
        <v>3</v>
      </c>
    </row>
    <row r="15" spans="1:15" x14ac:dyDescent="0.35">
      <c r="A15" t="s">
        <v>67</v>
      </c>
      <c r="B15">
        <v>3</v>
      </c>
      <c r="C15">
        <v>0</v>
      </c>
      <c r="D15">
        <v>1</v>
      </c>
      <c r="E15" t="s">
        <v>51</v>
      </c>
      <c r="G15" s="1" t="s">
        <v>73</v>
      </c>
      <c r="H15" s="1">
        <v>2</v>
      </c>
      <c r="I15" s="1">
        <v>1</v>
      </c>
      <c r="J15" s="1">
        <v>2</v>
      </c>
      <c r="K15" s="1" t="s">
        <v>51</v>
      </c>
      <c r="L15" t="s">
        <v>80</v>
      </c>
      <c r="M15">
        <v>3</v>
      </c>
      <c r="N15">
        <v>1</v>
      </c>
      <c r="O15">
        <v>3</v>
      </c>
    </row>
    <row r="16" spans="1:15" x14ac:dyDescent="0.35">
      <c r="A16" t="s">
        <v>121</v>
      </c>
      <c r="B16">
        <v>3</v>
      </c>
      <c r="C16">
        <v>0</v>
      </c>
      <c r="D16">
        <v>1</v>
      </c>
      <c r="E16" t="s">
        <v>77</v>
      </c>
      <c r="G16" s="1" t="s">
        <v>103</v>
      </c>
      <c r="H16" s="1">
        <v>2</v>
      </c>
      <c r="I16" s="1">
        <v>1</v>
      </c>
      <c r="J16" s="1">
        <v>2</v>
      </c>
      <c r="K16" s="1" t="s">
        <v>51</v>
      </c>
      <c r="L16" t="s">
        <v>83</v>
      </c>
      <c r="M16">
        <v>3</v>
      </c>
      <c r="N16">
        <v>1</v>
      </c>
      <c r="O16">
        <v>3</v>
      </c>
    </row>
    <row r="17" spans="3:16" x14ac:dyDescent="0.35">
      <c r="C17">
        <f>SUM(C2:C16)</f>
        <v>7</v>
      </c>
      <c r="G17" s="1" t="s">
        <v>83</v>
      </c>
      <c r="H17" s="1">
        <v>2</v>
      </c>
      <c r="I17" s="1">
        <v>1</v>
      </c>
      <c r="J17" s="1">
        <v>2</v>
      </c>
      <c r="K17" s="1" t="s">
        <v>51</v>
      </c>
      <c r="L17" t="s">
        <v>86</v>
      </c>
      <c r="M17">
        <v>3</v>
      </c>
      <c r="N17">
        <v>1</v>
      </c>
      <c r="O17">
        <v>3</v>
      </c>
    </row>
    <row r="18" spans="3:16" x14ac:dyDescent="0.35">
      <c r="C18">
        <f>C17/15</f>
        <v>0.46666666666666667</v>
      </c>
      <c r="G18" s="1" t="s">
        <v>80</v>
      </c>
      <c r="H18" s="1">
        <v>2</v>
      </c>
      <c r="I18" s="1">
        <v>1</v>
      </c>
      <c r="J18" s="1">
        <v>2</v>
      </c>
      <c r="K18" s="1" t="s">
        <v>77</v>
      </c>
      <c r="L18" t="s">
        <v>42</v>
      </c>
      <c r="M18">
        <v>1</v>
      </c>
      <c r="N18">
        <v>0</v>
      </c>
      <c r="O18">
        <v>3</v>
      </c>
    </row>
    <row r="19" spans="3:16" x14ac:dyDescent="0.35">
      <c r="G19" s="1" t="s">
        <v>78</v>
      </c>
      <c r="H19" s="1">
        <v>2</v>
      </c>
      <c r="I19" s="1">
        <v>1</v>
      </c>
      <c r="J19" s="1">
        <v>2</v>
      </c>
      <c r="K19" s="1" t="s">
        <v>77</v>
      </c>
      <c r="L19" t="s">
        <v>90</v>
      </c>
      <c r="M19">
        <v>3</v>
      </c>
      <c r="N19">
        <v>1</v>
      </c>
      <c r="O19">
        <v>3</v>
      </c>
    </row>
    <row r="20" spans="3:16" x14ac:dyDescent="0.35">
      <c r="G20" s="1" t="s">
        <v>103</v>
      </c>
      <c r="H20" s="1">
        <v>2</v>
      </c>
      <c r="I20" s="1">
        <v>1</v>
      </c>
      <c r="J20" s="1">
        <v>2</v>
      </c>
      <c r="K20" s="1" t="s">
        <v>77</v>
      </c>
      <c r="L20" t="s">
        <v>95</v>
      </c>
      <c r="M20">
        <v>3</v>
      </c>
      <c r="N20">
        <v>1</v>
      </c>
      <c r="O20">
        <v>3</v>
      </c>
      <c r="P20" t="s">
        <v>51</v>
      </c>
    </row>
    <row r="21" spans="3:16" x14ac:dyDescent="0.35">
      <c r="G21" s="1" t="s">
        <v>73</v>
      </c>
      <c r="H21" s="1">
        <v>2</v>
      </c>
      <c r="I21" s="1">
        <v>1</v>
      </c>
      <c r="J21" s="1">
        <v>2</v>
      </c>
      <c r="K21" s="1" t="s">
        <v>77</v>
      </c>
      <c r="L21" t="s">
        <v>99</v>
      </c>
      <c r="M21">
        <v>3</v>
      </c>
      <c r="N21">
        <v>1</v>
      </c>
      <c r="O21">
        <v>3</v>
      </c>
      <c r="P21" t="s">
        <v>51</v>
      </c>
    </row>
    <row r="22" spans="3:16" x14ac:dyDescent="0.35">
      <c r="G22" t="s">
        <v>60</v>
      </c>
      <c r="H22">
        <v>3</v>
      </c>
      <c r="I22">
        <v>0</v>
      </c>
      <c r="J22">
        <v>2</v>
      </c>
      <c r="K22" t="s">
        <v>51</v>
      </c>
      <c r="L22" t="s">
        <v>116</v>
      </c>
      <c r="M22">
        <v>3</v>
      </c>
      <c r="N22">
        <v>1</v>
      </c>
      <c r="O22">
        <v>3</v>
      </c>
    </row>
    <row r="23" spans="3:16" x14ac:dyDescent="0.35">
      <c r="G23" t="s">
        <v>65</v>
      </c>
      <c r="H23">
        <v>3</v>
      </c>
      <c r="I23">
        <v>0</v>
      </c>
      <c r="J23">
        <v>2</v>
      </c>
      <c r="K23" t="s">
        <v>51</v>
      </c>
      <c r="N23">
        <f>SUM(N2:N22)</f>
        <v>20</v>
      </c>
    </row>
    <row r="24" spans="3:16" x14ac:dyDescent="0.35">
      <c r="G24" t="s">
        <v>106</v>
      </c>
      <c r="H24">
        <v>3</v>
      </c>
      <c r="I24">
        <v>0</v>
      </c>
      <c r="J24">
        <v>2</v>
      </c>
      <c r="K24" t="s">
        <v>77</v>
      </c>
      <c r="N24">
        <f>N23/21</f>
        <v>0.95238095238095233</v>
      </c>
    </row>
    <row r="25" spans="3:16" x14ac:dyDescent="0.35">
      <c r="G25" t="s">
        <v>108</v>
      </c>
      <c r="H25">
        <v>3</v>
      </c>
      <c r="I25">
        <v>0</v>
      </c>
      <c r="J25">
        <v>2</v>
      </c>
      <c r="K25" t="s">
        <v>51</v>
      </c>
    </row>
    <row r="26" spans="3:16" x14ac:dyDescent="0.35">
      <c r="G26" t="s">
        <v>119</v>
      </c>
      <c r="H26">
        <v>3</v>
      </c>
      <c r="I26">
        <v>0</v>
      </c>
      <c r="J26">
        <v>2</v>
      </c>
      <c r="K26" t="s">
        <v>77</v>
      </c>
    </row>
    <row r="27" spans="3:16" x14ac:dyDescent="0.35">
      <c r="G27" t="s">
        <v>83</v>
      </c>
      <c r="H27">
        <v>3</v>
      </c>
      <c r="I27">
        <v>0</v>
      </c>
      <c r="J27">
        <v>2</v>
      </c>
      <c r="K27" t="s">
        <v>77</v>
      </c>
    </row>
    <row r="28" spans="3:16" x14ac:dyDescent="0.35">
      <c r="I28">
        <f>SUM(I2:I27)</f>
        <v>18</v>
      </c>
    </row>
    <row r="29" spans="3:16" x14ac:dyDescent="0.35">
      <c r="I29">
        <f>I28/26</f>
        <v>0.69230769230769229</v>
      </c>
    </row>
    <row r="64" spans="3:3" x14ac:dyDescent="0.35">
      <c r="C64">
        <f>SUM(C2:C63)</f>
        <v>14.466666666666667</v>
      </c>
    </row>
    <row r="65" spans="3:3" x14ac:dyDescent="0.35">
      <c r="C65">
        <f>C64/62</f>
        <v>0.23333333333333334</v>
      </c>
    </row>
  </sheetData>
  <sortState xmlns:xlrd2="http://schemas.microsoft.com/office/spreadsheetml/2017/richdata2" ref="A2:E16">
    <sortCondition ref="B2:B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A50 _GuessTheSound_2021-01-05_1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Author</cp:lastModifiedBy>
  <dcterms:created xsi:type="dcterms:W3CDTF">2021-01-07T17:57:17Z</dcterms:created>
  <dcterms:modified xsi:type="dcterms:W3CDTF">2021-01-07T17:57:17Z</dcterms:modified>
</cp:coreProperties>
</file>