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roepke/Downloads/"/>
    </mc:Choice>
  </mc:AlternateContent>
  <xr:revisionPtr revIDLastSave="0" documentId="13_ncr:1_{9C532AAA-1FAE-F34F-A53C-045D8BF100CD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Prioritization Matrix" sheetId="1" r:id="rId1"/>
  </sheets>
  <definedNames>
    <definedName name="_xlnm._FilterDatabase" localSheetId="0" hidden="1">'Prioritization Matrix'!$B$3:$K$23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21" i="1"/>
  <c r="K23" i="1"/>
  <c r="K22" i="1"/>
  <c r="K9" i="1"/>
  <c r="K16" i="1"/>
  <c r="K7" i="1"/>
  <c r="K20" i="1"/>
  <c r="K11" i="1"/>
  <c r="K6" i="1"/>
  <c r="K14" i="1"/>
  <c r="K17" i="1"/>
  <c r="K8" i="1"/>
  <c r="K12" i="1"/>
  <c r="K18" i="1"/>
  <c r="K13" i="1"/>
  <c r="K10" i="1"/>
  <c r="K5" i="1"/>
  <c r="K15" i="1"/>
  <c r="K19" i="1"/>
</calcChain>
</file>

<file path=xl/sharedStrings.xml><?xml version="1.0" encoding="utf-8"?>
<sst xmlns="http://schemas.openxmlformats.org/spreadsheetml/2006/main" count="30" uniqueCount="30">
  <si>
    <t>Weight (Multiplier for Category Value)</t>
  </si>
  <si>
    <t>Capability or Value</t>
  </si>
  <si>
    <t>Maturity</t>
  </si>
  <si>
    <t>Urgency</t>
  </si>
  <si>
    <t>Risk</t>
  </si>
  <si>
    <t>Total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</si>
  <si>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</si>
  <si>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</si>
  <si>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</si>
  <si>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</si>
  <si>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</si>
  <si>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</si>
  <si>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</si>
  <si>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</si>
  <si>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</si>
  <si>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</si>
  <si>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</si>
  <si>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</si>
  <si>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</si>
  <si>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</si>
  <si>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</si>
  <si>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</si>
  <si>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</si>
  <si>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</si>
  <si>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</si>
  <si>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</si>
  <si>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Category 1</t>
  </si>
  <si>
    <t>Category 2</t>
  </si>
  <si>
    <t>Category 3</t>
  </si>
  <si>
    <t>Category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</si>
</sst>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2E984"/>
      <color rgb="FFF86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3"/>
  <sheetViews>
    <sheetView showGridLines="0" tabSelected="1" zoomScale="120" zoomScaleNormal="120" workbookViewId="0">
      <selection activeCell="M19" sqref="M19"/>
    </sheetView>
  </sheetViews>
  <sheetFormatPr baseColWidth="10" defaultColWidth="8.83203125" defaultRowHeight="15" x14ac:dyDescent="0.2"/>
  <cols>
    <col min="2" max="2" width="31.6640625" customWidth="1"/>
    <col min="3" max="9" width="14.33203125" customWidth="1"/>
    <col min="10" max="10" width="3.5" customWidth="1"/>
    <col min="11" max="11" width="8.83203125" style="3"/>
  </cols>
  <sheetData>
    <row r="2" spans="2:11" s="1" customFormat="1" x14ac:dyDescent="0.2">
      <c r="B2" s="5" t="s">
        <v>0</v>
      </c>
      <c r="C2" s="6">
        <v>0.5</v>
      </c>
      <c r="D2" s="6">
        <v>1</v>
      </c>
      <c r="E2" s="6">
        <v>0.5</v>
      </c>
      <c r="F2" s="6">
        <v>0.125</v>
      </c>
      <c r="G2" s="6">
        <v>0.125</v>
      </c>
      <c r="H2" s="6">
        <v>1</v>
      </c>
      <c r="I2" s="6">
        <v>1</v>
      </c>
      <c r="K2" s="4"/>
    </row>
    <row r="3" spans="2:11" s="2" customFormat="1" x14ac:dyDescent="0.2">
      <c r="B3" s="7" t="s">
        <v>1</v>
      </c>
      <c r="C3" s="8" t="s">
        <v>26</v>
      </c>
      <c r="D3" s="8" t="s">
        <v>27</v>
      </c>
      <c r="E3" s="8" t="s">
        <v>28</v>
      </c>
      <c r="F3" s="8" t="s">
        <v>29</v>
      </c>
      <c r="G3" s="8" t="s">
        <v>2</v>
      </c>
      <c r="H3" s="8" t="s">
        <v>3</v>
      </c>
      <c r="I3" s="8" t="s">
        <v>4</v>
      </c>
      <c r="K3" s="8" t="s">
        <v>5</v>
      </c>
    </row>
    <row r="4" spans="2:11" x14ac:dyDescent="0.2">
      <c r="B4" t="s">
        <v>25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K4" s="3">
        <f>($C$2*C4*C4)+($D$2*D4*D4)+($E$2*E4*E4)+($F$2*F4*F4)+($G$2*G4*G4)+($H$2*H4*H4)+($I$2*I4*I4)</f>
        <v>38.25</v>
      </c>
    </row>
    <row r="5" spans="2:11" x14ac:dyDescent="0.2">
      <c r="B5" t="s">
        <v>8</v>
      </c>
      <c r="C5" s="3">
        <v>3</v>
      </c>
      <c r="D5" s="3">
        <v>2</v>
      </c>
      <c r="E5" s="3">
        <v>2</v>
      </c>
      <c r="F5" s="3">
        <v>3</v>
      </c>
      <c r="G5" s="3">
        <v>3</v>
      </c>
      <c r="H5" s="3">
        <v>3</v>
      </c>
      <c r="I5" s="3">
        <v>3</v>
      </c>
      <c r="K5" s="3">
        <f>($C$2*C5*C5)+($D$2*D5*D5)+($E$2*E5*E5)+($F$2*F5*F5)+($G$2*G5*G5)+($H$2*H5*H5)+($I$2*I5*I5)</f>
        <v>30.75</v>
      </c>
    </row>
    <row r="6" spans="2:11" x14ac:dyDescent="0.2">
      <c r="B6" t="s">
        <v>16</v>
      </c>
      <c r="C6" s="3">
        <v>3</v>
      </c>
      <c r="D6" s="3">
        <v>3</v>
      </c>
      <c r="E6" s="3">
        <v>2</v>
      </c>
      <c r="F6" s="3">
        <v>3</v>
      </c>
      <c r="G6" s="3">
        <v>2</v>
      </c>
      <c r="H6" s="3">
        <v>2</v>
      </c>
      <c r="I6" s="3">
        <v>3</v>
      </c>
      <c r="K6" s="3">
        <f>($C$2*C6*C6)+($D$2*D6*D6)+($E$2*E6*E6)+($F$2*F6*F6)+($G$2*G6*G6)+($H$2*H6*H6)+($I$2*I6*I6)</f>
        <v>30.125</v>
      </c>
    </row>
    <row r="7" spans="2:11" x14ac:dyDescent="0.2">
      <c r="B7" t="s">
        <v>19</v>
      </c>
      <c r="C7" s="3">
        <v>2</v>
      </c>
      <c r="D7" s="3">
        <v>2</v>
      </c>
      <c r="E7" s="3">
        <v>3</v>
      </c>
      <c r="F7" s="3">
        <v>2</v>
      </c>
      <c r="G7" s="3">
        <v>2</v>
      </c>
      <c r="H7" s="3">
        <v>3</v>
      </c>
      <c r="I7" s="3">
        <v>3</v>
      </c>
      <c r="K7" s="3">
        <f>($C$2*C7*C7)+($D$2*D7*D7)+($E$2*E7*E7)+($F$2*F7*F7)+($G$2*G7*G7)+($H$2*H7*H7)+($I$2*I7*I7)</f>
        <v>29.5</v>
      </c>
    </row>
    <row r="8" spans="2:11" x14ac:dyDescent="0.2">
      <c r="B8" t="s">
        <v>13</v>
      </c>
      <c r="C8" s="3">
        <v>3</v>
      </c>
      <c r="D8" s="3">
        <v>3</v>
      </c>
      <c r="E8" s="3">
        <v>1</v>
      </c>
      <c r="F8" s="3">
        <v>3</v>
      </c>
      <c r="G8" s="3">
        <v>3</v>
      </c>
      <c r="H8" s="3">
        <v>2</v>
      </c>
      <c r="I8" s="3">
        <v>3</v>
      </c>
      <c r="K8" s="3">
        <f>($C$2*C8*C8)+($D$2*D8*D8)+($E$2*E8*E8)+($F$2*F8*F8)+($G$2*G8*G8)+($H$2*H8*H8)+($I$2*I8*I8)</f>
        <v>29.25</v>
      </c>
    </row>
    <row r="9" spans="2:11" x14ac:dyDescent="0.2">
      <c r="B9" t="s">
        <v>21</v>
      </c>
      <c r="C9" s="3">
        <v>3</v>
      </c>
      <c r="D9" s="3">
        <v>1</v>
      </c>
      <c r="E9" s="3">
        <v>1</v>
      </c>
      <c r="F9" s="3">
        <v>3</v>
      </c>
      <c r="G9" s="3">
        <v>3</v>
      </c>
      <c r="H9" s="3">
        <v>3</v>
      </c>
      <c r="I9" s="3">
        <v>3</v>
      </c>
      <c r="K9" s="3">
        <f>($C$2*C9*C9)+($D$2*D9*D9)+($E$2*E9*E9)+($F$2*F9*F9)+($G$2*G9*G9)+($H$2*H9*H9)+($I$2*I9*I9)</f>
        <v>26.25</v>
      </c>
    </row>
    <row r="10" spans="2:11" x14ac:dyDescent="0.2">
      <c r="B10" t="s">
        <v>9</v>
      </c>
      <c r="C10" s="3">
        <v>3</v>
      </c>
      <c r="D10" s="3">
        <v>1</v>
      </c>
      <c r="E10" s="3">
        <v>1</v>
      </c>
      <c r="F10" s="3">
        <v>3</v>
      </c>
      <c r="G10" s="3">
        <v>2</v>
      </c>
      <c r="H10" s="3">
        <v>3</v>
      </c>
      <c r="I10" s="3">
        <v>3</v>
      </c>
      <c r="K10" s="3">
        <f>($C$2*C10*C10)+($D$2*D10*D10)+($E$2*E10*E10)+($F$2*F10*F10)+($G$2*G10*G10)+($H$2*H10*H10)+($I$2*I10*I10)</f>
        <v>25.625</v>
      </c>
    </row>
    <row r="11" spans="2:11" x14ac:dyDescent="0.2">
      <c r="B11" t="s">
        <v>17</v>
      </c>
      <c r="C11" s="3">
        <v>3</v>
      </c>
      <c r="D11" s="3">
        <v>1</v>
      </c>
      <c r="E11" s="3">
        <v>1</v>
      </c>
      <c r="F11" s="3">
        <v>3</v>
      </c>
      <c r="G11" s="3">
        <v>3</v>
      </c>
      <c r="H11" s="3">
        <v>2</v>
      </c>
      <c r="I11" s="3">
        <v>3</v>
      </c>
      <c r="K11" s="3">
        <f>($C$2*C11*C11)+($D$2*D11*D11)+($E$2*E11*E11)+($F$2*F11*F11)+($G$2*G11*G11)+($H$2*H11*H11)+($I$2*I11*I11)</f>
        <v>21.25</v>
      </c>
    </row>
    <row r="12" spans="2:11" x14ac:dyDescent="0.2">
      <c r="B12" t="s">
        <v>12</v>
      </c>
      <c r="C12" s="3">
        <v>3</v>
      </c>
      <c r="D12" s="3">
        <v>3</v>
      </c>
      <c r="E12" s="3">
        <v>2</v>
      </c>
      <c r="F12" s="3">
        <v>2</v>
      </c>
      <c r="G12" s="3">
        <v>1</v>
      </c>
      <c r="H12" s="3">
        <v>1</v>
      </c>
      <c r="I12" s="3">
        <v>2</v>
      </c>
      <c r="K12" s="3">
        <f>($C$2*C12*C12)+($D$2*D12*D12)+($E$2*E12*E12)+($F$2*F12*F12)+($G$2*G12*G12)+($H$2*H12*H12)+($I$2*I12*I12)</f>
        <v>21.125</v>
      </c>
    </row>
    <row r="13" spans="2:11" x14ac:dyDescent="0.2">
      <c r="B13" t="s">
        <v>10</v>
      </c>
      <c r="C13" s="3">
        <v>3</v>
      </c>
      <c r="D13" s="3">
        <v>1</v>
      </c>
      <c r="E13" s="3">
        <v>2</v>
      </c>
      <c r="F13" s="3">
        <v>1</v>
      </c>
      <c r="G13" s="3">
        <v>1</v>
      </c>
      <c r="H13" s="3">
        <v>2</v>
      </c>
      <c r="I13" s="3">
        <v>3</v>
      </c>
      <c r="K13" s="3">
        <f>($C$2*C13*C13)+($D$2*D13*D13)+($E$2*E13*E13)+($F$2*F13*F13)+($G$2*G13*G13)+($H$2*H13*H13)+($I$2*I13*I13)</f>
        <v>20.75</v>
      </c>
    </row>
    <row r="14" spans="2:11" x14ac:dyDescent="0.2">
      <c r="B14" t="s">
        <v>15</v>
      </c>
      <c r="C14" s="3">
        <v>2</v>
      </c>
      <c r="D14" s="3">
        <v>1</v>
      </c>
      <c r="E14" s="3">
        <v>3</v>
      </c>
      <c r="F14" s="3">
        <v>1</v>
      </c>
      <c r="G14" s="3">
        <v>1</v>
      </c>
      <c r="H14" s="3">
        <v>2</v>
      </c>
      <c r="I14" s="3">
        <v>3</v>
      </c>
      <c r="K14" s="3">
        <f>($C$2*C14*C14)+($D$2*D14*D14)+($E$2*E14*E14)+($F$2*F14*F14)+($G$2*G14*G14)+($H$2*H14*H14)+($I$2*I14*I14)</f>
        <v>20.75</v>
      </c>
    </row>
    <row r="15" spans="2:11" x14ac:dyDescent="0.2">
      <c r="B15" t="s">
        <v>6</v>
      </c>
      <c r="C15" s="3">
        <v>2</v>
      </c>
      <c r="D15" s="3">
        <v>2</v>
      </c>
      <c r="E15" s="3">
        <v>1</v>
      </c>
      <c r="F15" s="3">
        <v>2</v>
      </c>
      <c r="G15" s="3">
        <v>3</v>
      </c>
      <c r="H15" s="3">
        <v>2</v>
      </c>
      <c r="I15" s="3">
        <v>2</v>
      </c>
      <c r="K15" s="3">
        <f>($C$2*C15*C15)+($D$2*D15*D15)+($E$2*E15*E15)+($F$2*F15*F15)+($G$2*G15*G15)+($H$2*H15*H15)+($I$2*I15*I15)</f>
        <v>16.125</v>
      </c>
    </row>
    <row r="16" spans="2:11" x14ac:dyDescent="0.2">
      <c r="B16" t="s">
        <v>20</v>
      </c>
      <c r="C16" s="3">
        <v>1</v>
      </c>
      <c r="D16" s="3">
        <v>1</v>
      </c>
      <c r="E16" s="3">
        <v>2</v>
      </c>
      <c r="F16" s="3">
        <v>3</v>
      </c>
      <c r="G16" s="3">
        <v>3</v>
      </c>
      <c r="H16" s="3">
        <v>1</v>
      </c>
      <c r="I16" s="3">
        <v>3</v>
      </c>
      <c r="K16" s="3">
        <f>($C$2*C16*C16)+($D$2*D16*D16)+($E$2*E16*E16)+($F$2*F16*F16)+($G$2*G16*G16)+($H$2*H16*H16)+($I$2*I16*I16)</f>
        <v>15.75</v>
      </c>
    </row>
    <row r="17" spans="2:11" x14ac:dyDescent="0.2">
      <c r="B17" t="s">
        <v>14</v>
      </c>
      <c r="C17" s="3">
        <v>3</v>
      </c>
      <c r="D17" s="3">
        <v>1</v>
      </c>
      <c r="E17" s="3">
        <v>1</v>
      </c>
      <c r="F17" s="3">
        <v>3</v>
      </c>
      <c r="G17" s="3">
        <v>3</v>
      </c>
      <c r="H17" s="3">
        <v>2</v>
      </c>
      <c r="I17" s="3">
        <v>1</v>
      </c>
      <c r="K17" s="3">
        <f>($C$2*C17*C17)+($D$2*D17*D17)+($E$2*E17*E17)+($F$2*F17*F17)+($G$2*G17*G17)+($H$2*H17*H17)+($I$2*I17*I17)</f>
        <v>13.25</v>
      </c>
    </row>
    <row r="18" spans="2:11" x14ac:dyDescent="0.2">
      <c r="B18" t="s">
        <v>11</v>
      </c>
      <c r="C18" s="3">
        <v>1</v>
      </c>
      <c r="D18" s="3">
        <v>1</v>
      </c>
      <c r="E18" s="3">
        <v>1</v>
      </c>
      <c r="F18" s="3">
        <v>2</v>
      </c>
      <c r="G18" s="3">
        <v>1</v>
      </c>
      <c r="H18" s="3">
        <v>1</v>
      </c>
      <c r="I18" s="3">
        <v>3</v>
      </c>
      <c r="K18" s="3">
        <f>($C$2*C18*C18)+($D$2*D18*D18)+($E$2*E18*E18)+($F$2*F18*F18)+($G$2*G18*G18)+($H$2*H18*H18)+($I$2*I18*I18)</f>
        <v>12.625</v>
      </c>
    </row>
    <row r="19" spans="2:11" x14ac:dyDescent="0.2">
      <c r="B19" t="s">
        <v>7</v>
      </c>
      <c r="C19" s="3">
        <v>2</v>
      </c>
      <c r="D19" s="3">
        <v>1</v>
      </c>
      <c r="E19" s="3">
        <v>2</v>
      </c>
      <c r="F19" s="3">
        <v>2</v>
      </c>
      <c r="G19" s="3">
        <v>2</v>
      </c>
      <c r="H19" s="3">
        <v>1</v>
      </c>
      <c r="I19" s="3">
        <v>2</v>
      </c>
      <c r="K19" s="3">
        <f>($C$2*C19*C19)+($D$2*D19*D19)+($E$2*E19*E19)+($F$2*F19*F19)+($G$2*G19*G19)+($H$2*H19*H19)+($I$2*I19*I19)</f>
        <v>11</v>
      </c>
    </row>
    <row r="20" spans="2:11" x14ac:dyDescent="0.2">
      <c r="B20" t="s">
        <v>18</v>
      </c>
      <c r="C20" s="3">
        <v>2</v>
      </c>
      <c r="D20" s="3">
        <v>1</v>
      </c>
      <c r="E20" s="3">
        <v>2</v>
      </c>
      <c r="F20" s="3">
        <v>1</v>
      </c>
      <c r="G20" s="3">
        <v>1</v>
      </c>
      <c r="H20" s="3">
        <v>1</v>
      </c>
      <c r="I20" s="3">
        <v>2</v>
      </c>
      <c r="K20" s="3">
        <f>($C$2*C20*C20)+($D$2*D20*D20)+($E$2*E20*E20)+($F$2*F20*F20)+($G$2*G20*G20)+($H$2*H20*H20)+($I$2*I20*I20)</f>
        <v>10.25</v>
      </c>
    </row>
    <row r="21" spans="2:11" x14ac:dyDescent="0.2">
      <c r="B21" t="s">
        <v>24</v>
      </c>
      <c r="C21" s="3">
        <v>3</v>
      </c>
      <c r="D21" s="3">
        <v>1</v>
      </c>
      <c r="E21" s="3">
        <v>1</v>
      </c>
      <c r="F21" s="3">
        <v>3</v>
      </c>
      <c r="G21" s="3">
        <v>3</v>
      </c>
      <c r="H21" s="3">
        <v>1</v>
      </c>
      <c r="I21" s="3">
        <v>1</v>
      </c>
      <c r="K21" s="3">
        <f>($C$2*C21*C21)+($D$2*D21*D21)+($E$2*E21*E21)+($F$2*F21*F21)+($G$2*G21*G21)+($H$2*H21*H21)+($I$2*I21*I21)</f>
        <v>10.25</v>
      </c>
    </row>
    <row r="22" spans="2:11" x14ac:dyDescent="0.2">
      <c r="B22" t="s">
        <v>22</v>
      </c>
      <c r="C22" s="3">
        <v>2</v>
      </c>
      <c r="D22" s="3">
        <v>1</v>
      </c>
      <c r="E22" s="3">
        <v>3</v>
      </c>
      <c r="F22" s="3">
        <v>2</v>
      </c>
      <c r="G22" s="3">
        <v>1</v>
      </c>
      <c r="H22" s="3">
        <v>1</v>
      </c>
      <c r="I22" s="3">
        <v>1</v>
      </c>
      <c r="K22" s="3">
        <f>($C$2*C22*C22)+($D$2*D22*D22)+($E$2*E22*E22)+($F$2*F22*F22)+($G$2*G22*G22)+($H$2*H22*H22)+($I$2*I22*I22)</f>
        <v>10.125</v>
      </c>
    </row>
    <row r="23" spans="2:11" x14ac:dyDescent="0.2">
      <c r="B23" t="s">
        <v>23</v>
      </c>
      <c r="C23" s="3">
        <v>2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K23" s="3">
        <f>($C$2*C23*C23)+($D$2*D23*D23)+($E$2*E23*E23)+($F$2*F23*F23)+($G$2*G23*G23)+($H$2*H23*H23)+($I$2*I23*I23)</f>
        <v>5.75</v>
      </c>
    </row>
  </sheetData>
  <sortState xmlns:xlrd2="http://schemas.microsoft.com/office/spreadsheetml/2017/richdata2" ref="B4:K23">
    <sortCondition descending="1" ref="K4:K23"/>
  </sortState>
  <phoneticPr fontId="3" type="noConversion"/>
  <conditionalFormatting sqref="C5:I6">
    <cfRule type="colorScale" priority="699">
      <colorScale>
        <cfvo type="num" val="1"/>
        <cfvo type="num" val="2"/>
        <cfvo type="num" val="3"/>
        <color theme="5" tint="0.59999389629810485"/>
        <color theme="7" tint="0.59999389629810485"/>
        <color theme="9" tint="0.59999389629810485"/>
      </colorScale>
    </cfRule>
    <cfRule type="colorScale" priority="700">
      <colorScale>
        <cfvo type="num" val="1"/>
        <cfvo type="num" val="2"/>
        <cfvo type="num" val="3"/>
        <color theme="5" tint="0.79998168889431442"/>
        <color theme="7" tint="0.79998168889431442"/>
        <color theme="9" tint="0.79998168889431442"/>
      </colorScale>
    </cfRule>
    <cfRule type="colorScale" priority="701">
      <colorScale>
        <cfvo type="num" val="1"/>
        <cfvo type="num" val="2"/>
        <cfvo type="num" val="3"/>
        <color rgb="FFFF7128"/>
        <color rgb="FFFFEB84"/>
        <color rgb="FF00B050"/>
      </colorScale>
    </cfRule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829">
      <colorScale>
        <cfvo type="num" val="1"/>
        <cfvo type="num" val="2"/>
        <cfvo type="num" val="3"/>
        <color theme="5" tint="0.59999389629810485"/>
        <color theme="7" tint="0.59999389629810485"/>
        <color theme="9" tint="0.59999389629810485"/>
      </colorScale>
    </cfRule>
    <cfRule type="colorScale" priority="830">
      <colorScale>
        <cfvo type="num" val="1"/>
        <cfvo type="num" val="2"/>
        <cfvo type="num" val="3"/>
        <color theme="5" tint="0.79998168889431442"/>
        <color theme="7" tint="0.79998168889431442"/>
        <color theme="9" tint="0.79998168889431442"/>
      </colorScale>
    </cfRule>
    <cfRule type="colorScale" priority="831">
      <colorScale>
        <cfvo type="num" val="1"/>
        <cfvo type="num" val="2"/>
        <cfvo type="num" val="3"/>
        <color rgb="FFFF7128"/>
        <color rgb="FFFFEB84"/>
        <color rgb="FF00B050"/>
      </colorScale>
    </cfRule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I8 C4:I4 C7:I7 C8 C9:I23">
    <cfRule type="colorScale" priority="1007">
      <colorScale>
        <cfvo type="num" val="1"/>
        <cfvo type="num" val="2"/>
        <cfvo type="num" val="3"/>
        <color theme="5" tint="0.59999389629810485"/>
        <color theme="7" tint="0.59999389629810485"/>
        <color theme="9" tint="0.59999389629810485"/>
      </colorScale>
    </cfRule>
    <cfRule type="colorScale" priority="1008">
      <colorScale>
        <cfvo type="num" val="1"/>
        <cfvo type="num" val="2"/>
        <cfvo type="num" val="3"/>
        <color theme="5" tint="0.79998168889431442"/>
        <color theme="7" tint="0.79998168889431442"/>
        <color theme="9" tint="0.79998168889431442"/>
      </colorScale>
    </cfRule>
    <cfRule type="colorScale" priority="1009">
      <colorScale>
        <cfvo type="num" val="1"/>
        <cfvo type="num" val="2"/>
        <cfvo type="num" val="3"/>
        <color rgb="FFFF7128"/>
        <color rgb="FFFFEB84"/>
        <color rgb="FF00B050"/>
      </colorScale>
    </cfRule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23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CDB3B310008D43B088784839FAF28C" ma:contentTypeVersion="7" ma:contentTypeDescription="Create a new document." ma:contentTypeScope="" ma:versionID="488af82ea2d71f59b9b003d574ca56ba">
  <xsd:schema xmlns:xsd="http://www.w3.org/2001/XMLSchema" xmlns:xs="http://www.w3.org/2001/XMLSchema" xmlns:p="http://schemas.microsoft.com/office/2006/metadata/properties" xmlns:ns2="936cae5a-cade-460c-a345-ec572d0855a1" xmlns:ns3="82526ce0-0408-423c-99c2-61fcee17c7d6" targetNamespace="http://schemas.microsoft.com/office/2006/metadata/properties" ma:root="true" ma:fieldsID="2924cd6206eb3c37182e2a890f5efd52" ns2:_="" ns3:_="">
    <xsd:import namespace="936cae5a-cade-460c-a345-ec572d0855a1"/>
    <xsd:import namespace="82526ce0-0408-423c-99c2-61fcee17c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cae5a-cade-460c-a345-ec572d0855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26ce0-0408-423c-99c2-61fcee17c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208FDB-C3D1-4C7C-86D7-32D2213AFE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3634548-C4AF-4526-87CE-EAE165158B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6cae5a-cade-460c-a345-ec572d0855a1"/>
    <ds:schemaRef ds:uri="82526ce0-0408-423c-99c2-61fcee17c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BB7A8A-98B9-4E6B-83B1-C0B226A360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Prioritization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Roepke</cp:lastModifiedBy>
  <cp:revision/>
  <dcterms:created xsi:type="dcterms:W3CDTF">2020-09-29T15:28:12Z</dcterms:created>
  <dcterms:modified xsi:type="dcterms:W3CDTF">2023-04-02T15:50:12Z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0x0101001ACDB3B310008D43B088784839FAF28C</vt:lpwstr>
  </property>
</Properties>
</file>