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Frank Jiang\Desktop\2005A\2005A\matlab\第三问\"/>
    </mc:Choice>
  </mc:AlternateContent>
  <xr:revisionPtr revIDLastSave="0" documentId="10_ncr:8100000_{353C53F3-CA86-4F0D-BCA3-2C49B51A7EB5}" xr6:coauthVersionLast="34" xr6:coauthVersionMax="34" xr10:uidLastSave="{00000000-0000-0000-0000-000000000000}"/>
  <bookViews>
    <workbookView xWindow="0" yWindow="0" windowWidth="20385" windowHeight="7335" xr2:uid="{00000000-000D-0000-FFFF-FFFF00000000}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U20" i="1" l="1"/>
  <c r="Q115" i="1"/>
  <c r="Q116" i="1"/>
  <c r="Q117" i="1"/>
  <c r="Q118" i="1"/>
  <c r="Q119" i="1"/>
  <c r="S120" i="1"/>
  <c r="S121" i="1"/>
  <c r="S122" i="1"/>
  <c r="T120" i="1"/>
  <c r="T121" i="1"/>
  <c r="T122" i="1"/>
  <c r="U120" i="1"/>
  <c r="U121" i="1"/>
  <c r="U122" i="1"/>
  <c r="Q129" i="1"/>
  <c r="Q130" i="1"/>
  <c r="Q131" i="1"/>
  <c r="Q132" i="1"/>
  <c r="Q133" i="1"/>
  <c r="Q134" i="1"/>
  <c r="S135" i="1"/>
  <c r="S136" i="1"/>
  <c r="S137" i="1"/>
  <c r="T135" i="1"/>
  <c r="T136" i="1"/>
  <c r="T137" i="1"/>
  <c r="U135" i="1"/>
  <c r="U136" i="1"/>
  <c r="U137" i="1"/>
  <c r="T107" i="1"/>
  <c r="T108" i="1"/>
  <c r="U106" i="1"/>
  <c r="U107" i="1"/>
  <c r="U108" i="1"/>
  <c r="S7" i="1"/>
  <c r="S8" i="1"/>
  <c r="T6" i="1"/>
  <c r="T7" i="1"/>
  <c r="T8" i="1"/>
  <c r="U6" i="1"/>
  <c r="U7" i="1"/>
  <c r="U8" i="1"/>
  <c r="Q15" i="1"/>
  <c r="Q16" i="1"/>
  <c r="Q17" i="1"/>
  <c r="Q18" i="1"/>
  <c r="Q19" i="1"/>
  <c r="S20" i="1"/>
  <c r="S21" i="1"/>
  <c r="S22" i="1"/>
  <c r="T20" i="1"/>
  <c r="T21" i="1"/>
  <c r="T22" i="1"/>
  <c r="U21" i="1"/>
  <c r="U22" i="1"/>
  <c r="Q29" i="1"/>
  <c r="Q30" i="1"/>
  <c r="Q31" i="1"/>
  <c r="Q32" i="1"/>
  <c r="Q33" i="1"/>
  <c r="S34" i="1"/>
  <c r="S35" i="1"/>
  <c r="S36" i="1"/>
  <c r="T34" i="1"/>
  <c r="T35" i="1"/>
  <c r="T36" i="1"/>
  <c r="U34" i="1"/>
  <c r="U35" i="1"/>
  <c r="U36" i="1"/>
  <c r="Q43" i="1"/>
  <c r="Q44" i="1"/>
  <c r="Q45" i="1"/>
  <c r="Q46" i="1"/>
  <c r="Q47" i="1"/>
  <c r="S47" i="1"/>
  <c r="S48" i="1"/>
  <c r="S49" i="1"/>
  <c r="T47" i="1"/>
  <c r="T48" i="1"/>
  <c r="T49" i="1"/>
  <c r="U47" i="1"/>
  <c r="U48" i="1"/>
  <c r="U49" i="1"/>
  <c r="Q57" i="1"/>
  <c r="Q58" i="1"/>
  <c r="Q59" i="1"/>
  <c r="Q60" i="1"/>
  <c r="Q61" i="1"/>
  <c r="S62" i="1"/>
  <c r="S63" i="1"/>
  <c r="S64" i="1"/>
  <c r="T62" i="1"/>
  <c r="T63" i="1"/>
  <c r="T64" i="1"/>
  <c r="U62" i="1"/>
  <c r="U63" i="1"/>
  <c r="U64" i="1"/>
  <c r="Q72" i="1"/>
  <c r="Q73" i="1"/>
  <c r="Q74" i="1"/>
  <c r="Q75" i="1"/>
  <c r="Q76" i="1"/>
  <c r="S76" i="1"/>
  <c r="S77" i="1"/>
  <c r="S78" i="1"/>
  <c r="T76" i="1"/>
  <c r="T77" i="1"/>
  <c r="T78" i="1"/>
  <c r="U76" i="1"/>
  <c r="U77" i="1"/>
  <c r="U78" i="1"/>
  <c r="Q86" i="1"/>
  <c r="Q87" i="1"/>
  <c r="Q88" i="1"/>
  <c r="Q89" i="1"/>
  <c r="Q90" i="1"/>
  <c r="Q91" i="1"/>
  <c r="S92" i="1"/>
  <c r="S93" i="1"/>
  <c r="S94" i="1"/>
  <c r="T92" i="1"/>
  <c r="T93" i="1"/>
  <c r="T94" i="1"/>
  <c r="U92" i="1"/>
  <c r="U93" i="1"/>
  <c r="U94" i="1"/>
  <c r="Q101" i="1"/>
  <c r="Q102" i="1"/>
  <c r="Q103" i="1"/>
  <c r="Q104" i="1"/>
  <c r="Q105" i="1"/>
  <c r="S106" i="1"/>
  <c r="S107" i="1"/>
  <c r="S108" i="1"/>
  <c r="T106" i="1"/>
  <c r="S6" i="1"/>
</calcChain>
</file>

<file path=xl/sharedStrings.xml><?xml version="1.0" encoding="utf-8"?>
<sst xmlns="http://schemas.openxmlformats.org/spreadsheetml/2006/main" count="412" uniqueCount="57">
  <si>
    <r>
      <rPr>
        <b/>
        <sz val="10.5"/>
        <color theme="1"/>
        <rFont val="宋体"/>
        <charset val="134"/>
        <scheme val="minor"/>
      </rPr>
      <t>附件4：</t>
    </r>
    <r>
      <rPr>
        <b/>
        <sz val="10.5"/>
        <color theme="1"/>
        <rFont val="宋体"/>
        <charset val="134"/>
        <scheme val="minor"/>
      </rPr>
      <t>1995</t>
    </r>
    <r>
      <rPr>
        <b/>
        <sz val="10.5"/>
        <color theme="1"/>
        <rFont val="宋体"/>
        <charset val="134"/>
        <scheme val="minor"/>
      </rPr>
      <t>年</t>
    </r>
    <r>
      <rPr>
        <b/>
        <sz val="10.5"/>
        <color theme="1"/>
        <rFont val="宋体"/>
        <charset val="134"/>
        <scheme val="minor"/>
      </rPr>
      <t>~2004</t>
    </r>
    <r>
      <rPr>
        <b/>
        <sz val="10.5"/>
        <color theme="1"/>
        <rFont val="宋体"/>
        <charset val="134"/>
        <scheme val="minor"/>
      </rPr>
      <t>年长江流域水质报告</t>
    </r>
  </si>
  <si>
    <t xml:space="preserve"> </t>
  </si>
  <si>
    <t>1995年长江流域水质报告表</t>
  </si>
  <si>
    <t>时</t>
  </si>
  <si>
    <t>评 价</t>
  </si>
  <si>
    <t>Ⅳ类</t>
  </si>
  <si>
    <t>Ⅴ类</t>
  </si>
  <si>
    <t>劣Ⅴ类</t>
  </si>
  <si>
    <t>段</t>
  </si>
  <si>
    <t>范 围</t>
  </si>
  <si>
    <t>河  长</t>
  </si>
  <si>
    <t>百分比</t>
  </si>
  <si>
    <t>枯</t>
  </si>
  <si>
    <t>全流域</t>
  </si>
  <si>
    <t>水</t>
  </si>
  <si>
    <t>干　流</t>
  </si>
  <si>
    <t>期</t>
  </si>
  <si>
    <t>支　流</t>
  </si>
  <si>
    <t>丰</t>
  </si>
  <si>
    <t>文</t>
  </si>
  <si>
    <t>年</t>
  </si>
  <si>
    <r>
      <rPr>
        <sz val="9"/>
        <color theme="1"/>
        <rFont val="宋体"/>
        <charset val="134"/>
        <scheme val="minor"/>
      </rPr>
      <t>注：</t>
    </r>
    <r>
      <rPr>
        <sz val="9"/>
        <color theme="1"/>
        <rFont val="宋体"/>
        <charset val="134"/>
        <scheme val="minor"/>
      </rPr>
      <t>199</t>
    </r>
    <r>
      <rPr>
        <sz val="9"/>
        <color theme="1"/>
        <rFont val="宋体"/>
        <charset val="134"/>
        <scheme val="minor"/>
      </rPr>
      <t>5年长江总流量9205亿立方米，废水排放总量174亿吨</t>
    </r>
  </si>
  <si>
    <t>1996年长江流域水质报告表</t>
  </si>
  <si>
    <t>河 长</t>
  </si>
  <si>
    <t>河　长</t>
  </si>
  <si>
    <t>注：1996年长江总流量9513亿立方米，废水排放总量179亿吨</t>
  </si>
  <si>
    <t xml:space="preserve">1997年长江流域水质报告表  </t>
  </si>
  <si>
    <t>干  流</t>
  </si>
  <si>
    <t>支  流</t>
  </si>
  <si>
    <r>
      <rPr>
        <sz val="9"/>
        <color theme="1"/>
        <rFont val="宋体"/>
        <charset val="134"/>
        <scheme val="minor"/>
      </rPr>
      <t>注：</t>
    </r>
    <r>
      <rPr>
        <sz val="9"/>
        <color theme="1"/>
        <rFont val="宋体"/>
        <charset val="134"/>
        <scheme val="minor"/>
      </rPr>
      <t>199</t>
    </r>
    <r>
      <rPr>
        <sz val="9"/>
        <color theme="1"/>
        <rFont val="宋体"/>
        <charset val="134"/>
        <scheme val="minor"/>
      </rPr>
      <t xml:space="preserve">7年长江总流量9171.26亿立方米，废水排放总量183亿吨 </t>
    </r>
  </si>
  <si>
    <t>1998年长江流域水质报告表</t>
  </si>
  <si>
    <r>
      <rPr>
        <sz val="9"/>
        <color theme="1"/>
        <rFont val="宋体"/>
        <charset val="134"/>
        <scheme val="minor"/>
      </rPr>
      <t>注：</t>
    </r>
    <r>
      <rPr>
        <sz val="9"/>
        <color theme="1"/>
        <rFont val="宋体"/>
        <charset val="134"/>
        <scheme val="minor"/>
      </rPr>
      <t>199</t>
    </r>
    <r>
      <rPr>
        <sz val="9"/>
        <color theme="1"/>
        <rFont val="宋体"/>
        <charset val="134"/>
        <scheme val="minor"/>
      </rPr>
      <t xml:space="preserve">8年长江总流量13127亿立方米，废水排放总量189亿吨 </t>
    </r>
  </si>
  <si>
    <t>1999年长江流域水质报告表</t>
  </si>
  <si>
    <t>评价</t>
  </si>
  <si>
    <t>范围</t>
  </si>
  <si>
    <r>
      <rPr>
        <sz val="9"/>
        <color theme="1"/>
        <rFont val="宋体"/>
        <charset val="134"/>
        <scheme val="minor"/>
      </rPr>
      <t>注：</t>
    </r>
    <r>
      <rPr>
        <sz val="9"/>
        <color theme="1"/>
        <rFont val="宋体"/>
        <charset val="134"/>
        <scheme val="minor"/>
      </rPr>
      <t>1999</t>
    </r>
    <r>
      <rPr>
        <sz val="9"/>
        <color theme="1"/>
        <rFont val="宋体"/>
        <charset val="134"/>
        <scheme val="minor"/>
      </rPr>
      <t>年长江总流量9513亿吨，废水排放总量207亿吨</t>
    </r>
  </si>
  <si>
    <t>2000年长江流域水质报告表</t>
  </si>
  <si>
    <t>注：2000年长江总流量9924亿立方米，废水排放总量234亿吨</t>
  </si>
  <si>
    <t>2001年长江流域水质报告表</t>
  </si>
  <si>
    <t>评价范围</t>
  </si>
  <si>
    <t>注：2001年长江总流量8892.8亿立方米，废水排放总量220.5亿吨</t>
  </si>
  <si>
    <t>2002年长江流域水质报告表</t>
  </si>
  <si>
    <t>注：2002年长江总流量10210亿立方米，废水排放总量256亿吨</t>
  </si>
  <si>
    <t>2003年长江流域水质报告表</t>
  </si>
  <si>
    <t>注：2003年长江总流量9980亿立方米，废水排放总量270亿吨</t>
  </si>
  <si>
    <t xml:space="preserve">2004年江流域水质报告表                                                       </t>
  </si>
  <si>
    <t>注：2004年长江总流量9405亿立方米，废水排放总量285亿吨</t>
  </si>
  <si>
    <r>
      <rPr>
        <b/>
        <sz val="9"/>
        <color theme="1"/>
        <rFont val="宋体"/>
        <charset val="134"/>
        <scheme val="minor"/>
      </rPr>
      <t>说明：</t>
    </r>
    <r>
      <rPr>
        <sz val="9"/>
        <color theme="1"/>
        <rFont val="宋体"/>
        <charset val="134"/>
        <scheme val="minor"/>
      </rPr>
      <t xml:space="preserve"> (1) 表中</t>
    </r>
    <r>
      <rPr>
        <sz val="9"/>
        <color theme="1"/>
        <rFont val="宋体"/>
        <charset val="134"/>
        <scheme val="minor"/>
      </rPr>
      <t>河长单位为km，比例单位为% 。</t>
    </r>
  </si>
  <si>
    <r>
      <rPr>
        <sz val="9"/>
        <color theme="1"/>
        <rFont val="宋体"/>
        <charset val="134"/>
        <scheme val="minor"/>
      </rPr>
      <t xml:space="preserve">(2) </t>
    </r>
    <r>
      <rPr>
        <sz val="9"/>
        <color theme="1"/>
        <rFont val="宋体"/>
        <charset val="134"/>
        <scheme val="minor"/>
      </rPr>
      <t>水文年是指在一年内所有检测数据的平均值。</t>
    </r>
  </si>
  <si>
    <r>
      <rPr>
        <sz val="9"/>
        <color theme="1"/>
        <rFont val="宋体"/>
        <charset val="134"/>
        <scheme val="minor"/>
      </rPr>
      <t>(3) 根据统计资料，每年长江的枯水期为</t>
    </r>
    <r>
      <rPr>
        <sz val="9"/>
        <color theme="1"/>
        <rFont val="宋体"/>
        <charset val="134"/>
        <scheme val="minor"/>
      </rPr>
      <t>1</t>
    </r>
    <r>
      <rPr>
        <sz val="9"/>
        <color theme="1"/>
        <rFont val="宋体"/>
        <charset val="134"/>
        <scheme val="minor"/>
      </rPr>
      <t>月～</t>
    </r>
    <r>
      <rPr>
        <sz val="9"/>
        <color theme="1"/>
        <rFont val="宋体"/>
        <charset val="134"/>
        <scheme val="minor"/>
      </rPr>
      <t>4</t>
    </r>
    <r>
      <rPr>
        <sz val="9"/>
        <color theme="1"/>
        <rFont val="宋体"/>
        <charset val="134"/>
        <scheme val="minor"/>
      </rPr>
      <t>月，丰水期为</t>
    </r>
    <r>
      <rPr>
        <sz val="9"/>
        <color theme="1"/>
        <rFont val="宋体"/>
        <charset val="134"/>
        <scheme val="minor"/>
      </rPr>
      <t>5</t>
    </r>
    <r>
      <rPr>
        <sz val="9"/>
        <color theme="1"/>
        <rFont val="宋体"/>
        <charset val="134"/>
        <scheme val="minor"/>
      </rPr>
      <t>月～</t>
    </r>
    <r>
      <rPr>
        <sz val="9"/>
        <color theme="1"/>
        <rFont val="宋体"/>
        <charset val="134"/>
        <scheme val="minor"/>
      </rPr>
      <t>10</t>
    </r>
    <r>
      <rPr>
        <sz val="9"/>
        <color theme="1"/>
        <rFont val="宋体"/>
        <charset val="134"/>
        <scheme val="minor"/>
      </rPr>
      <t>月，平水期为</t>
    </r>
    <r>
      <rPr>
        <sz val="9"/>
        <color theme="1"/>
        <rFont val="宋体"/>
        <charset val="134"/>
        <scheme val="minor"/>
      </rPr>
      <t>11</t>
    </r>
    <r>
      <rPr>
        <sz val="9"/>
        <color theme="1"/>
        <rFont val="宋体"/>
        <charset val="134"/>
        <scheme val="minor"/>
      </rPr>
      <t>月～</t>
    </r>
    <r>
      <rPr>
        <sz val="9"/>
        <color theme="1"/>
        <rFont val="宋体"/>
        <charset val="134"/>
        <scheme val="minor"/>
      </rPr>
      <t>12</t>
    </r>
    <r>
      <rPr>
        <sz val="9"/>
        <color theme="1"/>
        <rFont val="宋体"/>
        <charset val="134"/>
        <scheme val="minor"/>
      </rPr>
      <t>月。</t>
    </r>
  </si>
  <si>
    <t>(4) 此数据主要参考长江水利委员会编辑出版的《长江年鉴》中公布的相关资料整理。</t>
  </si>
  <si>
    <t>全流域</t>
    <phoneticPr fontId="8" type="noConversion"/>
  </si>
  <si>
    <t>干流</t>
    <phoneticPr fontId="8" type="noConversion"/>
  </si>
  <si>
    <t>支流</t>
    <phoneticPr fontId="8" type="noConversion"/>
  </si>
  <si>
    <t>枯水期</t>
    <phoneticPr fontId="8" type="noConversion"/>
  </si>
  <si>
    <t>丰水期</t>
    <phoneticPr fontId="8" type="noConversion"/>
  </si>
  <si>
    <t>水文年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</si>
</sst>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 style="medium">
        <color auto="1"/>
      </right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thick">
        <color auto="1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auto="1"/>
      </right>
      <top/>
      <bottom style="thick">
        <color rgb="FF000000"/>
      </bottom>
      <diagonal/>
    </border>
    <border>
      <left style="medium">
        <color auto="1"/>
      </left>
      <right/>
      <top/>
      <bottom style="thick">
        <color rgb="FF000000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rgb="FF000000"/>
      </right>
      <top style="thick">
        <color auto="1"/>
      </top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 style="medium">
        <color rgb="FF000000"/>
      </left>
      <right/>
      <top style="thick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/>
      <top style="thick">
        <color rgb="FF000000"/>
      </top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center" indent="1"/>
    </xf>
    <xf numFmtId="0" fontId="5" fillId="0" borderId="0" xfId="0" applyFont="1" applyAlignment="1">
      <alignment horizontal="justify" vertical="center" indent="1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0" fillId="0" borderId="6" xfId="0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4" fillId="0" borderId="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justify" vertical="center" indent="3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19" xfId="0" applyFont="1" applyBorder="1" applyAlignment="1">
      <alignment horizontal="center" vertical="center" wrapText="1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0"/>
  <sheetViews>
    <sheetView tabSelected="1" workbookViewId="0">
      <selection activeCell="U135" sqref="U135:U137"/>
    </sheetView>
  </sheetViews>
  <sheetFormatPr defaultColWidth="9" defaultRowHeight="13.5" x14ac:dyDescent="0.15"/>
  <sheetData>
    <row r="1" spans="1:21" x14ac:dyDescent="0.15">
      <c r="A1" s="1" t="s">
        <v>0</v>
      </c>
    </row>
    <row r="2" spans="1:21" x14ac:dyDescent="0.15">
      <c r="A2" s="1" t="s">
        <v>1</v>
      </c>
    </row>
    <row r="3" spans="1:21" ht="14.25" thickBot="1" x14ac:dyDescent="0.2">
      <c r="A3" s="2" t="s">
        <v>2</v>
      </c>
    </row>
    <row r="4" spans="1:21" ht="17.25" customHeight="1" thickTop="1" thickBot="1" x14ac:dyDescent="0.2">
      <c r="A4" s="3" t="s">
        <v>3</v>
      </c>
      <c r="B4" s="70" t="s">
        <v>4</v>
      </c>
      <c r="C4" s="16"/>
      <c r="D4" s="5"/>
      <c r="E4" s="16"/>
      <c r="F4" s="16" t="s">
        <v>5</v>
      </c>
      <c r="G4" s="16"/>
      <c r="H4" s="5" t="s">
        <v>6</v>
      </c>
      <c r="I4" s="5"/>
      <c r="J4" s="24" t="s">
        <v>7</v>
      </c>
      <c r="K4" s="24"/>
    </row>
    <row r="5" spans="1:21" ht="17.25" customHeight="1" thickBot="1" x14ac:dyDescent="0.2">
      <c r="A5" s="6" t="s">
        <v>8</v>
      </c>
      <c r="B5" s="69" t="s">
        <v>9</v>
      </c>
      <c r="C5" s="8" t="s">
        <v>11</v>
      </c>
      <c r="D5" s="10" t="s">
        <v>11</v>
      </c>
      <c r="E5" s="10" t="s">
        <v>11</v>
      </c>
      <c r="F5" s="19" t="s">
        <v>10</v>
      </c>
      <c r="G5" s="19" t="s">
        <v>11</v>
      </c>
      <c r="H5" s="22" t="s">
        <v>10</v>
      </c>
      <c r="I5" s="22" t="s">
        <v>11</v>
      </c>
      <c r="J5" s="22" t="s">
        <v>10</v>
      </c>
      <c r="K5" s="25" t="s">
        <v>11</v>
      </c>
      <c r="N5" t="s">
        <v>11</v>
      </c>
      <c r="O5" t="s">
        <v>11</v>
      </c>
      <c r="P5" t="s">
        <v>11</v>
      </c>
      <c r="S5" s="72" t="s">
        <v>51</v>
      </c>
      <c r="T5" s="72" t="s">
        <v>52</v>
      </c>
      <c r="U5" s="72" t="s">
        <v>53</v>
      </c>
    </row>
    <row r="6" spans="1:21" ht="15.75" customHeight="1" thickBot="1" x14ac:dyDescent="0.2">
      <c r="A6" s="68" t="s">
        <v>12</v>
      </c>
      <c r="B6" s="10" t="s">
        <v>13</v>
      </c>
      <c r="C6" s="8">
        <v>14.6</v>
      </c>
      <c r="D6" s="10">
        <v>59.5</v>
      </c>
      <c r="E6" s="10">
        <v>18.899999999999999</v>
      </c>
      <c r="F6" s="20">
        <v>268</v>
      </c>
      <c r="G6" s="20">
        <v>2.7</v>
      </c>
      <c r="H6" s="23">
        <v>170</v>
      </c>
      <c r="I6" s="23">
        <v>1.7</v>
      </c>
      <c r="J6" s="23">
        <v>250</v>
      </c>
      <c r="K6" s="26">
        <v>2.5</v>
      </c>
      <c r="N6">
        <v>14.6</v>
      </c>
      <c r="O6">
        <v>59.5</v>
      </c>
      <c r="P6">
        <v>18.899999999999999</v>
      </c>
      <c r="R6" s="72" t="s">
        <v>54</v>
      </c>
      <c r="S6">
        <f>N6+O6+P6</f>
        <v>93</v>
      </c>
      <c r="T6">
        <f>N9+O9+P9</f>
        <v>88.8</v>
      </c>
      <c r="U6">
        <f>N12+O12+P12</f>
        <v>93.100000000000009</v>
      </c>
    </row>
    <row r="7" spans="1:21" ht="15.75" customHeight="1" thickBot="1" x14ac:dyDescent="0.2">
      <c r="A7" s="68" t="s">
        <v>14</v>
      </c>
      <c r="B7" s="10" t="s">
        <v>15</v>
      </c>
      <c r="C7" s="8">
        <v>27.3</v>
      </c>
      <c r="D7" s="10">
        <v>58.3</v>
      </c>
      <c r="E7" s="10">
        <v>14.4</v>
      </c>
      <c r="F7" s="20">
        <v>0</v>
      </c>
      <c r="G7" s="20">
        <v>0</v>
      </c>
      <c r="H7" s="23">
        <v>0</v>
      </c>
      <c r="I7" s="23">
        <v>0</v>
      </c>
      <c r="J7" s="23">
        <v>0</v>
      </c>
      <c r="K7" s="26">
        <v>0</v>
      </c>
      <c r="N7">
        <v>27.3</v>
      </c>
      <c r="O7">
        <v>58.3</v>
      </c>
      <c r="P7">
        <v>14.4</v>
      </c>
      <c r="R7" s="72" t="s">
        <v>55</v>
      </c>
      <c r="S7">
        <f>N7+O7+P7</f>
        <v>100</v>
      </c>
      <c r="T7">
        <f>N10+O10+P10</f>
        <v>81.599999999999994</v>
      </c>
      <c r="U7">
        <f>N13+O13+P13</f>
        <v>90.4</v>
      </c>
    </row>
    <row r="8" spans="1:21" ht="15.75" customHeight="1" thickBot="1" x14ac:dyDescent="0.2">
      <c r="A8" s="68" t="s">
        <v>16</v>
      </c>
      <c r="B8" s="10" t="s">
        <v>17</v>
      </c>
      <c r="C8" s="8">
        <v>4.3</v>
      </c>
      <c r="D8" s="10">
        <v>60.5</v>
      </c>
      <c r="E8" s="10">
        <v>22.6</v>
      </c>
      <c r="F8" s="20">
        <v>268</v>
      </c>
      <c r="G8" s="20">
        <v>4.9000000000000004</v>
      </c>
      <c r="H8" s="23">
        <v>170</v>
      </c>
      <c r="I8" s="23">
        <v>3.1</v>
      </c>
      <c r="J8" s="23">
        <v>250</v>
      </c>
      <c r="K8" s="26">
        <v>4.5999999999999996</v>
      </c>
      <c r="N8">
        <v>4.3</v>
      </c>
      <c r="O8">
        <v>60.5</v>
      </c>
      <c r="P8">
        <v>22.6</v>
      </c>
      <c r="R8" s="72" t="s">
        <v>56</v>
      </c>
      <c r="S8">
        <f>N8+O8+P8</f>
        <v>87.4</v>
      </c>
      <c r="T8">
        <f>N11+O11+P11</f>
        <v>94.6</v>
      </c>
      <c r="U8">
        <f>N14+O14+P14</f>
        <v>95.300000000000011</v>
      </c>
    </row>
    <row r="9" spans="1:21" ht="15.75" customHeight="1" thickBot="1" x14ac:dyDescent="0.2">
      <c r="A9" s="68" t="s">
        <v>18</v>
      </c>
      <c r="B9" s="10" t="s">
        <v>13</v>
      </c>
      <c r="C9" s="8">
        <v>21.2</v>
      </c>
      <c r="D9" s="10">
        <v>28.9</v>
      </c>
      <c r="E9" s="10">
        <v>38.700000000000003</v>
      </c>
      <c r="F9" s="20">
        <v>506</v>
      </c>
      <c r="G9" s="20">
        <v>5.0999999999999996</v>
      </c>
      <c r="H9" s="23">
        <v>356</v>
      </c>
      <c r="I9" s="23">
        <v>3.6</v>
      </c>
      <c r="J9" s="23">
        <v>247</v>
      </c>
      <c r="K9" s="26">
        <v>2.5</v>
      </c>
      <c r="N9">
        <v>21.2</v>
      </c>
      <c r="O9">
        <v>28.9</v>
      </c>
      <c r="P9">
        <v>38.700000000000003</v>
      </c>
    </row>
    <row r="10" spans="1:21" ht="15.75" customHeight="1" thickBot="1" x14ac:dyDescent="0.2">
      <c r="A10" s="68" t="s">
        <v>14</v>
      </c>
      <c r="B10" s="10" t="s">
        <v>15</v>
      </c>
      <c r="C10" s="8">
        <v>15</v>
      </c>
      <c r="D10" s="10">
        <v>17.7</v>
      </c>
      <c r="E10" s="10">
        <v>48.9</v>
      </c>
      <c r="F10" s="20">
        <v>390</v>
      </c>
      <c r="G10" s="20">
        <v>8.6999999999999993</v>
      </c>
      <c r="H10" s="23">
        <v>248</v>
      </c>
      <c r="I10" s="23">
        <v>5.6</v>
      </c>
      <c r="J10" s="23">
        <v>179</v>
      </c>
      <c r="K10" s="26">
        <v>4</v>
      </c>
      <c r="N10">
        <v>15</v>
      </c>
      <c r="O10">
        <v>17.7</v>
      </c>
      <c r="P10">
        <v>48.9</v>
      </c>
    </row>
    <row r="11" spans="1:21" ht="15.75" customHeight="1" thickBot="1" x14ac:dyDescent="0.2">
      <c r="A11" s="68" t="s">
        <v>16</v>
      </c>
      <c r="B11" s="10" t="s">
        <v>17</v>
      </c>
      <c r="C11" s="8">
        <v>26.3</v>
      </c>
      <c r="D11" s="10">
        <v>38</v>
      </c>
      <c r="E11" s="10">
        <v>30.3</v>
      </c>
      <c r="F11" s="20">
        <v>116</v>
      </c>
      <c r="G11" s="20">
        <v>2.1</v>
      </c>
      <c r="H11" s="23">
        <v>108</v>
      </c>
      <c r="I11" s="23">
        <v>2</v>
      </c>
      <c r="J11" s="23">
        <v>68</v>
      </c>
      <c r="K11" s="26">
        <v>1.2</v>
      </c>
      <c r="N11">
        <v>26.3</v>
      </c>
      <c r="O11">
        <v>38</v>
      </c>
      <c r="P11">
        <v>30.3</v>
      </c>
    </row>
    <row r="12" spans="1:21" ht="15.75" customHeight="1" thickBot="1" x14ac:dyDescent="0.2">
      <c r="A12" s="68" t="s">
        <v>14</v>
      </c>
      <c r="B12" s="10" t="s">
        <v>13</v>
      </c>
      <c r="C12" s="8">
        <v>25.8</v>
      </c>
      <c r="D12" s="10">
        <v>42.6</v>
      </c>
      <c r="E12" s="10">
        <v>24.7</v>
      </c>
      <c r="F12" s="20">
        <v>387</v>
      </c>
      <c r="G12" s="20">
        <v>3.9</v>
      </c>
      <c r="H12" s="23">
        <v>297</v>
      </c>
      <c r="I12" s="23">
        <v>3</v>
      </c>
      <c r="J12" s="23">
        <v>0</v>
      </c>
      <c r="K12" s="26">
        <v>0</v>
      </c>
      <c r="N12">
        <v>25.8</v>
      </c>
      <c r="O12">
        <v>42.6</v>
      </c>
      <c r="P12">
        <v>24.7</v>
      </c>
    </row>
    <row r="13" spans="1:21" ht="15.75" customHeight="1" thickBot="1" x14ac:dyDescent="0.2">
      <c r="A13" s="68" t="s">
        <v>19</v>
      </c>
      <c r="B13" s="10" t="s">
        <v>15</v>
      </c>
      <c r="C13" s="8">
        <v>24.7</v>
      </c>
      <c r="D13" s="10">
        <v>35.700000000000003</v>
      </c>
      <c r="E13" s="10">
        <v>30</v>
      </c>
      <c r="F13" s="20">
        <v>130</v>
      </c>
      <c r="G13" s="20">
        <v>2.9</v>
      </c>
      <c r="H13" s="23">
        <v>297</v>
      </c>
      <c r="I13" s="23">
        <v>6.7</v>
      </c>
      <c r="J13" s="23">
        <v>0</v>
      </c>
      <c r="K13" s="26">
        <v>0</v>
      </c>
      <c r="N13">
        <v>24.7</v>
      </c>
      <c r="O13">
        <v>35.700000000000003</v>
      </c>
      <c r="P13">
        <v>30</v>
      </c>
    </row>
    <row r="14" spans="1:21" ht="15.75" customHeight="1" thickBot="1" x14ac:dyDescent="0.2">
      <c r="A14" s="68" t="s">
        <v>20</v>
      </c>
      <c r="B14" s="11" t="s">
        <v>17</v>
      </c>
      <c r="C14" s="13">
        <v>26.7</v>
      </c>
      <c r="D14" s="11">
        <v>48.2</v>
      </c>
      <c r="E14" s="11">
        <v>20.399999999999999</v>
      </c>
      <c r="F14" s="21">
        <v>257</v>
      </c>
      <c r="G14" s="21">
        <v>4.7</v>
      </c>
      <c r="H14" s="27">
        <v>0</v>
      </c>
      <c r="I14" s="27">
        <v>0</v>
      </c>
      <c r="J14" s="27">
        <v>0</v>
      </c>
      <c r="K14" s="28">
        <v>0</v>
      </c>
      <c r="N14">
        <v>26.7</v>
      </c>
      <c r="O14">
        <v>48.2</v>
      </c>
      <c r="P14">
        <v>20.399999999999999</v>
      </c>
    </row>
    <row r="15" spans="1:21" ht="68.25" thickTop="1" x14ac:dyDescent="0.15">
      <c r="A15" s="12" t="s">
        <v>21</v>
      </c>
      <c r="Q15">
        <f t="shared" ref="Q7:Q70" si="0">N15+O15+P15</f>
        <v>0</v>
      </c>
    </row>
    <row r="16" spans="1:21" x14ac:dyDescent="0.15">
      <c r="A16" s="12" t="s">
        <v>1</v>
      </c>
      <c r="Q16">
        <f t="shared" si="0"/>
        <v>0</v>
      </c>
    </row>
    <row r="17" spans="1:21" ht="14.25" thickBot="1" x14ac:dyDescent="0.2">
      <c r="A17" s="2" t="s">
        <v>22</v>
      </c>
      <c r="Q17">
        <f t="shared" si="0"/>
        <v>0</v>
      </c>
    </row>
    <row r="18" spans="1:21" ht="17.25" customHeight="1" thickTop="1" thickBot="1" x14ac:dyDescent="0.2">
      <c r="A18" s="4" t="s">
        <v>3</v>
      </c>
      <c r="B18" s="4" t="s">
        <v>4</v>
      </c>
      <c r="C18" s="5"/>
      <c r="D18" s="5"/>
      <c r="E18" s="5"/>
      <c r="F18" s="61" t="s">
        <v>5</v>
      </c>
      <c r="G18" s="61"/>
      <c r="H18" s="61" t="s">
        <v>6</v>
      </c>
      <c r="I18" s="61"/>
      <c r="J18" s="62" t="s">
        <v>7</v>
      </c>
      <c r="K18" s="62"/>
      <c r="Q18">
        <f t="shared" si="0"/>
        <v>0</v>
      </c>
    </row>
    <row r="19" spans="1:21" ht="14.25" thickBot="1" x14ac:dyDescent="0.2">
      <c r="A19" s="8" t="s">
        <v>8</v>
      </c>
      <c r="B19" s="8" t="s">
        <v>9</v>
      </c>
      <c r="C19" s="8" t="s">
        <v>11</v>
      </c>
      <c r="D19" s="8" t="s">
        <v>11</v>
      </c>
      <c r="E19" s="8" t="s">
        <v>11</v>
      </c>
      <c r="F19" s="22" t="s">
        <v>24</v>
      </c>
      <c r="G19" s="22" t="s">
        <v>11</v>
      </c>
      <c r="H19" s="22" t="s">
        <v>24</v>
      </c>
      <c r="I19" s="22" t="s">
        <v>11</v>
      </c>
      <c r="J19" s="22" t="s">
        <v>24</v>
      </c>
      <c r="K19" s="25" t="s">
        <v>11</v>
      </c>
      <c r="N19" t="s">
        <v>11</v>
      </c>
      <c r="O19" t="s">
        <v>11</v>
      </c>
      <c r="P19" t="s">
        <v>11</v>
      </c>
      <c r="Q19" t="e">
        <f t="shared" si="0"/>
        <v>#VALUE!</v>
      </c>
    </row>
    <row r="20" spans="1:21" ht="14.25" thickBot="1" x14ac:dyDescent="0.2">
      <c r="A20" s="9" t="s">
        <v>12</v>
      </c>
      <c r="B20" s="8" t="s">
        <v>13</v>
      </c>
      <c r="C20" s="8">
        <v>12.2</v>
      </c>
      <c r="D20" s="8">
        <v>16.2</v>
      </c>
      <c r="E20" s="8">
        <v>54.4</v>
      </c>
      <c r="F20" s="8">
        <v>961</v>
      </c>
      <c r="G20" s="8">
        <v>9.5</v>
      </c>
      <c r="H20" s="8">
        <v>387</v>
      </c>
      <c r="I20" s="8">
        <v>3.8</v>
      </c>
      <c r="J20" s="8">
        <v>397</v>
      </c>
      <c r="K20" s="7">
        <v>3.9</v>
      </c>
      <c r="N20">
        <v>12.2</v>
      </c>
      <c r="O20">
        <v>16.2</v>
      </c>
      <c r="P20">
        <v>54.4</v>
      </c>
      <c r="S20">
        <f>N20+O20+P20</f>
        <v>82.8</v>
      </c>
      <c r="T20">
        <f>N23+O23+P23</f>
        <v>85.5</v>
      </c>
      <c r="U20">
        <f>N26+O26+P26</f>
        <v>85.3</v>
      </c>
    </row>
    <row r="21" spans="1:21" ht="14.25" thickBot="1" x14ac:dyDescent="0.2">
      <c r="A21" s="9" t="s">
        <v>14</v>
      </c>
      <c r="B21" s="8" t="s">
        <v>15</v>
      </c>
      <c r="C21" s="8">
        <v>9.3000000000000007</v>
      </c>
      <c r="D21" s="8">
        <v>18.100000000000001</v>
      </c>
      <c r="E21" s="8">
        <v>72.599999999999994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7">
        <v>0</v>
      </c>
      <c r="N21">
        <v>9.3000000000000007</v>
      </c>
      <c r="O21">
        <v>18.100000000000001</v>
      </c>
      <c r="P21">
        <v>72.599999999999994</v>
      </c>
      <c r="S21">
        <f>N21+O21+P21</f>
        <v>100</v>
      </c>
      <c r="T21">
        <f>N24+O24+P24</f>
        <v>97.4</v>
      </c>
      <c r="U21">
        <f>N27+O27+P27</f>
        <v>99.2</v>
      </c>
    </row>
    <row r="22" spans="1:21" ht="14.25" thickBot="1" x14ac:dyDescent="0.2">
      <c r="A22" s="8" t="s">
        <v>16</v>
      </c>
      <c r="B22" s="8" t="s">
        <v>17</v>
      </c>
      <c r="C22" s="8">
        <v>14.5</v>
      </c>
      <c r="D22" s="8">
        <v>14.7</v>
      </c>
      <c r="E22" s="8">
        <v>40.1</v>
      </c>
      <c r="F22" s="8">
        <v>961</v>
      </c>
      <c r="G22" s="8">
        <v>16.899999999999999</v>
      </c>
      <c r="H22" s="8">
        <v>387</v>
      </c>
      <c r="I22" s="8">
        <v>6.8</v>
      </c>
      <c r="J22" s="8">
        <v>397</v>
      </c>
      <c r="K22" s="7">
        <v>7</v>
      </c>
      <c r="N22">
        <v>14.5</v>
      </c>
      <c r="O22">
        <v>14.7</v>
      </c>
      <c r="P22">
        <v>40.1</v>
      </c>
      <c r="S22">
        <f>N22+O22+P22</f>
        <v>69.3</v>
      </c>
      <c r="T22">
        <f>N25+O25+P25</f>
        <v>76.099999999999994</v>
      </c>
      <c r="U22">
        <f>N28+O28+P28</f>
        <v>74.099999999999994</v>
      </c>
    </row>
    <row r="23" spans="1:21" ht="14.25" thickBot="1" x14ac:dyDescent="0.2">
      <c r="A23" s="9" t="s">
        <v>18</v>
      </c>
      <c r="B23" s="8" t="s">
        <v>13</v>
      </c>
      <c r="C23" s="8">
        <v>14.5</v>
      </c>
      <c r="D23" s="8">
        <v>25.1</v>
      </c>
      <c r="E23" s="8">
        <v>45.9</v>
      </c>
      <c r="F23" s="8">
        <v>1017</v>
      </c>
      <c r="G23" s="8">
        <v>10.1</v>
      </c>
      <c r="H23" s="8">
        <v>151</v>
      </c>
      <c r="I23" s="8">
        <v>1.5</v>
      </c>
      <c r="J23" s="8">
        <v>278</v>
      </c>
      <c r="K23" s="7">
        <v>2.8</v>
      </c>
      <c r="N23">
        <v>14.5</v>
      </c>
      <c r="O23">
        <v>25.1</v>
      </c>
      <c r="P23">
        <v>45.9</v>
      </c>
    </row>
    <row r="24" spans="1:21" ht="14.25" thickBot="1" x14ac:dyDescent="0.2">
      <c r="A24" s="9" t="s">
        <v>14</v>
      </c>
      <c r="B24" s="8" t="s">
        <v>15</v>
      </c>
      <c r="C24" s="8">
        <v>20.8</v>
      </c>
      <c r="D24" s="8">
        <v>40.5</v>
      </c>
      <c r="E24" s="8">
        <v>36.1</v>
      </c>
      <c r="F24" s="8">
        <v>0</v>
      </c>
      <c r="G24" s="8">
        <v>0</v>
      </c>
      <c r="H24" s="8">
        <v>49</v>
      </c>
      <c r="I24" s="8">
        <v>1.1000000000000001</v>
      </c>
      <c r="J24" s="8">
        <v>68</v>
      </c>
      <c r="K24" s="7">
        <v>1.5</v>
      </c>
      <c r="N24">
        <v>20.8</v>
      </c>
      <c r="O24">
        <v>40.5</v>
      </c>
      <c r="P24">
        <v>36.1</v>
      </c>
    </row>
    <row r="25" spans="1:21" ht="14.25" thickBot="1" x14ac:dyDescent="0.2">
      <c r="A25" s="8" t="s">
        <v>16</v>
      </c>
      <c r="B25" s="8" t="s">
        <v>17</v>
      </c>
      <c r="C25" s="8">
        <v>9.5</v>
      </c>
      <c r="D25" s="8">
        <v>12.7</v>
      </c>
      <c r="E25" s="8">
        <v>53.9</v>
      </c>
      <c r="F25" s="8">
        <v>1017</v>
      </c>
      <c r="G25" s="8">
        <v>18.3</v>
      </c>
      <c r="H25" s="8">
        <v>102</v>
      </c>
      <c r="I25" s="8">
        <v>1.8</v>
      </c>
      <c r="J25" s="8">
        <v>210</v>
      </c>
      <c r="K25" s="7">
        <v>3.8</v>
      </c>
      <c r="N25">
        <v>9.5</v>
      </c>
      <c r="O25">
        <v>12.7</v>
      </c>
      <c r="P25">
        <v>53.9</v>
      </c>
    </row>
    <row r="26" spans="1:21" ht="14.25" thickBot="1" x14ac:dyDescent="0.2">
      <c r="A26" s="9" t="s">
        <v>14</v>
      </c>
      <c r="B26" s="8" t="s">
        <v>13</v>
      </c>
      <c r="C26" s="8">
        <v>15.3</v>
      </c>
      <c r="D26" s="8">
        <v>20.2</v>
      </c>
      <c r="E26" s="8">
        <v>49.8</v>
      </c>
      <c r="F26" s="8">
        <v>974</v>
      </c>
      <c r="G26" s="8">
        <v>9.6999999999999993</v>
      </c>
      <c r="H26" s="8">
        <v>191</v>
      </c>
      <c r="I26" s="8">
        <v>1.9</v>
      </c>
      <c r="J26" s="8">
        <v>311</v>
      </c>
      <c r="K26" s="7">
        <v>3.1</v>
      </c>
      <c r="N26">
        <v>15.3</v>
      </c>
      <c r="O26">
        <v>20.2</v>
      </c>
      <c r="P26">
        <v>49.8</v>
      </c>
    </row>
    <row r="27" spans="1:21" ht="14.25" thickBot="1" x14ac:dyDescent="0.2">
      <c r="A27" s="9" t="s">
        <v>19</v>
      </c>
      <c r="B27" s="8" t="s">
        <v>15</v>
      </c>
      <c r="C27" s="8">
        <v>25.6</v>
      </c>
      <c r="D27" s="8">
        <v>29.5</v>
      </c>
      <c r="E27" s="8">
        <v>44.1</v>
      </c>
      <c r="F27" s="8">
        <v>0</v>
      </c>
      <c r="G27" s="8">
        <v>0</v>
      </c>
      <c r="H27" s="8">
        <v>36</v>
      </c>
      <c r="I27" s="8">
        <v>0.8</v>
      </c>
      <c r="J27" s="8">
        <v>0</v>
      </c>
      <c r="K27" s="7">
        <v>0</v>
      </c>
      <c r="N27">
        <v>25.6</v>
      </c>
      <c r="O27">
        <v>29.5</v>
      </c>
      <c r="P27">
        <v>44.1</v>
      </c>
    </row>
    <row r="28" spans="1:21" ht="14.25" thickBot="1" x14ac:dyDescent="0.2">
      <c r="A28" s="8" t="s">
        <v>20</v>
      </c>
      <c r="B28" s="13" t="s">
        <v>17</v>
      </c>
      <c r="C28" s="13">
        <v>7</v>
      </c>
      <c r="D28" s="13">
        <v>12.7</v>
      </c>
      <c r="E28" s="13">
        <v>54.4</v>
      </c>
      <c r="F28" s="13">
        <v>974</v>
      </c>
      <c r="G28" s="13">
        <v>17.5</v>
      </c>
      <c r="H28" s="13">
        <v>155</v>
      </c>
      <c r="I28" s="13">
        <v>2.8</v>
      </c>
      <c r="J28" s="13">
        <v>311</v>
      </c>
      <c r="K28" s="29">
        <v>5.6</v>
      </c>
      <c r="N28">
        <v>7</v>
      </c>
      <c r="O28">
        <v>12.7</v>
      </c>
      <c r="P28">
        <v>54.4</v>
      </c>
    </row>
    <row r="29" spans="1:21" ht="270" x14ac:dyDescent="0.15">
      <c r="A29" s="14" t="s">
        <v>25</v>
      </c>
      <c r="Q29">
        <f t="shared" si="0"/>
        <v>0</v>
      </c>
    </row>
    <row r="30" spans="1:21" x14ac:dyDescent="0.15">
      <c r="A30" s="15" t="s">
        <v>1</v>
      </c>
      <c r="Q30">
        <f t="shared" si="0"/>
        <v>0</v>
      </c>
    </row>
    <row r="31" spans="1:21" ht="14.25" thickBot="1" x14ac:dyDescent="0.2">
      <c r="A31" s="2" t="s">
        <v>26</v>
      </c>
      <c r="Q31">
        <f t="shared" si="0"/>
        <v>0</v>
      </c>
    </row>
    <row r="32" spans="1:21" ht="17.25" customHeight="1" thickTop="1" thickBot="1" x14ac:dyDescent="0.2">
      <c r="A32" s="4" t="s">
        <v>3</v>
      </c>
      <c r="B32" s="4" t="s">
        <v>4</v>
      </c>
      <c r="C32" s="16"/>
      <c r="D32" s="16"/>
      <c r="E32" s="16"/>
      <c r="F32" s="60" t="s">
        <v>5</v>
      </c>
      <c r="G32" s="60"/>
      <c r="H32" s="60" t="s">
        <v>6</v>
      </c>
      <c r="I32" s="60"/>
      <c r="J32" s="62" t="s">
        <v>7</v>
      </c>
      <c r="K32" s="62"/>
      <c r="Q32">
        <f t="shared" si="0"/>
        <v>0</v>
      </c>
    </row>
    <row r="33" spans="1:21" ht="14.25" thickBot="1" x14ac:dyDescent="0.2">
      <c r="A33" s="8" t="s">
        <v>8</v>
      </c>
      <c r="B33" s="8" t="s">
        <v>9</v>
      </c>
      <c r="C33" s="10" t="s">
        <v>11</v>
      </c>
      <c r="D33" s="10" t="s">
        <v>11</v>
      </c>
      <c r="E33" s="10" t="s">
        <v>11</v>
      </c>
      <c r="F33" s="19" t="s">
        <v>10</v>
      </c>
      <c r="G33" s="19" t="s">
        <v>11</v>
      </c>
      <c r="H33" s="19" t="s">
        <v>10</v>
      </c>
      <c r="I33" s="19" t="s">
        <v>11</v>
      </c>
      <c r="J33" s="22" t="s">
        <v>10</v>
      </c>
      <c r="K33" s="25" t="s">
        <v>11</v>
      </c>
      <c r="N33" t="s">
        <v>11</v>
      </c>
      <c r="O33" t="s">
        <v>11</v>
      </c>
      <c r="P33" t="s">
        <v>11</v>
      </c>
      <c r="Q33" t="e">
        <f t="shared" si="0"/>
        <v>#VALUE!</v>
      </c>
    </row>
    <row r="34" spans="1:21" ht="14.25" thickBot="1" x14ac:dyDescent="0.2">
      <c r="A34" s="9" t="s">
        <v>12</v>
      </c>
      <c r="B34" s="10" t="s">
        <v>13</v>
      </c>
      <c r="C34" s="10">
        <v>10.5</v>
      </c>
      <c r="D34" s="10">
        <v>13.6</v>
      </c>
      <c r="E34" s="10">
        <v>43.2</v>
      </c>
      <c r="F34" s="10">
        <v>2599</v>
      </c>
      <c r="G34" s="10">
        <v>26</v>
      </c>
      <c r="H34" s="10">
        <v>319.7</v>
      </c>
      <c r="I34" s="10">
        <v>3.2</v>
      </c>
      <c r="J34" s="8">
        <v>349.7</v>
      </c>
      <c r="K34" s="7">
        <v>3.5</v>
      </c>
      <c r="N34">
        <v>10.5</v>
      </c>
      <c r="O34">
        <v>13.6</v>
      </c>
      <c r="P34">
        <v>43.2</v>
      </c>
      <c r="S34">
        <f>N34+O34+P34</f>
        <v>67.300000000000011</v>
      </c>
      <c r="T34">
        <f>N37+O37+P37</f>
        <v>87.699999999999989</v>
      </c>
      <c r="U34">
        <f>N40+O40+P40</f>
        <v>80.699999999999989</v>
      </c>
    </row>
    <row r="35" spans="1:21" ht="14.25" thickBot="1" x14ac:dyDescent="0.2">
      <c r="A35" s="9" t="s">
        <v>14</v>
      </c>
      <c r="B35" s="10" t="s">
        <v>27</v>
      </c>
      <c r="C35" s="10">
        <v>12.5</v>
      </c>
      <c r="D35" s="10">
        <v>17.399999999999999</v>
      </c>
      <c r="E35" s="10">
        <v>43</v>
      </c>
      <c r="F35" s="10">
        <v>1212</v>
      </c>
      <c r="G35" s="10">
        <v>27.1</v>
      </c>
      <c r="H35" s="10">
        <v>0</v>
      </c>
      <c r="I35" s="10">
        <v>0</v>
      </c>
      <c r="J35" s="8">
        <v>0</v>
      </c>
      <c r="K35" s="7">
        <v>0</v>
      </c>
      <c r="N35">
        <v>12.5</v>
      </c>
      <c r="O35">
        <v>17.399999999999999</v>
      </c>
      <c r="P35">
        <v>43</v>
      </c>
      <c r="S35">
        <f>N35+O35+P35</f>
        <v>72.900000000000006</v>
      </c>
      <c r="T35">
        <f>N38+O38+P38</f>
        <v>100</v>
      </c>
      <c r="U35">
        <f>N41+O41+P41</f>
        <v>86.7</v>
      </c>
    </row>
    <row r="36" spans="1:21" ht="14.25" thickBot="1" x14ac:dyDescent="0.2">
      <c r="A36" s="8" t="s">
        <v>16</v>
      </c>
      <c r="B36" s="10" t="s">
        <v>28</v>
      </c>
      <c r="C36" s="10">
        <v>8.8000000000000007</v>
      </c>
      <c r="D36" s="10">
        <v>10.5</v>
      </c>
      <c r="E36" s="10">
        <v>43.3</v>
      </c>
      <c r="F36" s="10">
        <v>1387</v>
      </c>
      <c r="G36" s="10">
        <v>25.2</v>
      </c>
      <c r="H36" s="10">
        <v>319.7</v>
      </c>
      <c r="I36" s="10">
        <v>5.8</v>
      </c>
      <c r="J36" s="8">
        <v>349.7</v>
      </c>
      <c r="K36" s="7">
        <v>6.3</v>
      </c>
      <c r="N36">
        <v>8.8000000000000007</v>
      </c>
      <c r="O36">
        <v>10.5</v>
      </c>
      <c r="P36">
        <v>43.3</v>
      </c>
      <c r="S36">
        <f>N36+O36+P36</f>
        <v>62.599999999999994</v>
      </c>
      <c r="T36">
        <f>N39+O39+P39</f>
        <v>77.800000000000011</v>
      </c>
      <c r="U36">
        <f>N42+O42+P42</f>
        <v>75.900000000000006</v>
      </c>
    </row>
    <row r="37" spans="1:21" ht="14.25" thickBot="1" x14ac:dyDescent="0.2">
      <c r="A37" s="9" t="s">
        <v>18</v>
      </c>
      <c r="B37" s="10" t="s">
        <v>13</v>
      </c>
      <c r="C37" s="10">
        <v>14.7</v>
      </c>
      <c r="D37" s="10">
        <v>28.9</v>
      </c>
      <c r="E37" s="10">
        <v>44.1</v>
      </c>
      <c r="F37" s="10">
        <v>816</v>
      </c>
      <c r="G37" s="10">
        <v>8.1999999999999993</v>
      </c>
      <c r="H37" s="10">
        <v>99.1</v>
      </c>
      <c r="I37" s="10">
        <v>1</v>
      </c>
      <c r="J37" s="8">
        <v>309.7</v>
      </c>
      <c r="K37" s="7">
        <v>3.1</v>
      </c>
      <c r="N37">
        <v>14.7</v>
      </c>
      <c r="O37">
        <v>28.9</v>
      </c>
      <c r="P37">
        <v>44.1</v>
      </c>
    </row>
    <row r="38" spans="1:21" ht="14.25" thickBot="1" x14ac:dyDescent="0.2">
      <c r="A38" s="9" t="s">
        <v>14</v>
      </c>
      <c r="B38" s="10" t="s">
        <v>27</v>
      </c>
      <c r="C38" s="10">
        <v>19.600000000000001</v>
      </c>
      <c r="D38" s="10">
        <v>33.299999999999997</v>
      </c>
      <c r="E38" s="10">
        <v>47.1</v>
      </c>
      <c r="F38" s="10">
        <v>0</v>
      </c>
      <c r="G38" s="10">
        <v>0</v>
      </c>
      <c r="H38" s="10">
        <v>0</v>
      </c>
      <c r="I38" s="10">
        <v>0</v>
      </c>
      <c r="J38" s="8">
        <v>0</v>
      </c>
      <c r="K38" s="7">
        <v>0</v>
      </c>
      <c r="N38">
        <v>19.600000000000001</v>
      </c>
      <c r="O38">
        <v>33.299999999999997</v>
      </c>
      <c r="P38">
        <v>47.1</v>
      </c>
    </row>
    <row r="39" spans="1:21" ht="14.25" thickBot="1" x14ac:dyDescent="0.2">
      <c r="A39" s="8" t="s">
        <v>16</v>
      </c>
      <c r="B39" s="10" t="s">
        <v>28</v>
      </c>
      <c r="C39" s="10">
        <v>10.7</v>
      </c>
      <c r="D39" s="10">
        <v>25.5</v>
      </c>
      <c r="E39" s="10">
        <v>41.6</v>
      </c>
      <c r="F39" s="10">
        <v>816</v>
      </c>
      <c r="G39" s="10">
        <v>14.8</v>
      </c>
      <c r="H39" s="10">
        <v>99.1</v>
      </c>
      <c r="I39" s="10">
        <v>1.8</v>
      </c>
      <c r="J39" s="8">
        <v>309.7</v>
      </c>
      <c r="K39" s="7">
        <v>5.6</v>
      </c>
      <c r="N39">
        <v>10.7</v>
      </c>
      <c r="O39">
        <v>25.5</v>
      </c>
      <c r="P39">
        <v>41.6</v>
      </c>
    </row>
    <row r="40" spans="1:21" ht="14.25" thickBot="1" x14ac:dyDescent="0.2">
      <c r="A40" s="9" t="s">
        <v>14</v>
      </c>
      <c r="B40" s="10" t="s">
        <v>13</v>
      </c>
      <c r="C40" s="10">
        <v>12.2</v>
      </c>
      <c r="D40" s="10">
        <v>24.9</v>
      </c>
      <c r="E40" s="10">
        <v>43.6</v>
      </c>
      <c r="F40" s="10">
        <v>1328.9</v>
      </c>
      <c r="G40" s="10">
        <v>13.3</v>
      </c>
      <c r="H40" s="10">
        <v>259.8</v>
      </c>
      <c r="I40" s="10">
        <v>2.6</v>
      </c>
      <c r="J40" s="8">
        <v>339.7</v>
      </c>
      <c r="K40" s="7">
        <v>3.4</v>
      </c>
      <c r="N40">
        <v>12.2</v>
      </c>
      <c r="O40">
        <v>24.9</v>
      </c>
      <c r="P40">
        <v>43.6</v>
      </c>
    </row>
    <row r="41" spans="1:21" ht="14.25" thickBot="1" x14ac:dyDescent="0.2">
      <c r="A41" s="9" t="s">
        <v>19</v>
      </c>
      <c r="B41" s="10" t="s">
        <v>27</v>
      </c>
      <c r="C41" s="10">
        <v>14.6</v>
      </c>
      <c r="D41" s="10">
        <v>27.6</v>
      </c>
      <c r="E41" s="10">
        <v>44.5</v>
      </c>
      <c r="F41" s="10">
        <v>595.70000000000005</v>
      </c>
      <c r="G41" s="10">
        <v>13.3</v>
      </c>
      <c r="H41" s="10">
        <v>0</v>
      </c>
      <c r="I41" s="10">
        <v>0</v>
      </c>
      <c r="J41" s="8">
        <v>0</v>
      </c>
      <c r="K41" s="7">
        <v>0</v>
      </c>
      <c r="N41">
        <v>14.6</v>
      </c>
      <c r="O41">
        <v>27.6</v>
      </c>
      <c r="P41">
        <v>44.5</v>
      </c>
    </row>
    <row r="42" spans="1:21" ht="14.25" thickBot="1" x14ac:dyDescent="0.2">
      <c r="A42" s="8" t="s">
        <v>20</v>
      </c>
      <c r="B42" s="11" t="s">
        <v>28</v>
      </c>
      <c r="C42" s="11">
        <v>12.2</v>
      </c>
      <c r="D42" s="11">
        <v>20.8</v>
      </c>
      <c r="E42" s="11">
        <v>42.9</v>
      </c>
      <c r="F42" s="11">
        <v>733.2</v>
      </c>
      <c r="G42" s="11">
        <v>13.3</v>
      </c>
      <c r="H42" s="11">
        <v>259.8</v>
      </c>
      <c r="I42" s="11">
        <v>4.7</v>
      </c>
      <c r="J42" s="13">
        <v>339.7</v>
      </c>
      <c r="K42" s="29">
        <v>6.2</v>
      </c>
      <c r="N42">
        <v>12.2</v>
      </c>
      <c r="O42">
        <v>20.8</v>
      </c>
      <c r="P42">
        <v>42.9</v>
      </c>
    </row>
    <row r="43" spans="1:21" ht="67.5" x14ac:dyDescent="0.15">
      <c r="A43" s="12" t="s">
        <v>29</v>
      </c>
      <c r="Q43">
        <f t="shared" si="0"/>
        <v>0</v>
      </c>
    </row>
    <row r="44" spans="1:21" x14ac:dyDescent="0.15">
      <c r="A44" s="17" t="s">
        <v>1</v>
      </c>
      <c r="Q44">
        <f t="shared" si="0"/>
        <v>0</v>
      </c>
    </row>
    <row r="45" spans="1:21" ht="14.25" thickBot="1" x14ac:dyDescent="0.2">
      <c r="A45" s="2" t="s">
        <v>30</v>
      </c>
      <c r="Q45">
        <f t="shared" si="0"/>
        <v>0</v>
      </c>
    </row>
    <row r="46" spans="1:21" ht="17.25" customHeight="1" thickTop="1" thickBot="1" x14ac:dyDescent="0.2">
      <c r="A46" s="18" t="s">
        <v>3</v>
      </c>
      <c r="B46" s="18" t="s">
        <v>4</v>
      </c>
      <c r="C46" s="16"/>
      <c r="D46" s="16"/>
      <c r="E46" s="16"/>
      <c r="F46" s="60" t="s">
        <v>5</v>
      </c>
      <c r="G46" s="60"/>
      <c r="H46" s="64" t="s">
        <v>6</v>
      </c>
      <c r="I46" s="64"/>
      <c r="J46" s="62" t="s">
        <v>7</v>
      </c>
      <c r="K46" s="62"/>
      <c r="Q46">
        <f t="shared" si="0"/>
        <v>0</v>
      </c>
    </row>
    <row r="47" spans="1:21" ht="14.25" thickBot="1" x14ac:dyDescent="0.2">
      <c r="A47" s="8" t="s">
        <v>8</v>
      </c>
      <c r="B47" s="8" t="s">
        <v>9</v>
      </c>
      <c r="C47" s="10" t="s">
        <v>11</v>
      </c>
      <c r="D47" s="10" t="s">
        <v>11</v>
      </c>
      <c r="E47" s="10" t="s">
        <v>11</v>
      </c>
      <c r="F47" s="10" t="s">
        <v>23</v>
      </c>
      <c r="G47" s="10" t="s">
        <v>11</v>
      </c>
      <c r="H47" s="10" t="s">
        <v>23</v>
      </c>
      <c r="I47" s="30" t="s">
        <v>11</v>
      </c>
      <c r="J47" s="7" t="s">
        <v>23</v>
      </c>
      <c r="K47" s="31" t="s">
        <v>11</v>
      </c>
      <c r="N47" t="s">
        <v>11</v>
      </c>
      <c r="O47" t="s">
        <v>11</v>
      </c>
      <c r="P47" t="s">
        <v>11</v>
      </c>
      <c r="Q47" t="e">
        <f t="shared" si="0"/>
        <v>#VALUE!</v>
      </c>
      <c r="S47">
        <f>N48+O48+P48</f>
        <v>85.7</v>
      </c>
      <c r="T47">
        <f>N51+O51+P51</f>
        <v>88</v>
      </c>
      <c r="U47">
        <f>N54+O54+P54</f>
        <v>88.4</v>
      </c>
    </row>
    <row r="48" spans="1:21" ht="14.25" thickBot="1" x14ac:dyDescent="0.2">
      <c r="A48" s="9" t="s">
        <v>12</v>
      </c>
      <c r="B48" s="10" t="s">
        <v>13</v>
      </c>
      <c r="C48" s="10">
        <v>13.9</v>
      </c>
      <c r="D48" s="10">
        <v>25.6</v>
      </c>
      <c r="E48" s="10">
        <v>46.2</v>
      </c>
      <c r="F48" s="10">
        <v>897</v>
      </c>
      <c r="G48" s="10">
        <v>8.1999999999999993</v>
      </c>
      <c r="H48" s="20">
        <v>300</v>
      </c>
      <c r="I48" s="32">
        <v>2.7</v>
      </c>
      <c r="J48" s="26">
        <v>372</v>
      </c>
      <c r="K48" s="33">
        <v>3.4</v>
      </c>
      <c r="N48">
        <v>13.9</v>
      </c>
      <c r="O48">
        <v>25.6</v>
      </c>
      <c r="P48">
        <v>46.2</v>
      </c>
      <c r="S48">
        <f>N49+O49+P49</f>
        <v>100</v>
      </c>
      <c r="T48">
        <f>N52+O52+P52</f>
        <v>95.800000000000011</v>
      </c>
      <c r="U48">
        <f>N55+O55+P55</f>
        <v>100</v>
      </c>
    </row>
    <row r="49" spans="1:21" ht="14.25" thickBot="1" x14ac:dyDescent="0.2">
      <c r="A49" s="9" t="s">
        <v>14</v>
      </c>
      <c r="B49" s="10" t="s">
        <v>15</v>
      </c>
      <c r="C49" s="10">
        <v>11.8</v>
      </c>
      <c r="D49" s="10">
        <v>20.5</v>
      </c>
      <c r="E49" s="10">
        <v>67.7</v>
      </c>
      <c r="F49" s="10">
        <v>0</v>
      </c>
      <c r="G49" s="10">
        <v>0</v>
      </c>
      <c r="H49" s="20">
        <v>0</v>
      </c>
      <c r="I49" s="32">
        <v>0</v>
      </c>
      <c r="J49" s="26">
        <v>0</v>
      </c>
      <c r="K49" s="33">
        <v>0</v>
      </c>
      <c r="N49">
        <v>11.8</v>
      </c>
      <c r="O49">
        <v>20.5</v>
      </c>
      <c r="P49">
        <v>67.7</v>
      </c>
      <c r="S49">
        <f>N50+O50+P50</f>
        <v>75.599999999999994</v>
      </c>
      <c r="T49">
        <f>N53+O53+P53</f>
        <v>82.4</v>
      </c>
      <c r="U49">
        <f>N56+O56+P56</f>
        <v>80.199999999999989</v>
      </c>
    </row>
    <row r="50" spans="1:21" ht="14.25" thickBot="1" x14ac:dyDescent="0.2">
      <c r="A50" s="9" t="s">
        <v>16</v>
      </c>
      <c r="B50" s="10" t="s">
        <v>17</v>
      </c>
      <c r="C50" s="10">
        <v>15.3</v>
      </c>
      <c r="D50" s="10">
        <v>29.3</v>
      </c>
      <c r="E50" s="10">
        <v>31</v>
      </c>
      <c r="F50" s="10">
        <v>897</v>
      </c>
      <c r="G50" s="10">
        <v>14</v>
      </c>
      <c r="H50" s="20">
        <v>300</v>
      </c>
      <c r="I50" s="32">
        <v>2.7</v>
      </c>
      <c r="J50" s="26">
        <v>372</v>
      </c>
      <c r="K50" s="33">
        <v>3.4</v>
      </c>
      <c r="N50">
        <v>15.3</v>
      </c>
      <c r="O50">
        <v>29.3</v>
      </c>
      <c r="P50">
        <v>31</v>
      </c>
    </row>
    <row r="51" spans="1:21" ht="14.25" thickBot="1" x14ac:dyDescent="0.2">
      <c r="A51" s="9" t="s">
        <v>18</v>
      </c>
      <c r="B51" s="10" t="s">
        <v>13</v>
      </c>
      <c r="C51" s="10">
        <v>4.9000000000000004</v>
      </c>
      <c r="D51" s="10">
        <v>16.7</v>
      </c>
      <c r="E51" s="10">
        <v>66.400000000000006</v>
      </c>
      <c r="F51" s="10">
        <v>780</v>
      </c>
      <c r="G51" s="10">
        <v>7.1</v>
      </c>
      <c r="H51" s="20">
        <v>330</v>
      </c>
      <c r="I51" s="32">
        <v>3</v>
      </c>
      <c r="J51" s="26">
        <v>309</v>
      </c>
      <c r="K51" s="33">
        <v>2.8</v>
      </c>
      <c r="N51">
        <v>4.9000000000000004</v>
      </c>
      <c r="O51">
        <v>16.7</v>
      </c>
      <c r="P51">
        <v>66.400000000000006</v>
      </c>
    </row>
    <row r="52" spans="1:21" ht="14.25" thickBot="1" x14ac:dyDescent="0.2">
      <c r="A52" s="9" t="s">
        <v>14</v>
      </c>
      <c r="B52" s="10" t="s">
        <v>15</v>
      </c>
      <c r="C52" s="10">
        <v>2.7</v>
      </c>
      <c r="D52" s="10">
        <v>8.1999999999999993</v>
      </c>
      <c r="E52" s="10">
        <v>84.9</v>
      </c>
      <c r="F52" s="10">
        <v>0</v>
      </c>
      <c r="G52" s="10">
        <v>0</v>
      </c>
      <c r="H52" s="20">
        <v>190</v>
      </c>
      <c r="I52" s="32">
        <v>4.2</v>
      </c>
      <c r="J52" s="26">
        <v>0</v>
      </c>
      <c r="K52" s="33">
        <v>0</v>
      </c>
      <c r="N52">
        <v>2.7</v>
      </c>
      <c r="O52">
        <v>8.1999999999999993</v>
      </c>
      <c r="P52">
        <v>84.9</v>
      </c>
    </row>
    <row r="53" spans="1:21" ht="14.25" thickBot="1" x14ac:dyDescent="0.2">
      <c r="A53" s="9" t="s">
        <v>16</v>
      </c>
      <c r="B53" s="10" t="s">
        <v>17</v>
      </c>
      <c r="C53" s="10">
        <v>6.5</v>
      </c>
      <c r="D53" s="10">
        <v>22.6</v>
      </c>
      <c r="E53" s="10">
        <v>53.3</v>
      </c>
      <c r="F53" s="10">
        <v>780</v>
      </c>
      <c r="G53" s="10">
        <v>12.2</v>
      </c>
      <c r="H53" s="20">
        <v>140</v>
      </c>
      <c r="I53" s="32">
        <v>2.2000000000000002</v>
      </c>
      <c r="J53" s="26">
        <v>309</v>
      </c>
      <c r="K53" s="33">
        <v>4.8</v>
      </c>
      <c r="N53">
        <v>6.5</v>
      </c>
      <c r="O53">
        <v>22.6</v>
      </c>
      <c r="P53">
        <v>53.3</v>
      </c>
    </row>
    <row r="54" spans="1:21" ht="14.25" thickBot="1" x14ac:dyDescent="0.2">
      <c r="A54" s="9" t="s">
        <v>14</v>
      </c>
      <c r="B54" s="10" t="s">
        <v>13</v>
      </c>
      <c r="C54" s="10">
        <v>11.5</v>
      </c>
      <c r="D54" s="10">
        <v>24.1</v>
      </c>
      <c r="E54" s="10">
        <v>52.8</v>
      </c>
      <c r="F54" s="10">
        <v>905</v>
      </c>
      <c r="G54" s="10">
        <v>8.3000000000000007</v>
      </c>
      <c r="H54" s="20">
        <v>186</v>
      </c>
      <c r="I54" s="32">
        <v>1.7</v>
      </c>
      <c r="J54" s="26">
        <v>180</v>
      </c>
      <c r="K54" s="33">
        <v>1.6</v>
      </c>
      <c r="N54">
        <v>11.5</v>
      </c>
      <c r="O54">
        <v>24.1</v>
      </c>
      <c r="P54">
        <v>52.8</v>
      </c>
    </row>
    <row r="55" spans="1:21" ht="14.25" thickBot="1" x14ac:dyDescent="0.2">
      <c r="A55" s="9" t="s">
        <v>19</v>
      </c>
      <c r="B55" s="10" t="s">
        <v>15</v>
      </c>
      <c r="C55" s="10">
        <v>10.3</v>
      </c>
      <c r="D55" s="10">
        <v>20.100000000000001</v>
      </c>
      <c r="E55" s="10">
        <v>69.599999999999994</v>
      </c>
      <c r="F55" s="10">
        <v>0</v>
      </c>
      <c r="G55" s="10">
        <v>0</v>
      </c>
      <c r="H55" s="20">
        <v>0</v>
      </c>
      <c r="I55" s="32">
        <v>0</v>
      </c>
      <c r="J55" s="26">
        <v>0</v>
      </c>
      <c r="K55" s="33">
        <v>0</v>
      </c>
      <c r="N55">
        <v>10.3</v>
      </c>
      <c r="O55">
        <v>20.100000000000001</v>
      </c>
      <c r="P55">
        <v>69.599999999999994</v>
      </c>
    </row>
    <row r="56" spans="1:21" ht="14.25" thickBot="1" x14ac:dyDescent="0.2">
      <c r="A56" s="9" t="s">
        <v>20</v>
      </c>
      <c r="B56" s="11" t="s">
        <v>17</v>
      </c>
      <c r="C56" s="11">
        <v>12.3</v>
      </c>
      <c r="D56" s="11">
        <v>27</v>
      </c>
      <c r="E56" s="11">
        <v>40.9</v>
      </c>
      <c r="F56" s="11">
        <v>905</v>
      </c>
      <c r="G56" s="11">
        <v>14.1</v>
      </c>
      <c r="H56" s="21">
        <v>186</v>
      </c>
      <c r="I56" s="34">
        <v>2.9</v>
      </c>
      <c r="J56" s="28">
        <v>180</v>
      </c>
      <c r="K56" s="35">
        <v>2.8</v>
      </c>
      <c r="N56">
        <v>12.3</v>
      </c>
      <c r="O56">
        <v>27</v>
      </c>
      <c r="P56">
        <v>40.9</v>
      </c>
    </row>
    <row r="57" spans="1:21" ht="68.25" thickTop="1" x14ac:dyDescent="0.15">
      <c r="A57" s="12" t="s">
        <v>31</v>
      </c>
      <c r="Q57">
        <f t="shared" si="0"/>
        <v>0</v>
      </c>
    </row>
    <row r="58" spans="1:21" x14ac:dyDescent="0.15">
      <c r="A58" s="12" t="s">
        <v>1</v>
      </c>
      <c r="Q58">
        <f t="shared" si="0"/>
        <v>0</v>
      </c>
    </row>
    <row r="59" spans="1:21" ht="14.25" thickBot="1" x14ac:dyDescent="0.2">
      <c r="A59" s="2" t="s">
        <v>32</v>
      </c>
      <c r="Q59">
        <f t="shared" si="0"/>
        <v>0</v>
      </c>
    </row>
    <row r="60" spans="1:21" ht="17.25" customHeight="1" thickTop="1" thickBot="1" x14ac:dyDescent="0.2">
      <c r="A60" s="4" t="s">
        <v>3</v>
      </c>
      <c r="B60" s="4" t="s">
        <v>33</v>
      </c>
      <c r="C60" s="5"/>
      <c r="D60" s="5"/>
      <c r="E60" s="5"/>
      <c r="F60" s="61" t="s">
        <v>5</v>
      </c>
      <c r="G60" s="61"/>
      <c r="H60" s="61" t="s">
        <v>6</v>
      </c>
      <c r="I60" s="61"/>
      <c r="J60" s="62" t="s">
        <v>7</v>
      </c>
      <c r="K60" s="62"/>
      <c r="Q60">
        <f t="shared" si="0"/>
        <v>0</v>
      </c>
    </row>
    <row r="61" spans="1:21" ht="14.25" thickBot="1" x14ac:dyDescent="0.2">
      <c r="A61" s="8" t="s">
        <v>8</v>
      </c>
      <c r="B61" s="8" t="s">
        <v>34</v>
      </c>
      <c r="C61" s="8" t="s">
        <v>11</v>
      </c>
      <c r="D61" s="8" t="s">
        <v>11</v>
      </c>
      <c r="E61" s="8" t="s">
        <v>11</v>
      </c>
      <c r="F61" s="22" t="s">
        <v>23</v>
      </c>
      <c r="G61" s="22" t="s">
        <v>11</v>
      </c>
      <c r="H61" s="22" t="s">
        <v>23</v>
      </c>
      <c r="I61" s="22" t="s">
        <v>11</v>
      </c>
      <c r="J61" s="22" t="s">
        <v>23</v>
      </c>
      <c r="K61" s="25" t="s">
        <v>11</v>
      </c>
      <c r="N61" t="s">
        <v>11</v>
      </c>
      <c r="O61" t="s">
        <v>11</v>
      </c>
      <c r="P61" t="s">
        <v>11</v>
      </c>
      <c r="Q61" t="e">
        <f t="shared" si="0"/>
        <v>#VALUE!</v>
      </c>
    </row>
    <row r="62" spans="1:21" ht="15.75" customHeight="1" thickBot="1" x14ac:dyDescent="0.2">
      <c r="A62" s="9" t="s">
        <v>12</v>
      </c>
      <c r="B62" s="63" t="s">
        <v>13</v>
      </c>
      <c r="C62" s="63">
        <v>5</v>
      </c>
      <c r="D62" s="63">
        <v>41.7</v>
      </c>
      <c r="E62" s="63">
        <v>30.3</v>
      </c>
      <c r="F62" s="66">
        <v>3778</v>
      </c>
      <c r="G62" s="66">
        <v>12.4</v>
      </c>
      <c r="H62" s="66">
        <v>1493</v>
      </c>
      <c r="I62" s="66">
        <v>4.9000000000000004</v>
      </c>
      <c r="J62" s="66">
        <v>1739</v>
      </c>
      <c r="K62" s="67">
        <v>5.7</v>
      </c>
      <c r="N62">
        <v>5</v>
      </c>
      <c r="O62">
        <v>41.7</v>
      </c>
      <c r="P62">
        <v>30.3</v>
      </c>
      <c r="S62">
        <f>N62+O62+P62</f>
        <v>77</v>
      </c>
      <c r="T62">
        <f>N66+O66+P66</f>
        <v>80.099999999999994</v>
      </c>
      <c r="U62">
        <f>N69+O69+P69</f>
        <v>80.2</v>
      </c>
    </row>
    <row r="63" spans="1:21" ht="14.25" thickBot="1" x14ac:dyDescent="0.2">
      <c r="A63" s="9" t="s">
        <v>14</v>
      </c>
      <c r="B63" s="63"/>
      <c r="C63" s="63"/>
      <c r="D63" s="63"/>
      <c r="E63" s="63"/>
      <c r="F63" s="66"/>
      <c r="G63" s="66"/>
      <c r="H63" s="66"/>
      <c r="I63" s="66"/>
      <c r="J63" s="66"/>
      <c r="K63" s="67"/>
      <c r="S63">
        <f>N64+O64+P64</f>
        <v>87.1</v>
      </c>
      <c r="T63">
        <f>N67+O67+P67</f>
        <v>89.4</v>
      </c>
      <c r="U63">
        <f>N70+O70+P70</f>
        <v>87.2</v>
      </c>
    </row>
    <row r="64" spans="1:21" ht="14.25" thickBot="1" x14ac:dyDescent="0.2">
      <c r="A64" s="9" t="s">
        <v>16</v>
      </c>
      <c r="B64" s="8" t="s">
        <v>15</v>
      </c>
      <c r="C64" s="8">
        <v>0</v>
      </c>
      <c r="D64" s="8">
        <v>52.6</v>
      </c>
      <c r="E64" s="8">
        <v>34.5</v>
      </c>
      <c r="F64" s="23">
        <v>649</v>
      </c>
      <c r="G64" s="23">
        <v>10.6</v>
      </c>
      <c r="H64" s="23">
        <v>139</v>
      </c>
      <c r="I64" s="23">
        <v>2.2999999999999998</v>
      </c>
      <c r="J64" s="23">
        <v>0</v>
      </c>
      <c r="K64" s="26">
        <v>0</v>
      </c>
      <c r="N64">
        <v>0</v>
      </c>
      <c r="O64">
        <v>52.6</v>
      </c>
      <c r="P64">
        <v>34.5</v>
      </c>
      <c r="S64">
        <f>N65+O65+P65</f>
        <v>74.400000000000006</v>
      </c>
      <c r="T64">
        <f>N68+O68+P68</f>
        <v>77.800000000000011</v>
      </c>
      <c r="U64">
        <f>N71+O71+P71</f>
        <v>76.2</v>
      </c>
    </row>
    <row r="65" spans="1:21" ht="14.25" thickBot="1" x14ac:dyDescent="0.2">
      <c r="A65" s="36"/>
      <c r="B65" s="8" t="s">
        <v>28</v>
      </c>
      <c r="C65" s="8">
        <v>6.2</v>
      </c>
      <c r="D65" s="8">
        <v>39</v>
      </c>
      <c r="E65" s="8">
        <v>29.2</v>
      </c>
      <c r="F65" s="23">
        <v>3129</v>
      </c>
      <c r="G65" s="23">
        <v>12.9</v>
      </c>
      <c r="H65" s="23">
        <v>1354</v>
      </c>
      <c r="I65" s="23">
        <v>5.6</v>
      </c>
      <c r="J65" s="23">
        <v>1739</v>
      </c>
      <c r="K65" s="26">
        <v>7.1</v>
      </c>
      <c r="N65">
        <v>6.2</v>
      </c>
      <c r="O65">
        <v>39</v>
      </c>
      <c r="P65">
        <v>29.2</v>
      </c>
    </row>
    <row r="66" spans="1:21" ht="15.75" customHeight="1" thickBot="1" x14ac:dyDescent="0.2">
      <c r="A66" s="9" t="s">
        <v>18</v>
      </c>
      <c r="B66" s="8" t="s">
        <v>13</v>
      </c>
      <c r="C66" s="8">
        <v>5.3</v>
      </c>
      <c r="D66" s="8">
        <v>40.5</v>
      </c>
      <c r="E66" s="8">
        <v>34.299999999999997</v>
      </c>
      <c r="F66" s="23">
        <v>3103</v>
      </c>
      <c r="G66" s="23">
        <v>10.199999999999999</v>
      </c>
      <c r="H66" s="23">
        <v>1279</v>
      </c>
      <c r="I66" s="23">
        <v>4.2</v>
      </c>
      <c r="J66" s="23">
        <v>1670</v>
      </c>
      <c r="K66" s="26">
        <v>5.5</v>
      </c>
      <c r="N66">
        <v>5.3</v>
      </c>
      <c r="O66">
        <v>40.5</v>
      </c>
      <c r="P66">
        <v>34.299999999999997</v>
      </c>
    </row>
    <row r="67" spans="1:21" ht="14.25" thickBot="1" x14ac:dyDescent="0.2">
      <c r="A67" s="9" t="s">
        <v>16</v>
      </c>
      <c r="B67" s="8" t="s">
        <v>15</v>
      </c>
      <c r="C67" s="8">
        <v>0</v>
      </c>
      <c r="D67" s="8">
        <v>58.5</v>
      </c>
      <c r="E67" s="8">
        <v>30.9</v>
      </c>
      <c r="F67" s="23">
        <v>649</v>
      </c>
      <c r="G67" s="23">
        <v>10.6</v>
      </c>
      <c r="H67" s="20">
        <v>0</v>
      </c>
      <c r="I67" s="23">
        <v>0</v>
      </c>
      <c r="J67" s="23">
        <v>0</v>
      </c>
      <c r="K67" s="26">
        <v>0</v>
      </c>
      <c r="N67">
        <v>0</v>
      </c>
      <c r="O67">
        <v>58.5</v>
      </c>
      <c r="P67">
        <v>30.9</v>
      </c>
    </row>
    <row r="68" spans="1:21" ht="14.25" thickBot="1" x14ac:dyDescent="0.2">
      <c r="A68" s="36"/>
      <c r="B68" s="8" t="s">
        <v>28</v>
      </c>
      <c r="C68" s="8">
        <v>6.6</v>
      </c>
      <c r="D68" s="8">
        <v>36</v>
      </c>
      <c r="E68" s="8">
        <v>35.200000000000003</v>
      </c>
      <c r="F68" s="23">
        <v>2454</v>
      </c>
      <c r="G68" s="23">
        <v>10.1</v>
      </c>
      <c r="H68" s="20">
        <v>1279</v>
      </c>
      <c r="I68" s="23">
        <v>5.2</v>
      </c>
      <c r="J68" s="23">
        <v>1670</v>
      </c>
      <c r="K68" s="26">
        <v>6.9</v>
      </c>
      <c r="N68">
        <v>6.6</v>
      </c>
      <c r="O68">
        <v>36</v>
      </c>
      <c r="P68">
        <v>35.200000000000003</v>
      </c>
    </row>
    <row r="69" spans="1:21" ht="15.75" customHeight="1" thickBot="1" x14ac:dyDescent="0.2">
      <c r="A69" s="9" t="s">
        <v>14</v>
      </c>
      <c r="B69" s="8" t="s">
        <v>13</v>
      </c>
      <c r="C69" s="23">
        <v>5.2</v>
      </c>
      <c r="D69" s="23">
        <v>39.799999999999997</v>
      </c>
      <c r="E69" s="23">
        <v>35.200000000000003</v>
      </c>
      <c r="F69" s="23">
        <v>2888</v>
      </c>
      <c r="G69" s="23">
        <v>9.5</v>
      </c>
      <c r="H69" s="23">
        <v>1897</v>
      </c>
      <c r="I69" s="23">
        <v>6.2</v>
      </c>
      <c r="J69" s="23">
        <v>1239</v>
      </c>
      <c r="K69" s="26">
        <v>4.0999999999999996</v>
      </c>
      <c r="N69">
        <v>5.2</v>
      </c>
      <c r="O69">
        <v>39.799999999999997</v>
      </c>
      <c r="P69">
        <v>35.200000000000003</v>
      </c>
    </row>
    <row r="70" spans="1:21" ht="14.25" thickBot="1" x14ac:dyDescent="0.2">
      <c r="A70" s="9" t="s">
        <v>20</v>
      </c>
      <c r="B70" s="8" t="s">
        <v>15</v>
      </c>
      <c r="C70" s="8">
        <v>0</v>
      </c>
      <c r="D70" s="8">
        <v>56.4</v>
      </c>
      <c r="E70" s="8">
        <v>30.8</v>
      </c>
      <c r="F70" s="23">
        <v>340</v>
      </c>
      <c r="G70" s="23">
        <v>5.5</v>
      </c>
      <c r="H70" s="23">
        <v>448</v>
      </c>
      <c r="I70" s="23">
        <v>7.3</v>
      </c>
      <c r="J70" s="23">
        <v>0</v>
      </c>
      <c r="K70" s="26">
        <v>0</v>
      </c>
      <c r="N70">
        <v>0</v>
      </c>
      <c r="O70">
        <v>56.4</v>
      </c>
      <c r="P70">
        <v>30.8</v>
      </c>
    </row>
    <row r="71" spans="1:21" ht="14.25" thickBot="1" x14ac:dyDescent="0.2">
      <c r="A71" s="36"/>
      <c r="B71" s="13" t="s">
        <v>28</v>
      </c>
      <c r="C71" s="13">
        <v>6.5</v>
      </c>
      <c r="D71" s="13">
        <v>34.5</v>
      </c>
      <c r="E71" s="13">
        <v>35.200000000000003</v>
      </c>
      <c r="F71" s="27">
        <v>2548</v>
      </c>
      <c r="G71" s="27">
        <v>10.4</v>
      </c>
      <c r="H71" s="27">
        <v>1449</v>
      </c>
      <c r="I71" s="27">
        <v>6</v>
      </c>
      <c r="J71" s="27">
        <v>1239</v>
      </c>
      <c r="K71" s="28">
        <v>5.0999999999999996</v>
      </c>
      <c r="N71">
        <v>6.5</v>
      </c>
      <c r="O71">
        <v>34.5</v>
      </c>
      <c r="P71">
        <v>35.200000000000003</v>
      </c>
    </row>
    <row r="72" spans="1:21" x14ac:dyDescent="0.15">
      <c r="A72" s="37" t="s">
        <v>35</v>
      </c>
      <c r="Q72">
        <f t="shared" ref="Q71:Q109" si="1">N72+O72+P72</f>
        <v>0</v>
      </c>
    </row>
    <row r="73" spans="1:21" x14ac:dyDescent="0.15">
      <c r="A73" s="12" t="s">
        <v>1</v>
      </c>
      <c r="Q73">
        <f t="shared" si="1"/>
        <v>0</v>
      </c>
    </row>
    <row r="74" spans="1:21" ht="14.25" thickBot="1" x14ac:dyDescent="0.2">
      <c r="A74" s="2" t="s">
        <v>36</v>
      </c>
      <c r="Q74">
        <f t="shared" si="1"/>
        <v>0</v>
      </c>
    </row>
    <row r="75" spans="1:21" ht="17.25" customHeight="1" thickTop="1" thickBot="1" x14ac:dyDescent="0.2">
      <c r="A75" s="38" t="s">
        <v>3</v>
      </c>
      <c r="B75" s="39" t="s">
        <v>33</v>
      </c>
      <c r="C75" s="40"/>
      <c r="D75" s="71"/>
      <c r="E75" s="71"/>
      <c r="F75" s="65" t="s">
        <v>5</v>
      </c>
      <c r="G75" s="65"/>
      <c r="H75" s="65" t="s">
        <v>6</v>
      </c>
      <c r="I75" s="65"/>
      <c r="J75" s="65" t="s">
        <v>7</v>
      </c>
      <c r="K75" s="65"/>
      <c r="Q75">
        <f t="shared" si="1"/>
        <v>0</v>
      </c>
    </row>
    <row r="76" spans="1:21" ht="14.25" thickBot="1" x14ac:dyDescent="0.2">
      <c r="A76" s="41" t="s">
        <v>8</v>
      </c>
      <c r="B76" s="30" t="s">
        <v>34</v>
      </c>
      <c r="C76" s="49" t="s">
        <v>11</v>
      </c>
      <c r="D76" s="49" t="s">
        <v>11</v>
      </c>
      <c r="E76" s="51" t="s">
        <v>11</v>
      </c>
      <c r="F76" s="42" t="s">
        <v>23</v>
      </c>
      <c r="G76" s="49" t="s">
        <v>11</v>
      </c>
      <c r="H76" s="42" t="s">
        <v>23</v>
      </c>
      <c r="I76" s="49" t="s">
        <v>11</v>
      </c>
      <c r="J76" s="42" t="s">
        <v>23</v>
      </c>
      <c r="K76" s="52" t="s">
        <v>11</v>
      </c>
      <c r="N76" t="s">
        <v>11</v>
      </c>
      <c r="O76" t="s">
        <v>11</v>
      </c>
      <c r="P76" t="s">
        <v>11</v>
      </c>
      <c r="Q76" t="e">
        <f t="shared" si="1"/>
        <v>#VALUE!</v>
      </c>
      <c r="S76">
        <f>N77+O77+P77</f>
        <v>73.099999999999994</v>
      </c>
      <c r="T76">
        <f>N80+O80+P80</f>
        <v>76.7</v>
      </c>
      <c r="U76">
        <f>N83+O83+P83</f>
        <v>74</v>
      </c>
    </row>
    <row r="77" spans="1:21" ht="14.25" thickBot="1" x14ac:dyDescent="0.2">
      <c r="A77" s="43" t="s">
        <v>12</v>
      </c>
      <c r="B77" s="44" t="s">
        <v>13</v>
      </c>
      <c r="C77" s="49">
        <v>7.9</v>
      </c>
      <c r="D77" s="49">
        <v>35.200000000000003</v>
      </c>
      <c r="E77" s="49">
        <v>30</v>
      </c>
      <c r="F77" s="42">
        <v>4530</v>
      </c>
      <c r="G77" s="49">
        <v>14.9</v>
      </c>
      <c r="H77" s="42">
        <v>1797</v>
      </c>
      <c r="I77" s="49">
        <v>5.9</v>
      </c>
      <c r="J77" s="42">
        <v>1809</v>
      </c>
      <c r="K77" s="52">
        <v>6</v>
      </c>
      <c r="N77">
        <v>7.9</v>
      </c>
      <c r="O77">
        <v>35.200000000000003</v>
      </c>
      <c r="P77">
        <v>30</v>
      </c>
      <c r="S77">
        <f>N78+O78+P78</f>
        <v>74.599999999999994</v>
      </c>
      <c r="T77">
        <f>N81+O81+P81</f>
        <v>74.599999999999994</v>
      </c>
      <c r="U77">
        <f>N84+O84+P84</f>
        <v>74.5</v>
      </c>
    </row>
    <row r="78" spans="1:21" ht="14.25" thickBot="1" x14ac:dyDescent="0.2">
      <c r="A78" s="43" t="s">
        <v>14</v>
      </c>
      <c r="B78" s="44" t="s">
        <v>15</v>
      </c>
      <c r="C78" s="49">
        <v>16.100000000000001</v>
      </c>
      <c r="D78" s="49">
        <v>32</v>
      </c>
      <c r="E78" s="49">
        <v>26.5</v>
      </c>
      <c r="F78" s="42">
        <v>1345</v>
      </c>
      <c r="G78" s="49">
        <v>25.4</v>
      </c>
      <c r="H78" s="42">
        <v>0</v>
      </c>
      <c r="I78" s="49">
        <v>0</v>
      </c>
      <c r="J78" s="42">
        <v>0</v>
      </c>
      <c r="K78" s="52">
        <v>0</v>
      </c>
      <c r="N78">
        <v>16.100000000000001</v>
      </c>
      <c r="O78">
        <v>32</v>
      </c>
      <c r="P78">
        <v>26.5</v>
      </c>
      <c r="S78">
        <f>N79+O79+P79</f>
        <v>72.900000000000006</v>
      </c>
      <c r="T78">
        <f>N82+O82+P82</f>
        <v>77.099999999999994</v>
      </c>
      <c r="U78">
        <f>N85+O85+P85</f>
        <v>74</v>
      </c>
    </row>
    <row r="79" spans="1:21" ht="14.25" thickBot="1" x14ac:dyDescent="0.2">
      <c r="A79" s="43" t="s">
        <v>16</v>
      </c>
      <c r="B79" s="44" t="s">
        <v>28</v>
      </c>
      <c r="C79" s="49">
        <v>6.2</v>
      </c>
      <c r="D79" s="49">
        <v>35.9</v>
      </c>
      <c r="E79" s="49">
        <v>30.8</v>
      </c>
      <c r="F79" s="42">
        <v>3185</v>
      </c>
      <c r="G79" s="49">
        <v>12.7</v>
      </c>
      <c r="H79" s="42">
        <v>1797</v>
      </c>
      <c r="I79" s="49">
        <v>7.2</v>
      </c>
      <c r="J79" s="42">
        <v>1809</v>
      </c>
      <c r="K79" s="52">
        <v>7.2</v>
      </c>
      <c r="N79">
        <v>6.2</v>
      </c>
      <c r="O79">
        <v>35.9</v>
      </c>
      <c r="P79">
        <v>30.8</v>
      </c>
    </row>
    <row r="80" spans="1:21" ht="14.25" thickBot="1" x14ac:dyDescent="0.2">
      <c r="A80" s="43" t="s">
        <v>18</v>
      </c>
      <c r="B80" s="44" t="s">
        <v>13</v>
      </c>
      <c r="C80" s="49">
        <v>5.7</v>
      </c>
      <c r="D80" s="49">
        <v>33</v>
      </c>
      <c r="E80" s="49">
        <v>38</v>
      </c>
      <c r="F80" s="42">
        <v>4489</v>
      </c>
      <c r="G80" s="49">
        <v>14.8</v>
      </c>
      <c r="H80" s="42">
        <v>1258</v>
      </c>
      <c r="I80" s="49">
        <v>4.0999999999999996</v>
      </c>
      <c r="J80" s="42">
        <v>1328</v>
      </c>
      <c r="K80" s="52">
        <v>4.4000000000000004</v>
      </c>
      <c r="N80">
        <v>5.7</v>
      </c>
      <c r="O80">
        <v>33</v>
      </c>
      <c r="P80">
        <v>38</v>
      </c>
    </row>
    <row r="81" spans="1:21" ht="14.25" thickBot="1" x14ac:dyDescent="0.2">
      <c r="A81" s="43" t="s">
        <v>14</v>
      </c>
      <c r="B81" s="44" t="s">
        <v>15</v>
      </c>
      <c r="C81" s="49">
        <v>9.5</v>
      </c>
      <c r="D81" s="49">
        <v>33.5</v>
      </c>
      <c r="E81" s="49">
        <v>31.6</v>
      </c>
      <c r="F81" s="42">
        <v>1345</v>
      </c>
      <c r="G81" s="49">
        <v>25.4</v>
      </c>
      <c r="H81" s="42">
        <v>0</v>
      </c>
      <c r="I81" s="49">
        <v>0</v>
      </c>
      <c r="J81" s="42">
        <v>0</v>
      </c>
      <c r="K81" s="52">
        <v>0</v>
      </c>
      <c r="N81">
        <v>9.5</v>
      </c>
      <c r="O81">
        <v>33.5</v>
      </c>
      <c r="P81">
        <v>31.6</v>
      </c>
    </row>
    <row r="82" spans="1:21" ht="14.25" thickBot="1" x14ac:dyDescent="0.2">
      <c r="A82" s="43" t="s">
        <v>16</v>
      </c>
      <c r="B82" s="44" t="s">
        <v>28</v>
      </c>
      <c r="C82" s="49">
        <v>4.9000000000000004</v>
      </c>
      <c r="D82" s="49">
        <v>32.9</v>
      </c>
      <c r="E82" s="49">
        <v>39.299999999999997</v>
      </c>
      <c r="F82" s="42">
        <v>3144</v>
      </c>
      <c r="G82" s="49">
        <v>12.6</v>
      </c>
      <c r="H82" s="42">
        <v>1258</v>
      </c>
      <c r="I82" s="49">
        <v>5</v>
      </c>
      <c r="J82" s="42">
        <v>1328</v>
      </c>
      <c r="K82" s="52">
        <v>5.3</v>
      </c>
      <c r="N82">
        <v>4.9000000000000004</v>
      </c>
      <c r="O82">
        <v>32.9</v>
      </c>
      <c r="P82">
        <v>39.299999999999997</v>
      </c>
    </row>
    <row r="83" spans="1:21" ht="14.25" thickBot="1" x14ac:dyDescent="0.2">
      <c r="A83" s="43" t="s">
        <v>14</v>
      </c>
      <c r="B83" s="44" t="s">
        <v>13</v>
      </c>
      <c r="C83" s="49">
        <v>5.6</v>
      </c>
      <c r="D83" s="49">
        <v>32.799999999999997</v>
      </c>
      <c r="E83" s="49">
        <v>35.6</v>
      </c>
      <c r="F83" s="42">
        <v>5037</v>
      </c>
      <c r="G83" s="49">
        <v>16.600000000000001</v>
      </c>
      <c r="H83" s="42">
        <v>1320</v>
      </c>
      <c r="I83" s="49">
        <v>4.4000000000000004</v>
      </c>
      <c r="J83" s="42">
        <v>1608</v>
      </c>
      <c r="K83" s="52">
        <v>5.3</v>
      </c>
      <c r="N83">
        <v>5.6</v>
      </c>
      <c r="O83">
        <v>32.799999999999997</v>
      </c>
      <c r="P83">
        <v>35.6</v>
      </c>
    </row>
    <row r="84" spans="1:21" ht="14.25" thickBot="1" x14ac:dyDescent="0.2">
      <c r="A84" s="43" t="s">
        <v>19</v>
      </c>
      <c r="B84" s="44" t="s">
        <v>15</v>
      </c>
      <c r="C84" s="49">
        <v>9.5</v>
      </c>
      <c r="D84" s="49">
        <v>35.9</v>
      </c>
      <c r="E84" s="49">
        <v>29.1</v>
      </c>
      <c r="F84" s="42">
        <v>1345</v>
      </c>
      <c r="G84" s="49">
        <v>25.4</v>
      </c>
      <c r="H84" s="42">
        <v>0</v>
      </c>
      <c r="I84" s="49">
        <v>0</v>
      </c>
      <c r="J84" s="42">
        <v>0</v>
      </c>
      <c r="K84" s="52">
        <v>0</v>
      </c>
      <c r="N84">
        <v>9.5</v>
      </c>
      <c r="O84">
        <v>35.9</v>
      </c>
      <c r="P84">
        <v>29.1</v>
      </c>
    </row>
    <row r="85" spans="1:21" ht="14.25" thickBot="1" x14ac:dyDescent="0.2">
      <c r="A85" s="43" t="s">
        <v>20</v>
      </c>
      <c r="B85" s="45" t="s">
        <v>28</v>
      </c>
      <c r="C85" s="50">
        <v>4.8</v>
      </c>
      <c r="D85" s="50">
        <v>32.200000000000003</v>
      </c>
      <c r="E85" s="50">
        <v>37</v>
      </c>
      <c r="F85" s="46">
        <v>3692</v>
      </c>
      <c r="G85" s="50">
        <v>14.8</v>
      </c>
      <c r="H85" s="46">
        <v>1320</v>
      </c>
      <c r="I85" s="50">
        <v>5.3</v>
      </c>
      <c r="J85" s="46">
        <v>1608</v>
      </c>
      <c r="K85" s="53">
        <v>6.4</v>
      </c>
      <c r="N85">
        <v>4.8</v>
      </c>
      <c r="O85">
        <v>32.200000000000003</v>
      </c>
      <c r="P85">
        <v>37</v>
      </c>
    </row>
    <row r="86" spans="1:21" ht="68.25" thickTop="1" x14ac:dyDescent="0.15">
      <c r="A86" s="12" t="s">
        <v>37</v>
      </c>
      <c r="Q86">
        <f t="shared" si="1"/>
        <v>0</v>
      </c>
    </row>
    <row r="87" spans="1:21" x14ac:dyDescent="0.15">
      <c r="A87" s="12" t="s">
        <v>1</v>
      </c>
      <c r="Q87">
        <f t="shared" si="1"/>
        <v>0</v>
      </c>
    </row>
    <row r="88" spans="1:21" x14ac:dyDescent="0.15">
      <c r="A88" s="17" t="s">
        <v>1</v>
      </c>
      <c r="Q88">
        <f t="shared" si="1"/>
        <v>0</v>
      </c>
    </row>
    <row r="89" spans="1:21" ht="34.5" thickBot="1" x14ac:dyDescent="0.2">
      <c r="A89" s="47" t="s">
        <v>38</v>
      </c>
      <c r="Q89">
        <f t="shared" si="1"/>
        <v>0</v>
      </c>
    </row>
    <row r="90" spans="1:21" ht="17.25" customHeight="1" thickTop="1" thickBot="1" x14ac:dyDescent="0.2">
      <c r="A90" s="4" t="s">
        <v>3</v>
      </c>
      <c r="B90" s="60" t="s">
        <v>39</v>
      </c>
      <c r="C90" s="16"/>
      <c r="D90" s="5"/>
      <c r="E90" s="5"/>
      <c r="F90" s="61" t="s">
        <v>5</v>
      </c>
      <c r="G90" s="61"/>
      <c r="H90" s="61" t="s">
        <v>6</v>
      </c>
      <c r="I90" s="61"/>
      <c r="J90" s="62" t="s">
        <v>7</v>
      </c>
      <c r="K90" s="62"/>
      <c r="Q90">
        <f t="shared" si="1"/>
        <v>0</v>
      </c>
    </row>
    <row r="91" spans="1:21" ht="15" thickTop="1" thickBot="1" x14ac:dyDescent="0.2">
      <c r="A91" s="8" t="s">
        <v>8</v>
      </c>
      <c r="B91" s="60"/>
      <c r="C91" s="8" t="s">
        <v>11</v>
      </c>
      <c r="D91" s="8" t="s">
        <v>11</v>
      </c>
      <c r="E91" s="8" t="s">
        <v>11</v>
      </c>
      <c r="F91" s="19" t="s">
        <v>23</v>
      </c>
      <c r="G91" s="22" t="s">
        <v>11</v>
      </c>
      <c r="H91" s="19" t="s">
        <v>23</v>
      </c>
      <c r="I91" s="22" t="s">
        <v>11</v>
      </c>
      <c r="J91" s="19" t="s">
        <v>23</v>
      </c>
      <c r="K91" s="25" t="s">
        <v>11</v>
      </c>
      <c r="N91" t="s">
        <v>11</v>
      </c>
      <c r="O91" t="s">
        <v>11</v>
      </c>
      <c r="P91" t="s">
        <v>11</v>
      </c>
      <c r="Q91" t="e">
        <f t="shared" si="1"/>
        <v>#VALUE!</v>
      </c>
    </row>
    <row r="92" spans="1:21" ht="14.25" thickBot="1" x14ac:dyDescent="0.2">
      <c r="A92" s="9" t="s">
        <v>12</v>
      </c>
      <c r="B92" s="10" t="s">
        <v>13</v>
      </c>
      <c r="C92" s="8">
        <v>0.9</v>
      </c>
      <c r="D92" s="8">
        <v>34.299999999999997</v>
      </c>
      <c r="E92" s="8">
        <v>36.1</v>
      </c>
      <c r="F92" s="10">
        <v>5122</v>
      </c>
      <c r="G92" s="8">
        <v>15</v>
      </c>
      <c r="H92" s="10">
        <v>2151</v>
      </c>
      <c r="I92" s="8">
        <v>6.3</v>
      </c>
      <c r="J92" s="10">
        <v>2527</v>
      </c>
      <c r="K92" s="7">
        <v>7.4</v>
      </c>
      <c r="N92">
        <v>0.9</v>
      </c>
      <c r="O92">
        <v>34.299999999999997</v>
      </c>
      <c r="P92">
        <v>36.1</v>
      </c>
      <c r="S92">
        <f>N92+O92+P92</f>
        <v>71.3</v>
      </c>
      <c r="T92">
        <f>N95+O95+P95</f>
        <v>77.199999999999989</v>
      </c>
      <c r="U92">
        <f>N98+O98+P98</f>
        <v>73.7</v>
      </c>
    </row>
    <row r="93" spans="1:21" ht="14.25" thickBot="1" x14ac:dyDescent="0.2">
      <c r="A93" s="9" t="s">
        <v>14</v>
      </c>
      <c r="B93" s="42" t="s">
        <v>15</v>
      </c>
      <c r="C93" s="51">
        <v>3.7</v>
      </c>
      <c r="D93" s="51">
        <v>27.3</v>
      </c>
      <c r="E93" s="51">
        <v>35.9</v>
      </c>
      <c r="F93" s="42">
        <v>1148</v>
      </c>
      <c r="G93" s="51">
        <v>19.100000000000001</v>
      </c>
      <c r="H93" s="42">
        <v>487</v>
      </c>
      <c r="I93" s="51">
        <v>8.1</v>
      </c>
      <c r="J93" s="42">
        <v>415</v>
      </c>
      <c r="K93" s="52">
        <v>6.9</v>
      </c>
      <c r="N93">
        <v>3.7</v>
      </c>
      <c r="O93">
        <v>27.3</v>
      </c>
      <c r="P93">
        <v>35.9</v>
      </c>
      <c r="S93">
        <f>N93+O93+P93</f>
        <v>66.900000000000006</v>
      </c>
      <c r="T93">
        <f>N96+O96+P96</f>
        <v>72.900000000000006</v>
      </c>
      <c r="U93">
        <f>N99+O99+P99</f>
        <v>67.699999999999989</v>
      </c>
    </row>
    <row r="94" spans="1:21" ht="14.25" thickBot="1" x14ac:dyDescent="0.2">
      <c r="A94" s="9" t="s">
        <v>16</v>
      </c>
      <c r="B94" s="10" t="s">
        <v>28</v>
      </c>
      <c r="C94" s="8">
        <v>0.3</v>
      </c>
      <c r="D94" s="8">
        <v>35.799999999999997</v>
      </c>
      <c r="E94" s="8">
        <v>36.1</v>
      </c>
      <c r="F94" s="10">
        <v>3974</v>
      </c>
      <c r="G94" s="8">
        <v>14.1</v>
      </c>
      <c r="H94" s="10">
        <v>1664</v>
      </c>
      <c r="I94" s="8">
        <v>5.9</v>
      </c>
      <c r="J94" s="10">
        <v>2112</v>
      </c>
      <c r="K94" s="7">
        <v>7.5</v>
      </c>
      <c r="N94">
        <v>0.3</v>
      </c>
      <c r="O94">
        <v>35.799999999999997</v>
      </c>
      <c r="P94">
        <v>36.1</v>
      </c>
      <c r="S94">
        <f>N94+O94+P94</f>
        <v>72.199999999999989</v>
      </c>
      <c r="T94">
        <f>N97+O97+P97</f>
        <v>78.099999999999994</v>
      </c>
      <c r="U94">
        <f>N100+O100+P100</f>
        <v>75</v>
      </c>
    </row>
    <row r="95" spans="1:21" ht="14.25" thickBot="1" x14ac:dyDescent="0.2">
      <c r="A95" s="9" t="s">
        <v>18</v>
      </c>
      <c r="B95" s="10" t="s">
        <v>13</v>
      </c>
      <c r="C95" s="8">
        <v>7.1</v>
      </c>
      <c r="D95" s="8">
        <v>32.799999999999997</v>
      </c>
      <c r="E95" s="8">
        <v>37.299999999999997</v>
      </c>
      <c r="F95" s="10">
        <v>4678</v>
      </c>
      <c r="G95" s="8">
        <v>13.7</v>
      </c>
      <c r="H95" s="10">
        <v>1332</v>
      </c>
      <c r="I95" s="8">
        <v>3.9</v>
      </c>
      <c r="J95" s="10">
        <v>1776</v>
      </c>
      <c r="K95" s="7">
        <v>5.2</v>
      </c>
      <c r="N95">
        <v>7.1</v>
      </c>
      <c r="O95">
        <v>32.799999999999997</v>
      </c>
      <c r="P95">
        <v>37.299999999999997</v>
      </c>
    </row>
    <row r="96" spans="1:21" ht="14.25" thickBot="1" x14ac:dyDescent="0.2">
      <c r="A96" s="9" t="s">
        <v>14</v>
      </c>
      <c r="B96" s="42" t="s">
        <v>15</v>
      </c>
      <c r="C96" s="51">
        <v>0.6</v>
      </c>
      <c r="D96" s="51">
        <v>34.1</v>
      </c>
      <c r="E96" s="51">
        <v>38.200000000000003</v>
      </c>
      <c r="F96" s="42">
        <v>848</v>
      </c>
      <c r="G96" s="51">
        <v>14.1</v>
      </c>
      <c r="H96" s="42">
        <v>475</v>
      </c>
      <c r="I96" s="51">
        <v>7.9</v>
      </c>
      <c r="J96" s="42">
        <v>307</v>
      </c>
      <c r="K96" s="52">
        <v>5.0999999999999996</v>
      </c>
      <c r="N96">
        <v>0.6</v>
      </c>
      <c r="O96">
        <v>34.1</v>
      </c>
      <c r="P96">
        <v>38.200000000000003</v>
      </c>
    </row>
    <row r="97" spans="1:21" ht="14.25" thickBot="1" x14ac:dyDescent="0.2">
      <c r="A97" s="9" t="s">
        <v>16</v>
      </c>
      <c r="B97" s="10" t="s">
        <v>28</v>
      </c>
      <c r="C97" s="8">
        <v>8.5</v>
      </c>
      <c r="D97" s="8">
        <v>32.5</v>
      </c>
      <c r="E97" s="8">
        <v>37.1</v>
      </c>
      <c r="F97" s="10">
        <v>3830</v>
      </c>
      <c r="G97" s="8">
        <v>13.6</v>
      </c>
      <c r="H97" s="10">
        <v>857</v>
      </c>
      <c r="I97" s="8">
        <v>3.1</v>
      </c>
      <c r="J97" s="10">
        <v>1469</v>
      </c>
      <c r="K97" s="7">
        <v>5.2</v>
      </c>
      <c r="N97">
        <v>8.5</v>
      </c>
      <c r="O97">
        <v>32.5</v>
      </c>
      <c r="P97">
        <v>37.1</v>
      </c>
    </row>
    <row r="98" spans="1:21" ht="14.25" thickBot="1" x14ac:dyDescent="0.2">
      <c r="A98" s="9" t="s">
        <v>14</v>
      </c>
      <c r="B98" s="10" t="s">
        <v>13</v>
      </c>
      <c r="C98" s="8">
        <v>5.9</v>
      </c>
      <c r="D98" s="8">
        <v>33.1</v>
      </c>
      <c r="E98" s="8">
        <v>34.700000000000003</v>
      </c>
      <c r="F98" s="10">
        <v>4784</v>
      </c>
      <c r="G98" s="8">
        <v>14</v>
      </c>
      <c r="H98" s="10">
        <v>1876</v>
      </c>
      <c r="I98" s="8">
        <v>5.5</v>
      </c>
      <c r="J98" s="10">
        <v>2329</v>
      </c>
      <c r="K98" s="7">
        <v>6.8</v>
      </c>
      <c r="N98">
        <v>5.9</v>
      </c>
      <c r="O98">
        <v>33.1</v>
      </c>
      <c r="P98">
        <v>34.700000000000003</v>
      </c>
    </row>
    <row r="99" spans="1:21" ht="14.25" thickBot="1" x14ac:dyDescent="0.2">
      <c r="A99" s="9" t="s">
        <v>19</v>
      </c>
      <c r="B99" s="42" t="s">
        <v>15</v>
      </c>
      <c r="C99" s="51">
        <v>2.2999999999999998</v>
      </c>
      <c r="D99" s="51">
        <v>30.1</v>
      </c>
      <c r="E99" s="51">
        <v>35.299999999999997</v>
      </c>
      <c r="F99" s="42">
        <v>1124</v>
      </c>
      <c r="G99" s="51">
        <v>18.7</v>
      </c>
      <c r="H99" s="42">
        <v>469</v>
      </c>
      <c r="I99" s="51">
        <v>7.8</v>
      </c>
      <c r="J99" s="42">
        <v>349</v>
      </c>
      <c r="K99" s="52">
        <v>5.8</v>
      </c>
      <c r="N99">
        <v>2.2999999999999998</v>
      </c>
      <c r="O99">
        <v>30.1</v>
      </c>
      <c r="P99">
        <v>35.299999999999997</v>
      </c>
    </row>
    <row r="100" spans="1:21" ht="14.25" thickBot="1" x14ac:dyDescent="0.2">
      <c r="A100" s="9" t="s">
        <v>20</v>
      </c>
      <c r="B100" s="11" t="s">
        <v>28</v>
      </c>
      <c r="C100" s="13">
        <v>6.7</v>
      </c>
      <c r="D100" s="13">
        <v>33.700000000000003</v>
      </c>
      <c r="E100" s="13">
        <v>34.6</v>
      </c>
      <c r="F100" s="11">
        <v>3660</v>
      </c>
      <c r="G100" s="13">
        <v>13</v>
      </c>
      <c r="H100" s="11">
        <v>1407</v>
      </c>
      <c r="I100" s="13">
        <v>5</v>
      </c>
      <c r="J100" s="11">
        <v>1980</v>
      </c>
      <c r="K100" s="29">
        <v>7</v>
      </c>
      <c r="N100">
        <v>6.7</v>
      </c>
      <c r="O100">
        <v>33.700000000000003</v>
      </c>
      <c r="P100">
        <v>34.6</v>
      </c>
    </row>
    <row r="101" spans="1:21" ht="68.25" thickTop="1" x14ac:dyDescent="0.15">
      <c r="A101" s="12" t="s">
        <v>40</v>
      </c>
      <c r="Q101">
        <f t="shared" si="1"/>
        <v>0</v>
      </c>
    </row>
    <row r="102" spans="1:21" x14ac:dyDescent="0.15">
      <c r="A102" s="17" t="s">
        <v>1</v>
      </c>
      <c r="Q102">
        <f t="shared" si="1"/>
        <v>0</v>
      </c>
    </row>
    <row r="103" spans="1:21" ht="34.5" thickBot="1" x14ac:dyDescent="0.2">
      <c r="A103" s="47" t="s">
        <v>41</v>
      </c>
      <c r="Q103">
        <f t="shared" si="1"/>
        <v>0</v>
      </c>
    </row>
    <row r="104" spans="1:21" ht="17.25" customHeight="1" thickTop="1" thickBot="1" x14ac:dyDescent="0.2">
      <c r="A104" s="4" t="s">
        <v>3</v>
      </c>
      <c r="B104" s="48" t="s">
        <v>33</v>
      </c>
      <c r="C104" s="16"/>
      <c r="D104" s="5"/>
      <c r="E104" s="5"/>
      <c r="F104" s="61" t="s">
        <v>5</v>
      </c>
      <c r="G104" s="61"/>
      <c r="H104" s="61" t="s">
        <v>6</v>
      </c>
      <c r="I104" s="61"/>
      <c r="J104" s="62" t="s">
        <v>7</v>
      </c>
      <c r="K104" s="62"/>
      <c r="Q104">
        <f t="shared" si="1"/>
        <v>0</v>
      </c>
    </row>
    <row r="105" spans="1:21" ht="14.25" thickBot="1" x14ac:dyDescent="0.2">
      <c r="A105" s="8" t="s">
        <v>8</v>
      </c>
      <c r="B105" s="10" t="s">
        <v>34</v>
      </c>
      <c r="C105" s="8" t="s">
        <v>11</v>
      </c>
      <c r="D105" s="8" t="s">
        <v>11</v>
      </c>
      <c r="E105" s="8" t="s">
        <v>11</v>
      </c>
      <c r="F105" s="19" t="s">
        <v>23</v>
      </c>
      <c r="G105" s="22" t="s">
        <v>11</v>
      </c>
      <c r="H105" s="19" t="s">
        <v>23</v>
      </c>
      <c r="I105" s="22" t="s">
        <v>11</v>
      </c>
      <c r="J105" s="19" t="s">
        <v>23</v>
      </c>
      <c r="K105" s="25" t="s">
        <v>11</v>
      </c>
      <c r="N105" t="s">
        <v>11</v>
      </c>
      <c r="O105" t="s">
        <v>11</v>
      </c>
      <c r="P105" t="s">
        <v>11</v>
      </c>
      <c r="Q105" t="e">
        <f t="shared" si="1"/>
        <v>#VALUE!</v>
      </c>
    </row>
    <row r="106" spans="1:21" ht="14.25" thickBot="1" x14ac:dyDescent="0.2">
      <c r="A106" s="9" t="s">
        <v>12</v>
      </c>
      <c r="B106" s="10" t="s">
        <v>13</v>
      </c>
      <c r="C106" s="8">
        <v>0.8</v>
      </c>
      <c r="D106" s="8">
        <v>35.700000000000003</v>
      </c>
      <c r="E106" s="8">
        <v>31.1</v>
      </c>
      <c r="F106" s="10">
        <v>5697</v>
      </c>
      <c r="G106" s="8">
        <v>16.100000000000001</v>
      </c>
      <c r="H106" s="10">
        <v>1026</v>
      </c>
      <c r="I106" s="8">
        <v>2.9</v>
      </c>
      <c r="J106" s="10">
        <v>4742</v>
      </c>
      <c r="K106" s="7">
        <v>13.4</v>
      </c>
      <c r="N106">
        <v>0.8</v>
      </c>
      <c r="O106">
        <v>35.700000000000003</v>
      </c>
      <c r="P106">
        <v>31.1</v>
      </c>
      <c r="S106">
        <f>N106+O106+P106</f>
        <v>67.599999999999994</v>
      </c>
      <c r="T106">
        <f>N109+O109+P109</f>
        <v>74.7</v>
      </c>
      <c r="U106">
        <f>N112+O112+P112</f>
        <v>76.7</v>
      </c>
    </row>
    <row r="107" spans="1:21" ht="14.25" thickBot="1" x14ac:dyDescent="0.2">
      <c r="A107" s="9" t="s">
        <v>14</v>
      </c>
      <c r="B107" s="10" t="s">
        <v>15</v>
      </c>
      <c r="C107" s="8">
        <v>0</v>
      </c>
      <c r="D107" s="8">
        <v>26.4</v>
      </c>
      <c r="E107" s="8">
        <v>37.1</v>
      </c>
      <c r="F107" s="10">
        <v>1221</v>
      </c>
      <c r="G107" s="8">
        <v>20.399999999999999</v>
      </c>
      <c r="H107" s="10">
        <v>485</v>
      </c>
      <c r="I107" s="8">
        <v>8.1</v>
      </c>
      <c r="J107" s="10">
        <v>473</v>
      </c>
      <c r="K107" s="7">
        <v>7.9</v>
      </c>
      <c r="N107">
        <v>0</v>
      </c>
      <c r="O107">
        <v>26.4</v>
      </c>
      <c r="P107">
        <v>37.1</v>
      </c>
      <c r="S107">
        <f>N107+O107+P107</f>
        <v>63.5</v>
      </c>
      <c r="T107">
        <f>N110+O110+P110</f>
        <v>70.900000000000006</v>
      </c>
      <c r="U107">
        <f>N113+O113+P113</f>
        <v>68.8</v>
      </c>
    </row>
    <row r="108" spans="1:21" ht="14.25" thickBot="1" x14ac:dyDescent="0.2">
      <c r="A108" s="8" t="s">
        <v>16</v>
      </c>
      <c r="B108" s="10" t="s">
        <v>28</v>
      </c>
      <c r="C108" s="8">
        <v>1</v>
      </c>
      <c r="D108" s="8">
        <v>37.6</v>
      </c>
      <c r="E108" s="8">
        <v>30</v>
      </c>
      <c r="F108" s="10">
        <v>4476</v>
      </c>
      <c r="G108" s="8">
        <v>15.2</v>
      </c>
      <c r="H108" s="10">
        <v>541</v>
      </c>
      <c r="I108" s="8">
        <v>1.8</v>
      </c>
      <c r="J108" s="10">
        <v>4269</v>
      </c>
      <c r="K108" s="7">
        <v>14.5</v>
      </c>
      <c r="N108">
        <v>1</v>
      </c>
      <c r="O108">
        <v>37.6</v>
      </c>
      <c r="P108">
        <v>30</v>
      </c>
      <c r="S108">
        <f>N108+O108+P108</f>
        <v>68.599999999999994</v>
      </c>
      <c r="T108">
        <f>N111+O111+P111</f>
        <v>75.400000000000006</v>
      </c>
      <c r="U108">
        <f>N114+O114+P114</f>
        <v>78.300000000000011</v>
      </c>
    </row>
    <row r="109" spans="1:21" ht="14.25" thickBot="1" x14ac:dyDescent="0.2">
      <c r="A109" s="9" t="s">
        <v>18</v>
      </c>
      <c r="B109" s="10" t="s">
        <v>13</v>
      </c>
      <c r="C109" s="8">
        <v>6.5</v>
      </c>
      <c r="D109" s="8">
        <v>28.1</v>
      </c>
      <c r="E109" s="8">
        <v>40.1</v>
      </c>
      <c r="F109" s="10">
        <v>4919</v>
      </c>
      <c r="G109" s="8">
        <v>13.9</v>
      </c>
      <c r="H109" s="10">
        <v>2194</v>
      </c>
      <c r="I109" s="8">
        <v>6.2</v>
      </c>
      <c r="J109" s="10">
        <v>1840</v>
      </c>
      <c r="K109" s="7">
        <v>5.2</v>
      </c>
      <c r="N109">
        <v>6.5</v>
      </c>
      <c r="O109">
        <v>28.1</v>
      </c>
      <c r="P109">
        <v>40.1</v>
      </c>
    </row>
    <row r="110" spans="1:21" ht="14.25" thickBot="1" x14ac:dyDescent="0.2">
      <c r="A110" s="9" t="s">
        <v>14</v>
      </c>
      <c r="B110" s="10" t="s">
        <v>15</v>
      </c>
      <c r="C110" s="8">
        <v>1.5</v>
      </c>
      <c r="D110" s="8">
        <v>27.9</v>
      </c>
      <c r="E110" s="8">
        <v>41.5</v>
      </c>
      <c r="F110" s="10">
        <v>909</v>
      </c>
      <c r="G110" s="8">
        <v>15.2</v>
      </c>
      <c r="H110" s="10">
        <v>545</v>
      </c>
      <c r="I110" s="8">
        <v>9.1</v>
      </c>
      <c r="J110" s="10">
        <v>287</v>
      </c>
      <c r="K110" s="7">
        <v>4.8</v>
      </c>
      <c r="N110">
        <v>1.5</v>
      </c>
      <c r="O110">
        <v>27.9</v>
      </c>
      <c r="P110">
        <v>41.5</v>
      </c>
    </row>
    <row r="111" spans="1:21" ht="14.25" thickBot="1" x14ac:dyDescent="0.2">
      <c r="A111" s="8" t="s">
        <v>16</v>
      </c>
      <c r="B111" s="10" t="s">
        <v>28</v>
      </c>
      <c r="C111" s="8">
        <v>7.5</v>
      </c>
      <c r="D111" s="8">
        <v>28.1</v>
      </c>
      <c r="E111" s="8">
        <v>39.799999999999997</v>
      </c>
      <c r="F111" s="10">
        <v>4010</v>
      </c>
      <c r="G111" s="8">
        <v>13.6</v>
      </c>
      <c r="H111" s="10">
        <v>1649</v>
      </c>
      <c r="I111" s="8">
        <v>5.6</v>
      </c>
      <c r="J111" s="10">
        <v>1553</v>
      </c>
      <c r="K111" s="7">
        <v>5.3</v>
      </c>
      <c r="N111">
        <v>7.5</v>
      </c>
      <c r="O111">
        <v>28.1</v>
      </c>
      <c r="P111">
        <v>39.799999999999997</v>
      </c>
    </row>
    <row r="112" spans="1:21" ht="14.25" thickBot="1" x14ac:dyDescent="0.2">
      <c r="A112" s="9" t="s">
        <v>14</v>
      </c>
      <c r="B112" s="10" t="s">
        <v>13</v>
      </c>
      <c r="C112" s="8">
        <v>4.4000000000000004</v>
      </c>
      <c r="D112" s="8">
        <v>44</v>
      </c>
      <c r="E112" s="8">
        <v>28.3</v>
      </c>
      <c r="F112" s="10">
        <v>3544</v>
      </c>
      <c r="G112" s="8">
        <v>10</v>
      </c>
      <c r="H112" s="10">
        <v>1136</v>
      </c>
      <c r="I112" s="8">
        <v>3.2</v>
      </c>
      <c r="J112" s="10">
        <v>3538</v>
      </c>
      <c r="K112" s="7">
        <v>10</v>
      </c>
      <c r="N112">
        <v>4.4000000000000004</v>
      </c>
      <c r="O112">
        <v>44</v>
      </c>
      <c r="P112">
        <v>28.3</v>
      </c>
    </row>
    <row r="113" spans="1:21" ht="14.25" thickBot="1" x14ac:dyDescent="0.2">
      <c r="A113" s="9" t="s">
        <v>19</v>
      </c>
      <c r="B113" s="10" t="s">
        <v>15</v>
      </c>
      <c r="C113" s="8">
        <v>3.1</v>
      </c>
      <c r="D113" s="8">
        <v>35.4</v>
      </c>
      <c r="E113" s="8">
        <v>30.3</v>
      </c>
      <c r="F113" s="10">
        <v>1041</v>
      </c>
      <c r="G113" s="8">
        <v>17.399999999999999</v>
      </c>
      <c r="H113" s="10">
        <v>305</v>
      </c>
      <c r="I113" s="8">
        <v>5.0999999999999996</v>
      </c>
      <c r="J113" s="10">
        <v>521</v>
      </c>
      <c r="K113" s="7">
        <v>8.6999999999999993</v>
      </c>
      <c r="N113">
        <v>3.1</v>
      </c>
      <c r="O113">
        <v>35.4</v>
      </c>
      <c r="P113">
        <v>30.3</v>
      </c>
    </row>
    <row r="114" spans="1:21" ht="14.25" thickBot="1" x14ac:dyDescent="0.2">
      <c r="A114" s="8" t="s">
        <v>20</v>
      </c>
      <c r="B114" s="11" t="s">
        <v>28</v>
      </c>
      <c r="C114" s="13">
        <v>4.7</v>
      </c>
      <c r="D114" s="13">
        <v>45.7</v>
      </c>
      <c r="E114" s="13">
        <v>27.9</v>
      </c>
      <c r="F114" s="11">
        <v>2503</v>
      </c>
      <c r="G114" s="13">
        <v>8.5</v>
      </c>
      <c r="H114" s="11">
        <v>831</v>
      </c>
      <c r="I114" s="13">
        <v>2.8</v>
      </c>
      <c r="J114" s="11">
        <v>3017</v>
      </c>
      <c r="K114" s="29">
        <v>10.3</v>
      </c>
      <c r="N114">
        <v>4.7</v>
      </c>
      <c r="O114">
        <v>45.7</v>
      </c>
      <c r="P114">
        <v>27.9</v>
      </c>
    </row>
    <row r="115" spans="1:21" ht="67.5" x14ac:dyDescent="0.15">
      <c r="A115" s="12" t="s">
        <v>42</v>
      </c>
      <c r="Q115">
        <f>N115+O115+P115</f>
        <v>0</v>
      </c>
    </row>
    <row r="116" spans="1:21" x14ac:dyDescent="0.15">
      <c r="A116" s="12" t="s">
        <v>1</v>
      </c>
      <c r="Q116">
        <f t="shared" ref="Q116:Q143" si="2">N116+O116+P116</f>
        <v>0</v>
      </c>
    </row>
    <row r="117" spans="1:21" ht="34.5" thickBot="1" x14ac:dyDescent="0.2">
      <c r="A117" s="47" t="s">
        <v>43</v>
      </c>
      <c r="Q117">
        <f t="shared" si="2"/>
        <v>0</v>
      </c>
    </row>
    <row r="118" spans="1:21" ht="17.25" customHeight="1" thickTop="1" thickBot="1" x14ac:dyDescent="0.2">
      <c r="A118" s="4" t="s">
        <v>3</v>
      </c>
      <c r="B118" s="48" t="s">
        <v>33</v>
      </c>
      <c r="C118" s="16"/>
      <c r="D118" s="5"/>
      <c r="E118" s="5"/>
      <c r="F118" s="61" t="s">
        <v>5</v>
      </c>
      <c r="G118" s="61"/>
      <c r="H118" s="61" t="s">
        <v>6</v>
      </c>
      <c r="I118" s="61"/>
      <c r="J118" s="62" t="s">
        <v>7</v>
      </c>
      <c r="K118" s="62"/>
      <c r="Q118">
        <f t="shared" si="2"/>
        <v>0</v>
      </c>
    </row>
    <row r="119" spans="1:21" ht="14.25" thickBot="1" x14ac:dyDescent="0.2">
      <c r="A119" s="8" t="s">
        <v>8</v>
      </c>
      <c r="B119" s="10" t="s">
        <v>34</v>
      </c>
      <c r="C119" s="8" t="s">
        <v>11</v>
      </c>
      <c r="D119" s="8" t="s">
        <v>11</v>
      </c>
      <c r="E119" s="8" t="s">
        <v>11</v>
      </c>
      <c r="F119" s="19" t="s">
        <v>23</v>
      </c>
      <c r="G119" s="22" t="s">
        <v>11</v>
      </c>
      <c r="H119" s="19" t="s">
        <v>23</v>
      </c>
      <c r="I119" s="22" t="s">
        <v>11</v>
      </c>
      <c r="J119" s="19" t="s">
        <v>23</v>
      </c>
      <c r="K119" s="25" t="s">
        <v>11</v>
      </c>
      <c r="N119" t="s">
        <v>11</v>
      </c>
      <c r="O119" t="s">
        <v>11</v>
      </c>
      <c r="P119" t="s">
        <v>11</v>
      </c>
      <c r="Q119" t="e">
        <f t="shared" si="2"/>
        <v>#VALUE!</v>
      </c>
    </row>
    <row r="120" spans="1:21" ht="14.25" thickBot="1" x14ac:dyDescent="0.2">
      <c r="A120" s="9" t="s">
        <v>12</v>
      </c>
      <c r="B120" s="10" t="s">
        <v>13</v>
      </c>
      <c r="C120" s="8">
        <v>1.3</v>
      </c>
      <c r="D120" s="8">
        <v>29.5</v>
      </c>
      <c r="E120" s="8">
        <v>41.7</v>
      </c>
      <c r="F120" s="10">
        <v>3697</v>
      </c>
      <c r="G120" s="8">
        <v>9.6</v>
      </c>
      <c r="H120" s="10">
        <v>1309</v>
      </c>
      <c r="I120" s="8">
        <v>3.4</v>
      </c>
      <c r="J120" s="10">
        <v>5584</v>
      </c>
      <c r="K120" s="7">
        <v>14.5</v>
      </c>
      <c r="N120">
        <v>1.3</v>
      </c>
      <c r="O120">
        <v>29.5</v>
      </c>
      <c r="P120">
        <v>41.7</v>
      </c>
      <c r="S120">
        <f>N120+O120+P120</f>
        <v>72.5</v>
      </c>
      <c r="T120">
        <f>N123+O123+P123</f>
        <v>67.599999999999994</v>
      </c>
      <c r="U120">
        <f>N126+O126+P126</f>
        <v>77.5</v>
      </c>
    </row>
    <row r="121" spans="1:21" ht="14.25" thickBot="1" x14ac:dyDescent="0.2">
      <c r="A121" s="9" t="s">
        <v>14</v>
      </c>
      <c r="B121" s="10" t="s">
        <v>15</v>
      </c>
      <c r="C121" s="8">
        <v>2.1</v>
      </c>
      <c r="D121" s="8">
        <v>20.8</v>
      </c>
      <c r="E121" s="8">
        <v>40.200000000000003</v>
      </c>
      <c r="F121" s="10">
        <v>1718</v>
      </c>
      <c r="G121" s="8">
        <v>27.6</v>
      </c>
      <c r="H121" s="10">
        <v>579</v>
      </c>
      <c r="I121" s="8">
        <v>9.3000000000000007</v>
      </c>
      <c r="J121" s="10">
        <v>0</v>
      </c>
      <c r="K121" s="7">
        <v>0</v>
      </c>
      <c r="N121">
        <v>2.1</v>
      </c>
      <c r="O121">
        <v>20.8</v>
      </c>
      <c r="P121">
        <v>40.200000000000003</v>
      </c>
      <c r="S121">
        <f>N121+O121+P121</f>
        <v>63.100000000000009</v>
      </c>
      <c r="T121">
        <f>N124+O124+P124</f>
        <v>75.7</v>
      </c>
      <c r="U121">
        <f>N127+O127+P127</f>
        <v>93.8</v>
      </c>
    </row>
    <row r="122" spans="1:21" ht="14.25" thickBot="1" x14ac:dyDescent="0.2">
      <c r="A122" s="8" t="s">
        <v>16</v>
      </c>
      <c r="B122" s="10" t="s">
        <v>28</v>
      </c>
      <c r="C122" s="8">
        <v>5.0999999999999996</v>
      </c>
      <c r="D122" s="8">
        <v>28.9</v>
      </c>
      <c r="E122" s="8">
        <v>40.299999999999997</v>
      </c>
      <c r="F122" s="10">
        <v>1979</v>
      </c>
      <c r="G122" s="8">
        <v>6.1</v>
      </c>
      <c r="H122" s="10">
        <v>730</v>
      </c>
      <c r="I122" s="8">
        <v>2.2999999999999998</v>
      </c>
      <c r="J122" s="10">
        <v>5584</v>
      </c>
      <c r="K122" s="7">
        <v>17.3</v>
      </c>
      <c r="N122">
        <v>5.0999999999999996</v>
      </c>
      <c r="O122">
        <v>28.9</v>
      </c>
      <c r="P122">
        <v>40.299999999999997</v>
      </c>
      <c r="S122">
        <f>N122+O122+P122</f>
        <v>74.3</v>
      </c>
      <c r="T122">
        <f>N125+O125+P125</f>
        <v>66</v>
      </c>
      <c r="U122">
        <f>N128+O128+P128</f>
        <v>74.3</v>
      </c>
    </row>
    <row r="123" spans="1:21" ht="14.25" thickBot="1" x14ac:dyDescent="0.2">
      <c r="A123" s="9" t="s">
        <v>18</v>
      </c>
      <c r="B123" s="10" t="s">
        <v>13</v>
      </c>
      <c r="C123" s="8">
        <v>2.1</v>
      </c>
      <c r="D123" s="8">
        <v>28.4</v>
      </c>
      <c r="E123" s="8">
        <v>37.1</v>
      </c>
      <c r="F123" s="10">
        <v>7664</v>
      </c>
      <c r="G123" s="8">
        <v>19.899999999999999</v>
      </c>
      <c r="H123" s="10">
        <v>3120</v>
      </c>
      <c r="I123" s="8">
        <v>8.1</v>
      </c>
      <c r="J123" s="10">
        <v>1772</v>
      </c>
      <c r="K123" s="7">
        <v>4.5999999999999996</v>
      </c>
      <c r="N123">
        <v>2.1</v>
      </c>
      <c r="O123">
        <v>28.4</v>
      </c>
      <c r="P123">
        <v>37.1</v>
      </c>
    </row>
    <row r="124" spans="1:21" ht="14.25" thickBot="1" x14ac:dyDescent="0.2">
      <c r="A124" s="9" t="s">
        <v>14</v>
      </c>
      <c r="B124" s="10" t="s">
        <v>15</v>
      </c>
      <c r="C124" s="8">
        <v>1.9</v>
      </c>
      <c r="D124" s="8">
        <v>34.1</v>
      </c>
      <c r="E124" s="8">
        <v>39.700000000000003</v>
      </c>
      <c r="F124" s="10">
        <v>1108</v>
      </c>
      <c r="G124" s="8">
        <v>17.8</v>
      </c>
      <c r="H124" s="10">
        <v>405</v>
      </c>
      <c r="I124" s="8">
        <v>6.5</v>
      </c>
      <c r="J124" s="10">
        <v>0</v>
      </c>
      <c r="K124" s="7">
        <v>0</v>
      </c>
      <c r="N124">
        <v>1.9</v>
      </c>
      <c r="O124">
        <v>34.1</v>
      </c>
      <c r="P124">
        <v>39.700000000000003</v>
      </c>
    </row>
    <row r="125" spans="1:21" ht="14.25" thickBot="1" x14ac:dyDescent="0.2">
      <c r="A125" s="8" t="s">
        <v>16</v>
      </c>
      <c r="B125" s="10" t="s">
        <v>28</v>
      </c>
      <c r="C125" s="8">
        <v>2.1</v>
      </c>
      <c r="D125" s="8">
        <v>27.3</v>
      </c>
      <c r="E125" s="8">
        <v>36.6</v>
      </c>
      <c r="F125" s="10">
        <v>6556</v>
      </c>
      <c r="G125" s="8">
        <v>20.3</v>
      </c>
      <c r="H125" s="10">
        <v>2715</v>
      </c>
      <c r="I125" s="8">
        <v>8.4</v>
      </c>
      <c r="J125" s="10">
        <v>1772</v>
      </c>
      <c r="K125" s="7">
        <v>5.5</v>
      </c>
      <c r="N125">
        <v>2.1</v>
      </c>
      <c r="O125">
        <v>27.3</v>
      </c>
      <c r="P125">
        <v>36.6</v>
      </c>
    </row>
    <row r="126" spans="1:21" ht="14.25" thickBot="1" x14ac:dyDescent="0.2">
      <c r="A126" s="9" t="s">
        <v>14</v>
      </c>
      <c r="B126" s="10" t="s">
        <v>13</v>
      </c>
      <c r="C126" s="8">
        <v>4.7</v>
      </c>
      <c r="D126" s="8">
        <v>41.5</v>
      </c>
      <c r="E126" s="8">
        <v>31.3</v>
      </c>
      <c r="F126" s="10">
        <v>2458</v>
      </c>
      <c r="G126" s="8">
        <v>6.4</v>
      </c>
      <c r="H126" s="10">
        <v>2246</v>
      </c>
      <c r="I126" s="8">
        <v>5.8</v>
      </c>
      <c r="J126" s="10">
        <v>3973</v>
      </c>
      <c r="K126" s="7">
        <v>10.3</v>
      </c>
      <c r="N126">
        <v>4.7</v>
      </c>
      <c r="O126">
        <v>41.5</v>
      </c>
      <c r="P126">
        <v>31.3</v>
      </c>
    </row>
    <row r="127" spans="1:21" ht="14.25" thickBot="1" x14ac:dyDescent="0.2">
      <c r="A127" s="9" t="s">
        <v>19</v>
      </c>
      <c r="B127" s="10" t="s">
        <v>15</v>
      </c>
      <c r="C127" s="8">
        <v>8</v>
      </c>
      <c r="D127" s="8">
        <v>17.8</v>
      </c>
      <c r="E127" s="8">
        <v>68</v>
      </c>
      <c r="F127" s="10">
        <v>94</v>
      </c>
      <c r="G127" s="8">
        <v>1.5</v>
      </c>
      <c r="H127" s="10">
        <v>289</v>
      </c>
      <c r="I127" s="8">
        <v>4.5999999999999996</v>
      </c>
      <c r="J127" s="10">
        <v>0</v>
      </c>
      <c r="K127" s="7">
        <v>0</v>
      </c>
      <c r="N127">
        <v>8</v>
      </c>
      <c r="O127">
        <v>17.8</v>
      </c>
      <c r="P127">
        <v>68</v>
      </c>
    </row>
    <row r="128" spans="1:21" ht="14.25" thickBot="1" x14ac:dyDescent="0.2">
      <c r="A128" s="8" t="s">
        <v>20</v>
      </c>
      <c r="B128" s="11" t="s">
        <v>28</v>
      </c>
      <c r="C128" s="13">
        <v>4.0999999999999996</v>
      </c>
      <c r="D128" s="13">
        <v>46</v>
      </c>
      <c r="E128" s="13">
        <v>24.2</v>
      </c>
      <c r="F128" s="11">
        <v>2364</v>
      </c>
      <c r="G128" s="13">
        <v>7.3</v>
      </c>
      <c r="H128" s="11">
        <v>1957</v>
      </c>
      <c r="I128" s="13">
        <v>6.1</v>
      </c>
      <c r="J128" s="11">
        <v>3973</v>
      </c>
      <c r="K128" s="29">
        <v>12.3</v>
      </c>
      <c r="N128">
        <v>4.0999999999999996</v>
      </c>
      <c r="O128">
        <v>46</v>
      </c>
      <c r="P128">
        <v>24.2</v>
      </c>
    </row>
    <row r="129" spans="1:21" ht="67.5" x14ac:dyDescent="0.15">
      <c r="A129" s="12" t="s">
        <v>44</v>
      </c>
      <c r="Q129">
        <f t="shared" si="2"/>
        <v>0</v>
      </c>
    </row>
    <row r="130" spans="1:21" x14ac:dyDescent="0.15">
      <c r="A130" s="17" t="s">
        <v>1</v>
      </c>
      <c r="Q130">
        <f t="shared" si="2"/>
        <v>0</v>
      </c>
    </row>
    <row r="131" spans="1:21" x14ac:dyDescent="0.15">
      <c r="A131" s="17" t="s">
        <v>1</v>
      </c>
      <c r="Q131">
        <f t="shared" si="2"/>
        <v>0</v>
      </c>
    </row>
    <row r="132" spans="1:21" ht="34.5" thickBot="1" x14ac:dyDescent="0.2">
      <c r="A132" s="47" t="s">
        <v>45</v>
      </c>
      <c r="Q132">
        <f t="shared" si="2"/>
        <v>0</v>
      </c>
    </row>
    <row r="133" spans="1:21" ht="17.25" customHeight="1" thickTop="1" thickBot="1" x14ac:dyDescent="0.2">
      <c r="A133" s="4" t="s">
        <v>3</v>
      </c>
      <c r="B133" s="48" t="s">
        <v>33</v>
      </c>
      <c r="C133" s="16"/>
      <c r="D133" s="5"/>
      <c r="E133" s="5"/>
      <c r="F133" s="61" t="s">
        <v>5</v>
      </c>
      <c r="G133" s="61"/>
      <c r="H133" s="61" t="s">
        <v>6</v>
      </c>
      <c r="I133" s="61"/>
      <c r="J133" s="62" t="s">
        <v>7</v>
      </c>
      <c r="K133" s="62"/>
      <c r="Q133">
        <f t="shared" si="2"/>
        <v>0</v>
      </c>
    </row>
    <row r="134" spans="1:21" ht="14.25" thickBot="1" x14ac:dyDescent="0.2">
      <c r="A134" s="8" t="s">
        <v>8</v>
      </c>
      <c r="B134" s="10" t="s">
        <v>34</v>
      </c>
      <c r="C134" s="8" t="s">
        <v>11</v>
      </c>
      <c r="D134" s="8" t="s">
        <v>11</v>
      </c>
      <c r="E134" s="8" t="s">
        <v>11</v>
      </c>
      <c r="F134" s="19" t="s">
        <v>23</v>
      </c>
      <c r="G134" s="22" t="s">
        <v>11</v>
      </c>
      <c r="H134" s="19" t="s">
        <v>23</v>
      </c>
      <c r="I134" s="22" t="s">
        <v>11</v>
      </c>
      <c r="J134" s="19" t="s">
        <v>23</v>
      </c>
      <c r="K134" s="25" t="s">
        <v>11</v>
      </c>
      <c r="N134" t="s">
        <v>11</v>
      </c>
      <c r="O134" t="s">
        <v>11</v>
      </c>
      <c r="P134" t="s">
        <v>11</v>
      </c>
      <c r="Q134" t="e">
        <f t="shared" si="2"/>
        <v>#VALUE!</v>
      </c>
    </row>
    <row r="135" spans="1:21" ht="14.25" thickBot="1" x14ac:dyDescent="0.2">
      <c r="A135" s="9" t="s">
        <v>12</v>
      </c>
      <c r="B135" s="10" t="s">
        <v>13</v>
      </c>
      <c r="C135" s="56">
        <v>0.9</v>
      </c>
      <c r="D135" s="56">
        <v>26.7</v>
      </c>
      <c r="E135" s="56">
        <v>40.200000000000003</v>
      </c>
      <c r="F135" s="54">
        <v>5951</v>
      </c>
      <c r="G135" s="56">
        <v>15.1</v>
      </c>
      <c r="H135" s="54">
        <v>2049</v>
      </c>
      <c r="I135" s="56">
        <v>5.2</v>
      </c>
      <c r="J135" s="54">
        <v>4690</v>
      </c>
      <c r="K135" s="57">
        <v>11.9</v>
      </c>
      <c r="N135">
        <v>0.9</v>
      </c>
      <c r="O135">
        <v>26.7</v>
      </c>
      <c r="P135">
        <v>40.200000000000003</v>
      </c>
      <c r="S135">
        <f>N135+O135+P135</f>
        <v>67.8</v>
      </c>
      <c r="T135">
        <f>N138+O138+P138</f>
        <v>68.099999999999994</v>
      </c>
      <c r="U135">
        <f>N141+O141+P141</f>
        <v>68</v>
      </c>
    </row>
    <row r="136" spans="1:21" ht="14.25" thickBot="1" x14ac:dyDescent="0.2">
      <c r="A136" s="9" t="s">
        <v>14</v>
      </c>
      <c r="B136" s="10" t="s">
        <v>15</v>
      </c>
      <c r="C136" s="56">
        <v>1.1000000000000001</v>
      </c>
      <c r="D136" s="56">
        <v>25.1</v>
      </c>
      <c r="E136" s="56">
        <v>39.1</v>
      </c>
      <c r="F136" s="54">
        <v>704</v>
      </c>
      <c r="G136" s="56">
        <v>11.1</v>
      </c>
      <c r="H136" s="54">
        <v>596</v>
      </c>
      <c r="I136" s="56">
        <v>9.4</v>
      </c>
      <c r="J136" s="54">
        <v>900</v>
      </c>
      <c r="K136" s="57">
        <v>14.2</v>
      </c>
      <c r="N136">
        <v>1.1000000000000001</v>
      </c>
      <c r="O136">
        <v>25.1</v>
      </c>
      <c r="P136">
        <v>39.1</v>
      </c>
      <c r="S136">
        <f>N136+O136+P136</f>
        <v>65.300000000000011</v>
      </c>
      <c r="T136">
        <f>N139+O139+P139</f>
        <v>67</v>
      </c>
      <c r="U136">
        <f>N142+O142+P142</f>
        <v>67.5</v>
      </c>
    </row>
    <row r="137" spans="1:21" ht="14.25" thickBot="1" x14ac:dyDescent="0.2">
      <c r="A137" s="8" t="s">
        <v>16</v>
      </c>
      <c r="B137" s="10" t="s">
        <v>28</v>
      </c>
      <c r="C137" s="56">
        <v>0.9</v>
      </c>
      <c r="D137" s="56">
        <v>27</v>
      </c>
      <c r="E137" s="56">
        <v>40.4</v>
      </c>
      <c r="F137" s="54">
        <v>5247</v>
      </c>
      <c r="G137" s="56">
        <v>15.9</v>
      </c>
      <c r="H137" s="54">
        <v>1453</v>
      </c>
      <c r="I137" s="56">
        <v>4.4000000000000004</v>
      </c>
      <c r="J137" s="58">
        <v>3790</v>
      </c>
      <c r="K137" s="59">
        <v>11.4</v>
      </c>
      <c r="N137">
        <v>0.9</v>
      </c>
      <c r="O137">
        <v>27</v>
      </c>
      <c r="P137">
        <v>40.4</v>
      </c>
      <c r="S137">
        <f>N137+O137+P137</f>
        <v>68.3</v>
      </c>
      <c r="T137">
        <f>N140+O140+P140</f>
        <v>68.3</v>
      </c>
      <c r="U137">
        <f>N143+O143+P143</f>
        <v>68.099999999999994</v>
      </c>
    </row>
    <row r="138" spans="1:21" ht="14.25" thickBot="1" x14ac:dyDescent="0.2">
      <c r="A138" s="9" t="s">
        <v>18</v>
      </c>
      <c r="B138" s="10" t="s">
        <v>13</v>
      </c>
      <c r="C138" s="56">
        <v>1.4</v>
      </c>
      <c r="D138" s="56">
        <v>27.1</v>
      </c>
      <c r="E138" s="56">
        <v>39.6</v>
      </c>
      <c r="F138" s="54">
        <v>5794</v>
      </c>
      <c r="G138" s="56">
        <v>14.7</v>
      </c>
      <c r="H138" s="54">
        <v>2641</v>
      </c>
      <c r="I138" s="56">
        <v>6.7</v>
      </c>
      <c r="J138" s="54">
        <v>4138</v>
      </c>
      <c r="K138" s="57">
        <v>10.5</v>
      </c>
      <c r="N138">
        <v>1.4</v>
      </c>
      <c r="O138">
        <v>27.1</v>
      </c>
      <c r="P138">
        <v>39.6</v>
      </c>
    </row>
    <row r="139" spans="1:21" ht="14.25" thickBot="1" x14ac:dyDescent="0.2">
      <c r="A139" s="9" t="s">
        <v>14</v>
      </c>
      <c r="B139" s="10" t="s">
        <v>15</v>
      </c>
      <c r="C139" s="56">
        <v>1.3</v>
      </c>
      <c r="D139" s="56">
        <v>24.2</v>
      </c>
      <c r="E139" s="56">
        <v>41.5</v>
      </c>
      <c r="F139" s="54">
        <v>1033</v>
      </c>
      <c r="G139" s="56">
        <v>16.3</v>
      </c>
      <c r="H139" s="54">
        <v>469</v>
      </c>
      <c r="I139" s="56">
        <v>7.4</v>
      </c>
      <c r="J139" s="54">
        <v>590</v>
      </c>
      <c r="K139" s="57">
        <v>9.3000000000000007</v>
      </c>
      <c r="N139">
        <v>1.3</v>
      </c>
      <c r="O139">
        <v>24.2</v>
      </c>
      <c r="P139">
        <v>41.5</v>
      </c>
    </row>
    <row r="140" spans="1:21" ht="14.25" thickBot="1" x14ac:dyDescent="0.2">
      <c r="A140" s="8" t="s">
        <v>16</v>
      </c>
      <c r="B140" s="10" t="s">
        <v>28</v>
      </c>
      <c r="C140" s="56">
        <v>1.4</v>
      </c>
      <c r="D140" s="56">
        <v>27.7</v>
      </c>
      <c r="E140" s="56">
        <v>39.200000000000003</v>
      </c>
      <c r="F140" s="54">
        <v>4761</v>
      </c>
      <c r="G140" s="56">
        <v>14.4</v>
      </c>
      <c r="H140" s="54">
        <v>2172</v>
      </c>
      <c r="I140" s="56">
        <v>6.6</v>
      </c>
      <c r="J140" s="54">
        <v>3548</v>
      </c>
      <c r="K140" s="57">
        <v>10.7</v>
      </c>
      <c r="N140">
        <v>1.4</v>
      </c>
      <c r="O140">
        <v>27.7</v>
      </c>
      <c r="P140">
        <v>39.200000000000003</v>
      </c>
    </row>
    <row r="141" spans="1:21" ht="14.25" thickBot="1" x14ac:dyDescent="0.2">
      <c r="A141" s="9" t="s">
        <v>14</v>
      </c>
      <c r="B141" s="10" t="s">
        <v>13</v>
      </c>
      <c r="C141" s="56">
        <v>1.2</v>
      </c>
      <c r="D141" s="56">
        <v>26.9</v>
      </c>
      <c r="E141" s="56">
        <v>39.9</v>
      </c>
      <c r="F141" s="54">
        <v>5833</v>
      </c>
      <c r="G141" s="56">
        <v>14.8</v>
      </c>
      <c r="H141" s="54">
        <v>2325</v>
      </c>
      <c r="I141" s="56">
        <v>5.9</v>
      </c>
      <c r="J141" s="54">
        <v>4454</v>
      </c>
      <c r="K141" s="57">
        <v>11.3</v>
      </c>
      <c r="N141">
        <v>1.2</v>
      </c>
      <c r="O141">
        <v>26.9</v>
      </c>
      <c r="P141">
        <v>39.9</v>
      </c>
    </row>
    <row r="142" spans="1:21" ht="14.25" thickBot="1" x14ac:dyDescent="0.2">
      <c r="A142" s="9" t="s">
        <v>19</v>
      </c>
      <c r="B142" s="10" t="s">
        <v>15</v>
      </c>
      <c r="C142" s="56">
        <v>1.1000000000000001</v>
      </c>
      <c r="D142" s="56">
        <v>25.8</v>
      </c>
      <c r="E142" s="56">
        <v>40.6</v>
      </c>
      <c r="F142" s="54">
        <v>995</v>
      </c>
      <c r="G142" s="56">
        <v>15.7</v>
      </c>
      <c r="H142" s="54">
        <v>495</v>
      </c>
      <c r="I142" s="56">
        <v>7.8</v>
      </c>
      <c r="J142" s="54">
        <v>571</v>
      </c>
      <c r="K142" s="57">
        <v>9</v>
      </c>
      <c r="N142">
        <v>1.1000000000000001</v>
      </c>
      <c r="O142">
        <v>25.8</v>
      </c>
      <c r="P142">
        <v>40.6</v>
      </c>
    </row>
    <row r="143" spans="1:21" ht="14.25" thickBot="1" x14ac:dyDescent="0.2">
      <c r="A143" s="8" t="s">
        <v>20</v>
      </c>
      <c r="B143" s="11" t="s">
        <v>28</v>
      </c>
      <c r="C143" s="13">
        <v>1.2</v>
      </c>
      <c r="D143" s="13">
        <v>27.1</v>
      </c>
      <c r="E143" s="13">
        <v>39.799999999999997</v>
      </c>
      <c r="F143" s="11">
        <v>4838</v>
      </c>
      <c r="G143" s="13">
        <v>14.6</v>
      </c>
      <c r="H143" s="11">
        <v>1830</v>
      </c>
      <c r="I143" s="13">
        <v>5.5</v>
      </c>
      <c r="J143" s="11">
        <v>3883</v>
      </c>
      <c r="K143" s="29">
        <v>11.7</v>
      </c>
      <c r="N143">
        <v>1.2</v>
      </c>
      <c r="O143">
        <v>27.1</v>
      </c>
      <c r="P143">
        <v>39.799999999999997</v>
      </c>
    </row>
    <row r="144" spans="1:21" ht="67.5" x14ac:dyDescent="0.15">
      <c r="A144" s="12" t="s">
        <v>46</v>
      </c>
    </row>
    <row r="145" spans="1:1" x14ac:dyDescent="0.15">
      <c r="A145" s="17" t="s">
        <v>1</v>
      </c>
    </row>
    <row r="146" spans="1:1" x14ac:dyDescent="0.15">
      <c r="A146" s="17" t="s">
        <v>1</v>
      </c>
    </row>
    <row r="147" spans="1:1" ht="56.25" x14ac:dyDescent="0.15">
      <c r="A147" s="47" t="s">
        <v>47</v>
      </c>
    </row>
    <row r="148" spans="1:1" ht="258.75" x14ac:dyDescent="0.15">
      <c r="A148" s="55" t="s">
        <v>48</v>
      </c>
    </row>
    <row r="149" spans="1:1" ht="409.5" x14ac:dyDescent="0.15">
      <c r="A149" s="55" t="s">
        <v>49</v>
      </c>
    </row>
    <row r="150" spans="1:1" ht="409.5" x14ac:dyDescent="0.15">
      <c r="A150" s="55" t="s">
        <v>50</v>
      </c>
    </row>
  </sheetData>
  <mergeCells count="38">
    <mergeCell ref="K62:K63"/>
    <mergeCell ref="J133:K133"/>
    <mergeCell ref="B62:B63"/>
    <mergeCell ref="B90:B91"/>
    <mergeCell ref="C62:C63"/>
    <mergeCell ref="D62:D63"/>
    <mergeCell ref="E62:E63"/>
    <mergeCell ref="F62:F63"/>
    <mergeCell ref="G62:G63"/>
    <mergeCell ref="H62:H63"/>
    <mergeCell ref="I62:I63"/>
    <mergeCell ref="J62:J63"/>
    <mergeCell ref="F133:G133"/>
    <mergeCell ref="H133:I133"/>
    <mergeCell ref="J104:K104"/>
    <mergeCell ref="F118:G118"/>
    <mergeCell ref="H118:I118"/>
    <mergeCell ref="J118:K118"/>
    <mergeCell ref="F104:G104"/>
    <mergeCell ref="H104:I104"/>
    <mergeCell ref="J75:K75"/>
    <mergeCell ref="F90:G90"/>
    <mergeCell ref="H90:I90"/>
    <mergeCell ref="J90:K90"/>
    <mergeCell ref="F75:G75"/>
    <mergeCell ref="H75:I75"/>
    <mergeCell ref="J46:K46"/>
    <mergeCell ref="F60:G60"/>
    <mergeCell ref="H60:I60"/>
    <mergeCell ref="J60:K60"/>
    <mergeCell ref="F46:G46"/>
    <mergeCell ref="H46:I46"/>
    <mergeCell ref="F18:G18"/>
    <mergeCell ref="H18:I18"/>
    <mergeCell ref="J18:K18"/>
    <mergeCell ref="F32:G32"/>
    <mergeCell ref="H32:I32"/>
    <mergeCell ref="J32:K32"/>
  </mergeCells>
  <phoneticPr fontId="8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蒋祎</cp:lastModifiedBy>
  <dcterms:created xsi:type="dcterms:W3CDTF">2018-07-12T18:40:00Z</dcterms:created>
  <dcterms:modified xsi:type="dcterms:W3CDTF">2018-07-13T06:08:50Z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