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fang/Code/Network_analysis_abiotic_methane/Datasets/"/>
    </mc:Choice>
  </mc:AlternateContent>
  <xr:revisionPtr revIDLastSave="0" documentId="13_ncr:1_{B25F438F-5D18-9B43-830A-F9ABB0FFEF84}" xr6:coauthVersionLast="45" xr6:coauthVersionMax="45" xr10:uidLastSave="{00000000-0000-0000-0000-000000000000}"/>
  <bookViews>
    <workbookView xWindow="760" yWindow="460" windowWidth="28040" windowHeight="175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9" i="1" l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</calcChain>
</file>

<file path=xl/sharedStrings.xml><?xml version="1.0" encoding="utf-8"?>
<sst xmlns="http://schemas.openxmlformats.org/spreadsheetml/2006/main" count="2321" uniqueCount="72">
  <si>
    <t>Number of dataline</t>
  </si>
  <si>
    <t>Internal database article number</t>
  </si>
  <si>
    <t>Authors</t>
  </si>
  <si>
    <t>Olivine</t>
  </si>
  <si>
    <t>Peridotite</t>
  </si>
  <si>
    <t>Water</t>
  </si>
  <si>
    <t>NaCl</t>
  </si>
  <si>
    <t>Spinel</t>
  </si>
  <si>
    <t>Chromite</t>
  </si>
  <si>
    <t>No_of_experiments</t>
  </si>
  <si>
    <t>1.6</t>
  </si>
  <si>
    <t>0.5</t>
  </si>
  <si>
    <t>Pressure_MPa</t>
  </si>
  <si>
    <t>Duration_hr</t>
  </si>
  <si>
    <t>nan</t>
  </si>
  <si>
    <t>Grain_size_min</t>
  </si>
  <si>
    <t>Grain_size_max</t>
  </si>
  <si>
    <t>Final_pH</t>
  </si>
  <si>
    <t>Initial_pH</t>
  </si>
  <si>
    <t>H2_mM</t>
  </si>
  <si>
    <t>CH4_mM</t>
  </si>
  <si>
    <t>Total_final_organic_C_mM</t>
  </si>
  <si>
    <t>No_solid</t>
  </si>
  <si>
    <t>Olivine-</t>
  </si>
  <si>
    <t>Olivine+</t>
  </si>
  <si>
    <t>Total_initial_C_mM</t>
  </si>
  <si>
    <t>isBlank</t>
  </si>
  <si>
    <t>Presence_catalyst</t>
  </si>
  <si>
    <t>Magnetite</t>
  </si>
  <si>
    <t>With_Gold</t>
  </si>
  <si>
    <t>With_Titanium</t>
  </si>
  <si>
    <t>With_Hastelloys</t>
  </si>
  <si>
    <t>With_Plastics+Glass</t>
  </si>
  <si>
    <t>Other_organics_mM</t>
  </si>
  <si>
    <t>Ni_bearing</t>
  </si>
  <si>
    <t>Fe_bearing</t>
  </si>
  <si>
    <t>Huang 2016 SR</t>
  </si>
  <si>
    <t>Marcaillou 2011 EPSL</t>
  </si>
  <si>
    <t>Seyfried 2007 GCA</t>
  </si>
  <si>
    <t xml:space="preserve">McCollom 2001 GCA </t>
  </si>
  <si>
    <t>Berndt 1996 Geology</t>
  </si>
  <si>
    <t>Foustoukos 2004 Science</t>
  </si>
  <si>
    <t>Okland 2014 Chemical Geology</t>
  </si>
  <si>
    <t>McCollom 2016 Astrobiology</t>
  </si>
  <si>
    <t>McCollom 2016 PNAS</t>
  </si>
  <si>
    <t>McCollom 2016 GCA</t>
  </si>
  <si>
    <t>Miller 2017 GCA</t>
  </si>
  <si>
    <t>Lafay 2012 J Crystal Growth</t>
  </si>
  <si>
    <t>Horita 1999 Science</t>
  </si>
  <si>
    <t>Jones 2010 GRL</t>
  </si>
  <si>
    <t>Fu 2007 GCA</t>
  </si>
  <si>
    <t>Neubeck 2011 Geochem. Trans.</t>
  </si>
  <si>
    <t>Fu 2008 GRL</t>
  </si>
  <si>
    <t>Seewald 2006 GCA</t>
  </si>
  <si>
    <t>Huang 2015 Science China</t>
  </si>
  <si>
    <t>Lazar 2012 Chem. Geo.</t>
  </si>
  <si>
    <t>Lazar 2015 GCA</t>
  </si>
  <si>
    <t>Grozeva 2017 GCA</t>
  </si>
  <si>
    <t>Allen 2003 GCA</t>
  </si>
  <si>
    <t>Dufaud 2009 Chem Geo</t>
  </si>
  <si>
    <t>Ji 2008 Ori. Life Evo. Bio.</t>
  </si>
  <si>
    <t>McCollom 2003 GCA</t>
  </si>
  <si>
    <t>Neubeck 2014 PSS</t>
  </si>
  <si>
    <t>Kein 2013 EPSL</t>
  </si>
  <si>
    <t>Klein 2015 Am. Min.</t>
  </si>
  <si>
    <t>McCollom 2010 GCA</t>
  </si>
  <si>
    <t>NaHCO3</t>
  </si>
  <si>
    <t>HCOOH</t>
  </si>
  <si>
    <t>Other_salt</t>
  </si>
  <si>
    <t>Water_Rock</t>
  </si>
  <si>
    <t>Temperature_C</t>
  </si>
  <si>
    <t>C_ratio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</si>
</sst>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_-* #,##0.00\ &quot;€&quot;_-;\-* #,##0.00\ &quot;€&quot;_-;_-* &quot;-&quot;??\ &quot;€&quot;_-;_-@_-"/>
    <numFmt numFmtId="167" formatCode="_-* #,##0.00\ _€_-;\-* #,##0.00\ _€_-;_-* &quot;-&quot;??\ _€_-;_-@_-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9"/>
      <name val="Arial"/>
      <family val="2"/>
    </font>
    <font>
      <b/>
      <sz val="12"/>
      <color theme="1"/>
      <name val="Arial"/>
      <family val="2"/>
    </font>
    <font>
      <b/>
      <sz val="12"/>
      <color theme="9"/>
      <name val="Arial"/>
      <family val="2"/>
    </font>
    <font>
      <sz val="12"/>
      <color rgb="FF70AD47"/>
      <name val="Arial"/>
      <family val="2"/>
    </font>
    <font>
      <b/>
      <sz val="12"/>
      <color rgb="FFFF0000"/>
      <name val="Arial"/>
      <family val="2"/>
    </font>
    <font>
      <sz val="12"/>
      <color theme="4"/>
      <name val="Calibri"/>
      <family val="2"/>
      <scheme val="minor"/>
    </font>
    <font>
      <sz val="12"/>
      <color theme="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13">
    <xf numFmtId="0" fontId="0" fillId="0" borderId="0" xfId="0"/>
    <xf numFmtId="0" fontId="0" fillId="2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 wrapText="1"/>
    </xf>
    <xf numFmtId="1" fontId="4" fillId="0" borderId="27" xfId="0" applyNumberFormat="1" applyFont="1" applyFill="1" applyBorder="1" applyAlignment="1">
      <alignment horizontal="center" vertical="center" wrapText="1"/>
    </xf>
    <xf numFmtId="2" fontId="4" fillId="0" borderId="14" xfId="0" applyNumberFormat="1" applyFont="1" applyFill="1" applyBorder="1" applyAlignment="1">
      <alignment horizontal="center" vertical="center" wrapText="1"/>
    </xf>
    <xf numFmtId="164" fontId="4" fillId="0" borderId="14" xfId="0" applyNumberFormat="1" applyFont="1" applyFill="1" applyBorder="1" applyAlignment="1">
      <alignment horizontal="center" vertical="center" wrapText="1"/>
    </xf>
    <xf numFmtId="1" fontId="4" fillId="0" borderId="25" xfId="0" applyNumberFormat="1" applyFont="1" applyFill="1" applyBorder="1" applyAlignment="1">
      <alignment horizontal="center" vertical="center" wrapText="1"/>
    </xf>
    <xf numFmtId="1" fontId="4" fillId="0" borderId="28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164" fontId="4" fillId="0" borderId="6" xfId="0" applyNumberFormat="1" applyFont="1" applyFill="1" applyBorder="1" applyAlignment="1">
      <alignment horizontal="center" vertical="center" wrapText="1"/>
    </xf>
    <xf numFmtId="1" fontId="4" fillId="0" borderId="29" xfId="0" applyNumberFormat="1" applyFont="1" applyFill="1" applyBorder="1" applyAlignment="1">
      <alignment horizontal="center" vertical="center" wrapText="1"/>
    </xf>
    <xf numFmtId="1" fontId="4" fillId="0" borderId="30" xfId="0" applyNumberFormat="1" applyFont="1" applyFill="1" applyBorder="1" applyAlignment="1">
      <alignment horizontal="center" vertical="center" wrapText="1"/>
    </xf>
    <xf numFmtId="2" fontId="4" fillId="0" borderId="15" xfId="0" applyNumberFormat="1" applyFont="1" applyFill="1" applyBorder="1" applyAlignment="1">
      <alignment horizontal="center" vertical="center" wrapText="1"/>
    </xf>
    <xf numFmtId="164" fontId="4" fillId="0" borderId="15" xfId="0" applyNumberFormat="1" applyFont="1" applyFill="1" applyBorder="1" applyAlignment="1">
      <alignment horizontal="center" vertical="center" wrapText="1"/>
    </xf>
    <xf numFmtId="1" fontId="4" fillId="0" borderId="24" xfId="0" applyNumberFormat="1" applyFont="1" applyFill="1" applyBorder="1" applyAlignment="1">
      <alignment horizontal="center" vertical="center" wrapText="1"/>
    </xf>
    <xf numFmtId="1" fontId="4" fillId="0" borderId="6" xfId="0" applyNumberFormat="1" applyFont="1" applyFill="1" applyBorder="1" applyAlignment="1">
      <alignment horizontal="center" vertical="center" wrapText="1"/>
    </xf>
    <xf numFmtId="164" fontId="4" fillId="0" borderId="19" xfId="0" applyNumberFormat="1" applyFont="1" applyFill="1" applyBorder="1" applyAlignment="1">
      <alignment horizontal="center" vertical="center" wrapText="1"/>
    </xf>
    <xf numFmtId="1" fontId="4" fillId="0" borderId="19" xfId="0" applyNumberFormat="1" applyFont="1" applyFill="1" applyBorder="1" applyAlignment="1">
      <alignment horizontal="center" vertical="center" wrapText="1"/>
    </xf>
    <xf numFmtId="1" fontId="4" fillId="0" borderId="14" xfId="0" applyNumberFormat="1" applyFont="1" applyFill="1" applyBorder="1" applyAlignment="1">
      <alignment horizontal="center" vertical="center" wrapText="1"/>
    </xf>
    <xf numFmtId="1" fontId="4" fillId="0" borderId="15" xfId="0" applyNumberFormat="1" applyFont="1" applyFill="1" applyBorder="1" applyAlignment="1">
      <alignment horizontal="center" vertical="center" wrapText="1"/>
    </xf>
    <xf numFmtId="2" fontId="4" fillId="0" borderId="19" xfId="0" applyNumberFormat="1" applyFont="1" applyFill="1" applyBorder="1" applyAlignment="1">
      <alignment horizontal="center" vertical="center" wrapText="1"/>
    </xf>
    <xf numFmtId="1" fontId="4" fillId="0" borderId="18" xfId="0" applyNumberFormat="1" applyFont="1" applyFill="1" applyBorder="1" applyAlignment="1">
      <alignment horizontal="center" vertical="center" wrapText="1"/>
    </xf>
    <xf numFmtId="2" fontId="4" fillId="0" borderId="18" xfId="0" applyNumberFormat="1" applyFont="1" applyFill="1" applyBorder="1" applyAlignment="1">
      <alignment horizontal="center" vertical="center" wrapText="1"/>
    </xf>
    <xf numFmtId="164" fontId="4" fillId="0" borderId="18" xfId="0" applyNumberFormat="1" applyFont="1" applyFill="1" applyBorder="1" applyAlignment="1">
      <alignment horizontal="center" vertical="center" wrapText="1"/>
    </xf>
    <xf numFmtId="2" fontId="6" fillId="0" borderId="6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 wrapText="1"/>
    </xf>
    <xf numFmtId="2" fontId="2" fillId="0" borderId="6" xfId="0" applyNumberFormat="1" applyFont="1" applyFill="1" applyBorder="1" applyAlignment="1">
      <alignment horizontal="center" vertical="center" wrapText="1"/>
    </xf>
    <xf numFmtId="164" fontId="2" fillId="0" borderId="6" xfId="0" applyNumberFormat="1" applyFont="1" applyFill="1" applyBorder="1" applyAlignment="1">
      <alignment horizontal="center" vertical="center" wrapText="1"/>
    </xf>
    <xf numFmtId="164" fontId="2" fillId="0" borderId="14" xfId="0" applyNumberFormat="1" applyFont="1" applyFill="1" applyBorder="1" applyAlignment="1">
      <alignment horizontal="center" vertical="center" wrapText="1"/>
    </xf>
    <xf numFmtId="164" fontId="2" fillId="0" borderId="15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horizontal="center" vertical="center" wrapText="1"/>
    </xf>
    <xf numFmtId="1" fontId="4" fillId="0" borderId="31" xfId="0" applyNumberFormat="1" applyFont="1" applyFill="1" applyBorder="1" applyAlignment="1">
      <alignment horizontal="center" vertical="center" wrapText="1"/>
    </xf>
    <xf numFmtId="1" fontId="4" fillId="0" borderId="32" xfId="0" applyNumberFormat="1" applyFont="1" applyFill="1" applyBorder="1" applyAlignment="1">
      <alignment horizontal="center" vertical="center" wrapText="1"/>
    </xf>
    <xf numFmtId="1" fontId="4" fillId="0" borderId="33" xfId="0" applyNumberFormat="1" applyFont="1" applyFill="1" applyBorder="1" applyAlignment="1">
      <alignment horizontal="center" vertical="center" wrapText="1"/>
    </xf>
    <xf numFmtId="1" fontId="4" fillId="0" borderId="34" xfId="0" applyNumberFormat="1" applyFont="1" applyFill="1" applyBorder="1" applyAlignment="1">
      <alignment horizontal="center" vertical="center" wrapText="1"/>
    </xf>
    <xf numFmtId="1" fontId="4" fillId="0" borderId="35" xfId="0" applyNumberFormat="1" applyFont="1" applyFill="1" applyBorder="1" applyAlignment="1">
      <alignment horizontal="center" vertical="center" wrapText="1"/>
    </xf>
    <xf numFmtId="1" fontId="3" fillId="0" borderId="26" xfId="0" applyNumberFormat="1" applyFont="1" applyFill="1" applyBorder="1" applyAlignment="1">
      <alignment horizontal="center" vertical="center" wrapText="1"/>
    </xf>
    <xf numFmtId="1" fontId="3" fillId="0" borderId="25" xfId="0" applyNumberFormat="1" applyFont="1" applyFill="1" applyBorder="1" applyAlignment="1">
      <alignment horizontal="center" vertical="center" wrapText="1"/>
    </xf>
    <xf numFmtId="1" fontId="3" fillId="0" borderId="24" xfId="0" applyNumberFormat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2" fontId="4" fillId="0" borderId="24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2" fontId="4" fillId="0" borderId="21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2" fontId="4" fillId="4" borderId="0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 wrapText="1"/>
    </xf>
    <xf numFmtId="2" fontId="4" fillId="0" borderId="24" xfId="0" applyNumberFormat="1" applyFont="1" applyFill="1" applyBorder="1" applyAlignment="1">
      <alignment horizontal="center" vertical="center"/>
    </xf>
    <xf numFmtId="164" fontId="4" fillId="0" borderId="24" xfId="0" applyNumberFormat="1" applyFont="1" applyFill="1" applyBorder="1" applyAlignment="1">
      <alignment horizontal="center" vertical="center" wrapText="1"/>
    </xf>
    <xf numFmtId="1" fontId="4" fillId="0" borderId="23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1" fontId="4" fillId="0" borderId="38" xfId="0" applyNumberFormat="1" applyFont="1" applyFill="1" applyBorder="1" applyAlignment="1">
      <alignment horizontal="center" vertical="center" wrapText="1"/>
    </xf>
    <xf numFmtId="1" fontId="4" fillId="0" borderId="39" xfId="0" applyNumberFormat="1" applyFont="1" applyFill="1" applyBorder="1" applyAlignment="1">
      <alignment horizontal="center" vertical="center" wrapText="1"/>
    </xf>
    <xf numFmtId="1" fontId="4" fillId="0" borderId="40" xfId="0" applyNumberFormat="1" applyFont="1" applyFill="1" applyBorder="1" applyAlignment="1">
      <alignment horizontal="center" vertical="center" wrapText="1"/>
    </xf>
    <xf numFmtId="1" fontId="7" fillId="0" borderId="38" xfId="0" applyNumberFormat="1" applyFont="1" applyBorder="1" applyAlignment="1">
      <alignment horizontal="center" vertical="center" wrapText="1"/>
    </xf>
    <xf numFmtId="1" fontId="7" fillId="0" borderId="39" xfId="0" applyNumberFormat="1" applyFont="1" applyBorder="1" applyAlignment="1">
      <alignment horizontal="center" vertical="center" wrapText="1"/>
    </xf>
    <xf numFmtId="1" fontId="7" fillId="0" borderId="40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2" fontId="4" fillId="8" borderId="0" xfId="0" applyNumberFormat="1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36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2" fontId="4" fillId="0" borderId="24" xfId="0" applyNumberFormat="1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4" fillId="0" borderId="3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2" fontId="0" fillId="0" borderId="0" xfId="0" applyNumberFormat="1"/>
    <xf numFmtId="49" fontId="0" fillId="0" borderId="0" xfId="0" applyNumberFormat="1"/>
    <xf numFmtId="11" fontId="0" fillId="0" borderId="0" xfId="0" applyNumberFormat="1"/>
    <xf numFmtId="2" fontId="0" fillId="0" borderId="0" xfId="0" applyNumberFormat="1" applyFont="1"/>
    <xf numFmtId="2" fontId="9" fillId="0" borderId="0" xfId="0" applyNumberFormat="1" applyFont="1"/>
    <xf numFmtId="2" fontId="10" fillId="0" borderId="0" xfId="0" applyNumberFormat="1" applyFon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/>
    </xf>
    <xf numFmtId="2" fontId="10" fillId="0" borderId="0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2" fontId="2" fillId="0" borderId="14" xfId="0" applyNumberFormat="1" applyFont="1" applyFill="1" applyBorder="1" applyAlignment="1">
      <alignment horizontal="center" vertical="center" wrapText="1"/>
    </xf>
    <xf numFmtId="2" fontId="2" fillId="0" borderId="6" xfId="0" applyNumberFormat="1" applyFont="1" applyFill="1" applyBorder="1" applyAlignment="1">
      <alignment horizontal="center" vertical="center" wrapText="1"/>
    </xf>
    <xf numFmtId="2" fontId="2" fillId="0" borderId="15" xfId="0" applyNumberFormat="1" applyFont="1" applyFill="1" applyBorder="1" applyAlignment="1">
      <alignment horizontal="center" vertical="center" wrapText="1"/>
    </xf>
    <xf numFmtId="2" fontId="2" fillId="0" borderId="19" xfId="0" applyNumberFormat="1" applyFont="1" applyFill="1" applyBorder="1" applyAlignment="1">
      <alignment horizontal="center" vertical="center" wrapText="1"/>
    </xf>
    <xf numFmtId="2" fontId="4" fillId="0" borderId="14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2" fontId="4" fillId="0" borderId="15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6" xfId="0" applyNumberFormat="1" applyFont="1" applyFill="1" applyBorder="1" applyAlignment="1">
      <alignment horizontal="center" vertical="center" wrapText="1"/>
    </xf>
    <xf numFmtId="2" fontId="4" fillId="0" borderId="3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2" fontId="2" fillId="0" borderId="16" xfId="0" applyNumberFormat="1" applyFont="1" applyFill="1" applyBorder="1" applyAlignment="1">
      <alignment horizontal="center" vertical="center" wrapText="1"/>
    </xf>
    <xf numFmtId="2" fontId="2" fillId="0" borderId="18" xfId="0" applyNumberFormat="1" applyFont="1" applyFill="1" applyBorder="1" applyAlignment="1">
      <alignment horizontal="center" vertical="center" wrapText="1"/>
    </xf>
    <xf numFmtId="2" fontId="2" fillId="0" borderId="17" xfId="0" applyNumberFormat="1" applyFont="1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2" fontId="2" fillId="0" borderId="1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center" vertical="center"/>
    </xf>
    <xf numFmtId="2" fontId="2" fillId="0" borderId="41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2" fontId="2" fillId="0" borderId="15" xfId="0" applyNumberFormat="1" applyFont="1" applyFill="1" applyBorder="1" applyAlignment="1">
      <alignment horizontal="center"/>
    </xf>
    <xf numFmtId="1" fontId="4" fillId="0" borderId="7" xfId="0" applyNumberFormat="1" applyFont="1" applyFill="1" applyBorder="1" applyAlignment="1">
      <alignment horizontal="center" vertical="center" wrapText="1"/>
    </xf>
    <xf numFmtId="2" fontId="5" fillId="2" borderId="43" xfId="0" applyNumberFormat="1" applyFont="1" applyFill="1" applyBorder="1" applyAlignment="1">
      <alignment horizontal="center" vertical="center" wrapText="1"/>
    </xf>
    <xf numFmtId="1" fontId="5" fillId="3" borderId="44" xfId="0" applyNumberFormat="1" applyFont="1" applyFill="1" applyBorder="1" applyAlignment="1">
      <alignment horizontal="center" vertical="center" wrapText="1"/>
    </xf>
    <xf numFmtId="0" fontId="5" fillId="3" borderId="41" xfId="0" applyNumberFormat="1" applyFont="1" applyFill="1" applyBorder="1" applyAlignment="1">
      <alignment horizontal="center" vertical="center" wrapText="1"/>
    </xf>
    <xf numFmtId="164" fontId="5" fillId="3" borderId="41" xfId="0" applyNumberFormat="1" applyFont="1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2" fontId="5" fillId="5" borderId="11" xfId="0" applyNumberFormat="1" applyFont="1" applyFill="1" applyBorder="1" applyAlignment="1">
      <alignment horizontal="center" vertical="center" wrapText="1"/>
    </xf>
    <xf numFmtId="2" fontId="8" fillId="5" borderId="11" xfId="0" applyNumberFormat="1" applyFont="1" applyFill="1" applyBorder="1" applyAlignment="1">
      <alignment horizontal="center" vertical="center" wrapText="1"/>
    </xf>
    <xf numFmtId="2" fontId="5" fillId="5" borderId="42" xfId="0" applyNumberFormat="1" applyFont="1" applyFill="1" applyBorder="1" applyAlignment="1">
      <alignment horizontal="center" vertical="center" wrapText="1"/>
    </xf>
    <xf numFmtId="0" fontId="0" fillId="5" borderId="45" xfId="0" applyFill="1" applyBorder="1" applyAlignment="1">
      <alignment horizontal="center" vertical="center" wrapText="1"/>
    </xf>
    <xf numFmtId="165" fontId="5" fillId="9" borderId="42" xfId="0" applyNumberFormat="1" applyFont="1" applyFill="1" applyBorder="1" applyAlignment="1">
      <alignment horizontal="center" vertical="center" wrapText="1"/>
    </xf>
    <xf numFmtId="11" fontId="5" fillId="9" borderId="11" xfId="0" applyNumberFormat="1" applyFont="1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45" xfId="0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" fontId="2" fillId="0" borderId="14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 wrapText="1"/>
    </xf>
    <xf numFmtId="1" fontId="2" fillId="0" borderId="15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 wrapText="1"/>
    </xf>
    <xf numFmtId="1" fontId="2" fillId="0" borderId="18" xfId="0" applyNumberFormat="1" applyFont="1" applyFill="1" applyBorder="1" applyAlignment="1">
      <alignment horizontal="center" vertical="center" wrapText="1"/>
    </xf>
    <xf numFmtId="1" fontId="2" fillId="0" borderId="19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</cellXfs>
  <cellStyles count="3">
    <cellStyle name="Milliers 2" xfId="2" xr:uid="{00000000-0005-0000-0000-000000000000}"/>
    <cellStyle name="Monétaire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33"/>
  <sheetViews>
    <sheetView tabSelected="1" topLeftCell="Z1" workbookViewId="0">
      <pane ySplit="1" topLeftCell="A659" activePane="bottomLeft" state="frozen"/>
      <selection pane="bottomLeft" activeCell="AM1" sqref="AM1"/>
    </sheetView>
  </sheetViews>
  <sheetFormatPr baseColWidth="10" defaultRowHeight="16" x14ac:dyDescent="0.2"/>
  <cols>
    <col min="3" max="3" width="31.83203125" bestFit="1" customWidth="1"/>
    <col min="4" max="4" width="14" customWidth="1"/>
    <col min="5" max="5" width="13.6640625" bestFit="1" customWidth="1"/>
    <col min="6" max="6" width="14.6640625" bestFit="1" customWidth="1"/>
    <col min="7" max="7" width="14.5" bestFit="1" customWidth="1"/>
    <col min="15" max="15" width="10.83203125" customWidth="1"/>
    <col min="17" max="17" width="14.83203125" bestFit="1" customWidth="1"/>
    <col min="18" max="18" width="12.5" bestFit="1" customWidth="1"/>
    <col min="19" max="19" width="16.6640625" bestFit="1" customWidth="1"/>
    <col min="20" max="20" width="16" bestFit="1" customWidth="1"/>
    <col min="21" max="21" width="16.83203125" bestFit="1" customWidth="1"/>
    <col min="29" max="29" width="10.1640625" bestFit="1" customWidth="1"/>
    <col min="31" max="31" width="10.83203125" style="120"/>
    <col min="32" max="32" width="13.1640625" bestFit="1" customWidth="1"/>
    <col min="33" max="33" width="20.33203125" bestFit="1" customWidth="1"/>
    <col min="34" max="34" width="10.6640625" bestFit="1" customWidth="1"/>
  </cols>
  <sheetData>
    <row r="1" spans="1:39" s="6" customFormat="1" ht="76" customHeight="1" thickBot="1" x14ac:dyDescent="0.25">
      <c r="A1" s="1" t="s">
        <v>0</v>
      </c>
      <c r="B1" s="11" t="s">
        <v>1</v>
      </c>
      <c r="C1" s="170" t="s">
        <v>2</v>
      </c>
      <c r="D1" s="12" t="s">
        <v>9</v>
      </c>
      <c r="E1" s="171" t="s">
        <v>70</v>
      </c>
      <c r="F1" s="172" t="s">
        <v>12</v>
      </c>
      <c r="G1" s="173" t="s">
        <v>13</v>
      </c>
      <c r="H1" s="2" t="s">
        <v>3</v>
      </c>
      <c r="I1" s="2" t="s">
        <v>24</v>
      </c>
      <c r="J1" s="2" t="s">
        <v>23</v>
      </c>
      <c r="K1" s="2" t="s">
        <v>4</v>
      </c>
      <c r="L1" s="176" t="s">
        <v>22</v>
      </c>
      <c r="M1" s="2" t="s">
        <v>26</v>
      </c>
      <c r="N1" s="160" t="s">
        <v>5</v>
      </c>
      <c r="O1" s="161" t="s">
        <v>6</v>
      </c>
      <c r="P1" s="174" t="s">
        <v>66</v>
      </c>
      <c r="Q1" s="174" t="s">
        <v>67</v>
      </c>
      <c r="R1" s="174" t="s">
        <v>68</v>
      </c>
      <c r="S1" s="179" t="s">
        <v>69</v>
      </c>
      <c r="T1" s="177" t="s">
        <v>15</v>
      </c>
      <c r="U1" s="177" t="s">
        <v>16</v>
      </c>
      <c r="V1" s="177" t="s">
        <v>18</v>
      </c>
      <c r="W1" s="178" t="s">
        <v>17</v>
      </c>
      <c r="X1" s="180" t="s">
        <v>25</v>
      </c>
      <c r="Y1" s="3" t="s">
        <v>27</v>
      </c>
      <c r="Z1" s="3" t="s">
        <v>7</v>
      </c>
      <c r="AA1" s="3" t="s">
        <v>28</v>
      </c>
      <c r="AB1" s="3" t="s">
        <v>8</v>
      </c>
      <c r="AC1" s="3" t="s">
        <v>34</v>
      </c>
      <c r="AD1" s="4" t="s">
        <v>35</v>
      </c>
      <c r="AE1" s="5" t="s">
        <v>29</v>
      </c>
      <c r="AF1" s="175" t="s">
        <v>30</v>
      </c>
      <c r="AG1" s="175" t="s">
        <v>31</v>
      </c>
      <c r="AH1" s="175" t="s">
        <v>32</v>
      </c>
      <c r="AI1" s="181" t="s">
        <v>19</v>
      </c>
      <c r="AJ1" s="182" t="s">
        <v>20</v>
      </c>
      <c r="AK1" s="183" t="s">
        <v>33</v>
      </c>
      <c r="AL1" s="183" t="s">
        <v>21</v>
      </c>
      <c r="AM1" s="184" t="s">
        <v>71</v>
      </c>
    </row>
    <row r="2" spans="1:39" ht="17" x14ac:dyDescent="0.2">
      <c r="A2">
        <v>1</v>
      </c>
      <c r="B2" s="199">
        <v>1</v>
      </c>
      <c r="C2" s="158" t="s">
        <v>36</v>
      </c>
      <c r="D2" s="169">
        <v>1</v>
      </c>
      <c r="E2" s="158">
        <v>311</v>
      </c>
      <c r="F2" s="32">
        <v>300</v>
      </c>
      <c r="G2" s="33">
        <v>648</v>
      </c>
      <c r="H2" s="121">
        <v>0</v>
      </c>
      <c r="I2" s="121">
        <v>0</v>
      </c>
      <c r="J2" s="121">
        <v>0</v>
      </c>
      <c r="K2" s="122">
        <v>1</v>
      </c>
      <c r="L2" s="121">
        <v>0</v>
      </c>
      <c r="M2" s="118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0.86</v>
      </c>
      <c r="T2" t="s">
        <v>14</v>
      </c>
      <c r="U2">
        <v>30</v>
      </c>
      <c r="V2" s="118" t="s">
        <v>14</v>
      </c>
      <c r="W2" s="118" t="s">
        <v>14</v>
      </c>
      <c r="X2">
        <v>1.2</v>
      </c>
      <c r="Y2">
        <v>1</v>
      </c>
      <c r="Z2">
        <v>1</v>
      </c>
      <c r="AA2">
        <v>0</v>
      </c>
      <c r="AB2">
        <v>0</v>
      </c>
      <c r="AC2">
        <v>0</v>
      </c>
      <c r="AD2" s="118">
        <v>0</v>
      </c>
      <c r="AE2">
        <v>1</v>
      </c>
      <c r="AF2">
        <v>0</v>
      </c>
      <c r="AG2">
        <v>0</v>
      </c>
      <c r="AH2">
        <v>0</v>
      </c>
      <c r="AI2">
        <v>119.00000000000001</v>
      </c>
      <c r="AJ2" s="120">
        <v>1.3000000000000003</v>
      </c>
      <c r="AK2">
        <v>1.0666</v>
      </c>
      <c r="AL2">
        <v>2.3666</v>
      </c>
      <c r="AM2">
        <v>1.9721666666666671</v>
      </c>
    </row>
    <row r="3" spans="1:39" ht="17" x14ac:dyDescent="0.2">
      <c r="A3">
        <v>2</v>
      </c>
      <c r="B3" s="200"/>
      <c r="C3" s="142" t="s">
        <v>36</v>
      </c>
      <c r="D3" s="16">
        <v>2</v>
      </c>
      <c r="E3" s="142">
        <v>311</v>
      </c>
      <c r="F3" s="18">
        <v>300</v>
      </c>
      <c r="G3" s="19">
        <v>336</v>
      </c>
      <c r="H3" s="121">
        <v>0</v>
      </c>
      <c r="I3" s="121">
        <v>0</v>
      </c>
      <c r="J3" s="121">
        <v>0</v>
      </c>
      <c r="K3" s="122">
        <v>1</v>
      </c>
      <c r="L3" s="121">
        <v>0</v>
      </c>
      <c r="M3" s="118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0.89</v>
      </c>
      <c r="T3" t="s">
        <v>14</v>
      </c>
      <c r="U3">
        <v>30</v>
      </c>
      <c r="V3" s="118" t="s">
        <v>14</v>
      </c>
      <c r="W3" s="118" t="s">
        <v>14</v>
      </c>
      <c r="X3">
        <v>1.2</v>
      </c>
      <c r="Y3">
        <v>1</v>
      </c>
      <c r="Z3">
        <v>1</v>
      </c>
      <c r="AA3">
        <v>0</v>
      </c>
      <c r="AB3">
        <v>0</v>
      </c>
      <c r="AC3">
        <v>0</v>
      </c>
      <c r="AD3" s="118">
        <v>0</v>
      </c>
      <c r="AE3">
        <v>1</v>
      </c>
      <c r="AF3">
        <v>0</v>
      </c>
      <c r="AG3">
        <v>0</v>
      </c>
      <c r="AH3">
        <v>0</v>
      </c>
      <c r="AI3">
        <v>167</v>
      </c>
      <c r="AJ3" s="120">
        <v>2.88</v>
      </c>
      <c r="AK3">
        <v>1.288</v>
      </c>
      <c r="AL3">
        <v>4.1680000000000001</v>
      </c>
      <c r="AM3">
        <v>3.473333333333334</v>
      </c>
    </row>
    <row r="4" spans="1:39" ht="17" x14ac:dyDescent="0.2">
      <c r="A4">
        <v>3</v>
      </c>
      <c r="B4" s="200"/>
      <c r="C4" s="142" t="s">
        <v>36</v>
      </c>
      <c r="D4" s="16">
        <v>3</v>
      </c>
      <c r="E4" s="142">
        <v>311</v>
      </c>
      <c r="F4" s="18">
        <v>300</v>
      </c>
      <c r="G4" s="19">
        <v>240</v>
      </c>
      <c r="H4" s="121">
        <v>0</v>
      </c>
      <c r="I4" s="121">
        <v>0</v>
      </c>
      <c r="J4" s="121">
        <v>0</v>
      </c>
      <c r="K4" s="122">
        <v>1</v>
      </c>
      <c r="L4" s="121">
        <v>0</v>
      </c>
      <c r="M4" s="118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 t="s">
        <v>14</v>
      </c>
      <c r="U4">
        <v>30</v>
      </c>
      <c r="V4" s="118" t="s">
        <v>14</v>
      </c>
      <c r="W4" s="118" t="s">
        <v>14</v>
      </c>
      <c r="X4">
        <v>1.2</v>
      </c>
      <c r="Y4">
        <v>1</v>
      </c>
      <c r="Z4">
        <v>1</v>
      </c>
      <c r="AA4">
        <v>0</v>
      </c>
      <c r="AB4">
        <v>0</v>
      </c>
      <c r="AC4">
        <v>0</v>
      </c>
      <c r="AD4" s="118">
        <v>0</v>
      </c>
      <c r="AE4">
        <v>1</v>
      </c>
      <c r="AF4">
        <v>0</v>
      </c>
      <c r="AG4">
        <v>0</v>
      </c>
      <c r="AH4">
        <v>0</v>
      </c>
      <c r="AI4">
        <v>21</v>
      </c>
      <c r="AJ4" s="120">
        <v>0.35</v>
      </c>
      <c r="AK4">
        <v>7.4800000000000033E-2</v>
      </c>
      <c r="AL4">
        <v>0.42480000000000001</v>
      </c>
      <c r="AM4">
        <v>0.35399999999999998</v>
      </c>
    </row>
    <row r="5" spans="1:39" ht="17" x14ac:dyDescent="0.2">
      <c r="A5">
        <v>4</v>
      </c>
      <c r="B5" s="200"/>
      <c r="C5" s="142" t="s">
        <v>36</v>
      </c>
      <c r="D5" s="16">
        <v>4</v>
      </c>
      <c r="E5" s="142">
        <v>311</v>
      </c>
      <c r="F5" s="18">
        <v>310</v>
      </c>
      <c r="G5" s="19">
        <v>2880</v>
      </c>
      <c r="H5" s="121">
        <v>0</v>
      </c>
      <c r="I5" s="121">
        <v>0</v>
      </c>
      <c r="J5" s="121">
        <v>0</v>
      </c>
      <c r="K5" s="122">
        <v>1</v>
      </c>
      <c r="L5" s="121">
        <v>0</v>
      </c>
      <c r="M5" s="118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0.82</v>
      </c>
      <c r="T5">
        <v>100</v>
      </c>
      <c r="U5">
        <v>177</v>
      </c>
      <c r="V5" s="118" t="s">
        <v>14</v>
      </c>
      <c r="W5" s="118" t="s">
        <v>14</v>
      </c>
      <c r="X5">
        <v>1.2</v>
      </c>
      <c r="Y5">
        <v>1</v>
      </c>
      <c r="Z5">
        <v>1</v>
      </c>
      <c r="AA5">
        <v>0</v>
      </c>
      <c r="AB5">
        <v>0</v>
      </c>
      <c r="AC5">
        <v>0</v>
      </c>
      <c r="AD5" s="118">
        <v>0</v>
      </c>
      <c r="AE5">
        <v>1</v>
      </c>
      <c r="AF5">
        <v>0</v>
      </c>
      <c r="AG5">
        <v>0</v>
      </c>
      <c r="AH5">
        <v>0</v>
      </c>
      <c r="AI5">
        <v>127</v>
      </c>
      <c r="AJ5" s="120">
        <v>6.0000000000000005E-2</v>
      </c>
      <c r="AK5">
        <v>2.1759999999999991E-2</v>
      </c>
      <c r="AL5">
        <v>8.1759999999999999E-2</v>
      </c>
      <c r="AM5">
        <v>6.8133333333333337E-2</v>
      </c>
    </row>
    <row r="6" spans="1:39" ht="17" x14ac:dyDescent="0.2">
      <c r="A6">
        <v>5</v>
      </c>
      <c r="B6" s="200"/>
      <c r="C6" s="142" t="s">
        <v>36</v>
      </c>
      <c r="D6" s="16">
        <v>5</v>
      </c>
      <c r="E6" s="142">
        <v>311</v>
      </c>
      <c r="F6" s="18">
        <v>300</v>
      </c>
      <c r="G6" s="19">
        <v>672</v>
      </c>
      <c r="H6" s="121">
        <v>0</v>
      </c>
      <c r="I6" s="121">
        <v>0</v>
      </c>
      <c r="J6" s="121">
        <v>0</v>
      </c>
      <c r="K6" s="122">
        <v>1</v>
      </c>
      <c r="L6" s="121">
        <v>0</v>
      </c>
      <c r="M6" s="118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1.2</v>
      </c>
      <c r="T6">
        <v>100</v>
      </c>
      <c r="U6">
        <v>177</v>
      </c>
      <c r="V6" s="118" t="s">
        <v>14</v>
      </c>
      <c r="W6" s="118" t="s">
        <v>14</v>
      </c>
      <c r="X6">
        <v>1.2</v>
      </c>
      <c r="Y6">
        <v>1</v>
      </c>
      <c r="Z6">
        <v>1</v>
      </c>
      <c r="AA6">
        <v>0</v>
      </c>
      <c r="AB6">
        <v>0</v>
      </c>
      <c r="AC6">
        <v>0</v>
      </c>
      <c r="AD6" s="118">
        <v>0</v>
      </c>
      <c r="AE6">
        <v>1</v>
      </c>
      <c r="AF6">
        <v>0</v>
      </c>
      <c r="AG6">
        <v>0</v>
      </c>
      <c r="AH6">
        <v>0</v>
      </c>
      <c r="AI6">
        <v>10.1</v>
      </c>
      <c r="AJ6" s="120">
        <v>2.8000000000000001E-2</v>
      </c>
      <c r="AK6">
        <v>0.17150000000000001</v>
      </c>
      <c r="AL6">
        <v>0.19950000000000001</v>
      </c>
      <c r="AM6">
        <v>0.16625000000000001</v>
      </c>
    </row>
    <row r="7" spans="1:39" ht="17" x14ac:dyDescent="0.2">
      <c r="A7">
        <v>6</v>
      </c>
      <c r="B7" s="200"/>
      <c r="C7" s="142" t="s">
        <v>36</v>
      </c>
      <c r="D7" s="16">
        <v>6</v>
      </c>
      <c r="E7" s="142">
        <v>400</v>
      </c>
      <c r="F7" s="18">
        <v>300</v>
      </c>
      <c r="G7" s="19">
        <v>480</v>
      </c>
      <c r="H7" s="121">
        <v>0</v>
      </c>
      <c r="I7" s="121">
        <v>0</v>
      </c>
      <c r="J7" s="121">
        <v>0</v>
      </c>
      <c r="K7" s="122">
        <v>1</v>
      </c>
      <c r="L7" s="121">
        <v>0</v>
      </c>
      <c r="M7" s="118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0.71</v>
      </c>
      <c r="T7" t="s">
        <v>14</v>
      </c>
      <c r="U7">
        <v>30</v>
      </c>
      <c r="V7" s="118" t="s">
        <v>14</v>
      </c>
      <c r="W7" s="118" t="s">
        <v>14</v>
      </c>
      <c r="X7">
        <v>1.2</v>
      </c>
      <c r="Y7">
        <v>1</v>
      </c>
      <c r="Z7">
        <v>1</v>
      </c>
      <c r="AA7">
        <v>0</v>
      </c>
      <c r="AB7">
        <v>0</v>
      </c>
      <c r="AC7">
        <v>0</v>
      </c>
      <c r="AD7" s="118">
        <v>0</v>
      </c>
      <c r="AE7">
        <v>1</v>
      </c>
      <c r="AF7">
        <v>0</v>
      </c>
      <c r="AG7">
        <v>0</v>
      </c>
      <c r="AH7">
        <v>0</v>
      </c>
      <c r="AI7">
        <v>2.2999999999999998</v>
      </c>
      <c r="AJ7" s="120">
        <v>11.8</v>
      </c>
      <c r="AK7">
        <v>7.5240000000000862E-3</v>
      </c>
      <c r="AL7">
        <v>11.807524000000001</v>
      </c>
      <c r="AM7">
        <v>9.8396033333333346</v>
      </c>
    </row>
    <row r="8" spans="1:39" ht="17" x14ac:dyDescent="0.2">
      <c r="A8">
        <v>7</v>
      </c>
      <c r="B8" s="200"/>
      <c r="C8" s="142" t="s">
        <v>36</v>
      </c>
      <c r="D8" s="16">
        <v>7</v>
      </c>
      <c r="E8" s="142">
        <v>400</v>
      </c>
      <c r="F8" s="18">
        <v>320</v>
      </c>
      <c r="G8" s="19">
        <v>744</v>
      </c>
      <c r="H8" s="121">
        <v>0</v>
      </c>
      <c r="I8" s="121">
        <v>0</v>
      </c>
      <c r="J8" s="121">
        <v>0</v>
      </c>
      <c r="K8" s="122">
        <v>1</v>
      </c>
      <c r="L8" s="121">
        <v>0</v>
      </c>
      <c r="M8" s="11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0.96</v>
      </c>
      <c r="T8">
        <v>40</v>
      </c>
      <c r="U8">
        <v>59</v>
      </c>
      <c r="V8" s="118" t="s">
        <v>14</v>
      </c>
      <c r="W8" s="118" t="s">
        <v>14</v>
      </c>
      <c r="X8">
        <v>1.2</v>
      </c>
      <c r="Y8">
        <v>1</v>
      </c>
      <c r="Z8">
        <v>1</v>
      </c>
      <c r="AA8">
        <v>0</v>
      </c>
      <c r="AB8">
        <v>0</v>
      </c>
      <c r="AC8">
        <v>0</v>
      </c>
      <c r="AD8" s="118">
        <v>0</v>
      </c>
      <c r="AE8">
        <v>1</v>
      </c>
      <c r="AF8">
        <v>0</v>
      </c>
      <c r="AG8">
        <v>0</v>
      </c>
      <c r="AH8">
        <v>0</v>
      </c>
      <c r="AI8">
        <v>5.6</v>
      </c>
      <c r="AJ8" s="120">
        <v>13.2</v>
      </c>
      <c r="AK8">
        <v>1.8240000000000001</v>
      </c>
      <c r="AL8">
        <v>15.023999999999999</v>
      </c>
      <c r="AM8">
        <v>12.52</v>
      </c>
    </row>
    <row r="9" spans="1:39" ht="17" x14ac:dyDescent="0.2">
      <c r="A9">
        <v>8</v>
      </c>
      <c r="B9" s="200"/>
      <c r="C9" s="142" t="s">
        <v>36</v>
      </c>
      <c r="D9" s="16">
        <v>8</v>
      </c>
      <c r="E9" s="142">
        <v>400</v>
      </c>
      <c r="F9" s="18">
        <v>300</v>
      </c>
      <c r="G9" s="19">
        <v>912</v>
      </c>
      <c r="H9" s="121">
        <v>0</v>
      </c>
      <c r="I9" s="121">
        <v>0</v>
      </c>
      <c r="J9" s="121">
        <v>0</v>
      </c>
      <c r="K9" s="122">
        <v>1</v>
      </c>
      <c r="L9" s="121">
        <v>0</v>
      </c>
      <c r="M9" s="118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1.1000000000000001</v>
      </c>
      <c r="T9">
        <v>40</v>
      </c>
      <c r="U9">
        <v>59</v>
      </c>
      <c r="V9" s="118" t="s">
        <v>14</v>
      </c>
      <c r="W9" s="118" t="s">
        <v>14</v>
      </c>
      <c r="X9">
        <v>1.2</v>
      </c>
      <c r="Y9">
        <v>1</v>
      </c>
      <c r="Z9">
        <v>1</v>
      </c>
      <c r="AA9">
        <v>0</v>
      </c>
      <c r="AB9">
        <v>0</v>
      </c>
      <c r="AC9">
        <v>0</v>
      </c>
      <c r="AD9" s="118">
        <v>0</v>
      </c>
      <c r="AE9">
        <v>1</v>
      </c>
      <c r="AF9">
        <v>0</v>
      </c>
      <c r="AG9">
        <v>0</v>
      </c>
      <c r="AH9">
        <v>0</v>
      </c>
      <c r="AI9">
        <v>0.4</v>
      </c>
      <c r="AJ9" s="120">
        <v>4.0999999999999996</v>
      </c>
      <c r="AK9">
        <v>0.53630000000000067</v>
      </c>
      <c r="AL9">
        <v>4.6363000000000003</v>
      </c>
      <c r="AM9">
        <v>3.863583333333334</v>
      </c>
    </row>
    <row r="10" spans="1:39" ht="17" x14ac:dyDescent="0.2">
      <c r="A10">
        <v>9</v>
      </c>
      <c r="B10" s="200"/>
      <c r="C10" s="142" t="s">
        <v>36</v>
      </c>
      <c r="D10" s="16">
        <v>9</v>
      </c>
      <c r="E10" s="142">
        <v>400</v>
      </c>
      <c r="F10" s="18">
        <v>300</v>
      </c>
      <c r="G10" s="19">
        <v>696</v>
      </c>
      <c r="H10" s="121">
        <v>0</v>
      </c>
      <c r="I10" s="121">
        <v>0</v>
      </c>
      <c r="J10" s="121">
        <v>0</v>
      </c>
      <c r="K10" s="122">
        <v>1</v>
      </c>
      <c r="L10" s="121">
        <v>0</v>
      </c>
      <c r="M10" s="118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100</v>
      </c>
      <c r="U10">
        <v>177</v>
      </c>
      <c r="V10" s="118" t="s">
        <v>14</v>
      </c>
      <c r="W10" s="118" t="s">
        <v>14</v>
      </c>
      <c r="X10">
        <v>1.2</v>
      </c>
      <c r="Y10">
        <v>1</v>
      </c>
      <c r="Z10">
        <v>1</v>
      </c>
      <c r="AA10">
        <v>0</v>
      </c>
      <c r="AB10">
        <v>0</v>
      </c>
      <c r="AC10">
        <v>0</v>
      </c>
      <c r="AD10" s="118">
        <v>0</v>
      </c>
      <c r="AE10">
        <v>1</v>
      </c>
      <c r="AF10">
        <v>0</v>
      </c>
      <c r="AG10">
        <v>0</v>
      </c>
      <c r="AH10">
        <v>0</v>
      </c>
      <c r="AI10">
        <v>3</v>
      </c>
      <c r="AJ10" s="120">
        <v>0.37</v>
      </c>
      <c r="AK10">
        <v>0.17999999999999991</v>
      </c>
      <c r="AL10">
        <v>0.54999999999999993</v>
      </c>
      <c r="AM10">
        <v>0.45833333333333331</v>
      </c>
    </row>
    <row r="11" spans="1:39" ht="17" x14ac:dyDescent="0.2">
      <c r="A11">
        <v>10</v>
      </c>
      <c r="B11" s="200"/>
      <c r="C11" s="142" t="s">
        <v>36</v>
      </c>
      <c r="D11" s="16">
        <v>10</v>
      </c>
      <c r="E11" s="142">
        <v>400</v>
      </c>
      <c r="F11" s="18">
        <v>300</v>
      </c>
      <c r="G11" s="19">
        <v>648</v>
      </c>
      <c r="H11" s="121">
        <v>0</v>
      </c>
      <c r="I11" s="121">
        <v>0</v>
      </c>
      <c r="J11" s="121">
        <v>0</v>
      </c>
      <c r="K11" s="122">
        <v>1</v>
      </c>
      <c r="L11" s="121">
        <v>0</v>
      </c>
      <c r="M11" s="118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0.86</v>
      </c>
      <c r="T11">
        <v>100</v>
      </c>
      <c r="U11">
        <v>177</v>
      </c>
      <c r="V11" s="118" t="s">
        <v>14</v>
      </c>
      <c r="W11" s="118" t="s">
        <v>14</v>
      </c>
      <c r="X11">
        <v>1.2</v>
      </c>
      <c r="Y11">
        <v>1</v>
      </c>
      <c r="Z11">
        <v>1</v>
      </c>
      <c r="AA11">
        <v>0</v>
      </c>
      <c r="AB11">
        <v>0</v>
      </c>
      <c r="AC11">
        <v>0</v>
      </c>
      <c r="AD11" s="118">
        <v>0</v>
      </c>
      <c r="AE11">
        <v>1</v>
      </c>
      <c r="AF11">
        <v>0</v>
      </c>
      <c r="AG11">
        <v>0</v>
      </c>
      <c r="AH11">
        <v>0</v>
      </c>
      <c r="AI11">
        <v>1.3000000000000003</v>
      </c>
      <c r="AJ11" s="120">
        <v>0.37</v>
      </c>
      <c r="AK11">
        <v>8.0000000000000071E-3</v>
      </c>
      <c r="AL11">
        <v>0.378</v>
      </c>
      <c r="AM11">
        <v>0.315</v>
      </c>
    </row>
    <row r="12" spans="1:39" ht="17" x14ac:dyDescent="0.2">
      <c r="A12">
        <v>11</v>
      </c>
      <c r="B12" s="200"/>
      <c r="C12" s="142" t="s">
        <v>36</v>
      </c>
      <c r="D12" s="16">
        <v>11</v>
      </c>
      <c r="E12" s="142">
        <v>400</v>
      </c>
      <c r="F12" s="18">
        <v>300</v>
      </c>
      <c r="G12" s="19">
        <v>576</v>
      </c>
      <c r="H12" s="121">
        <v>0</v>
      </c>
      <c r="I12" s="121">
        <v>0</v>
      </c>
      <c r="J12" s="121">
        <v>0</v>
      </c>
      <c r="K12" s="122">
        <v>1</v>
      </c>
      <c r="L12" s="121">
        <v>0</v>
      </c>
      <c r="M12" s="118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0.93</v>
      </c>
      <c r="T12">
        <v>100</v>
      </c>
      <c r="U12">
        <v>177</v>
      </c>
      <c r="V12" s="118" t="s">
        <v>14</v>
      </c>
      <c r="W12" s="118" t="s">
        <v>14</v>
      </c>
      <c r="X12">
        <v>1.2</v>
      </c>
      <c r="Y12">
        <v>1</v>
      </c>
      <c r="Z12">
        <v>1</v>
      </c>
      <c r="AA12">
        <v>0</v>
      </c>
      <c r="AB12">
        <v>0</v>
      </c>
      <c r="AC12">
        <v>0</v>
      </c>
      <c r="AD12" s="118">
        <v>0</v>
      </c>
      <c r="AE12">
        <v>1</v>
      </c>
      <c r="AF12">
        <v>0</v>
      </c>
      <c r="AG12">
        <v>0</v>
      </c>
      <c r="AH12">
        <v>0</v>
      </c>
      <c r="AI12">
        <v>2.2999999999999998</v>
      </c>
      <c r="AJ12" s="120">
        <v>3.8</v>
      </c>
      <c r="AK12">
        <v>1.4390000000000009</v>
      </c>
      <c r="AL12">
        <v>5.2390000000000008</v>
      </c>
      <c r="AM12">
        <v>4.3658333333333346</v>
      </c>
    </row>
    <row r="13" spans="1:39" ht="17" x14ac:dyDescent="0.2">
      <c r="A13">
        <v>12</v>
      </c>
      <c r="B13" s="200"/>
      <c r="C13" s="142" t="s">
        <v>36</v>
      </c>
      <c r="D13" s="16">
        <v>12</v>
      </c>
      <c r="E13" s="142">
        <v>500</v>
      </c>
      <c r="F13" s="18">
        <v>300</v>
      </c>
      <c r="G13" s="19">
        <v>480</v>
      </c>
      <c r="H13" s="121">
        <v>0</v>
      </c>
      <c r="I13" s="121">
        <v>0</v>
      </c>
      <c r="J13" s="121">
        <v>0</v>
      </c>
      <c r="K13" s="122">
        <v>1</v>
      </c>
      <c r="L13" s="121">
        <v>0</v>
      </c>
      <c r="M13" s="118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0.98</v>
      </c>
      <c r="T13" t="s">
        <v>14</v>
      </c>
      <c r="U13">
        <v>30</v>
      </c>
      <c r="V13" s="118" t="s">
        <v>14</v>
      </c>
      <c r="W13" s="118" t="s">
        <v>14</v>
      </c>
      <c r="X13">
        <v>1.2</v>
      </c>
      <c r="Y13">
        <v>1</v>
      </c>
      <c r="Z13">
        <v>1</v>
      </c>
      <c r="AA13">
        <v>0</v>
      </c>
      <c r="AB13">
        <v>0</v>
      </c>
      <c r="AC13">
        <v>0</v>
      </c>
      <c r="AD13" s="118">
        <v>0</v>
      </c>
      <c r="AE13">
        <v>1</v>
      </c>
      <c r="AF13">
        <v>0</v>
      </c>
      <c r="AG13">
        <v>0</v>
      </c>
      <c r="AH13">
        <v>0</v>
      </c>
      <c r="AI13">
        <v>13.5</v>
      </c>
      <c r="AJ13" s="120">
        <v>15.6</v>
      </c>
      <c r="AK13">
        <v>0.23419999999999949</v>
      </c>
      <c r="AL13">
        <v>15.834199999999999</v>
      </c>
      <c r="AM13">
        <v>13.195166666666671</v>
      </c>
    </row>
    <row r="14" spans="1:39" ht="17" x14ac:dyDescent="0.2">
      <c r="A14">
        <v>13</v>
      </c>
      <c r="B14" s="200"/>
      <c r="C14" s="142" t="s">
        <v>36</v>
      </c>
      <c r="D14" s="16">
        <v>13</v>
      </c>
      <c r="E14" s="142">
        <v>500</v>
      </c>
      <c r="F14" s="18">
        <v>300</v>
      </c>
      <c r="G14" s="19">
        <v>864</v>
      </c>
      <c r="H14" s="121">
        <v>0</v>
      </c>
      <c r="I14" s="121">
        <v>0</v>
      </c>
      <c r="J14" s="121">
        <v>0</v>
      </c>
      <c r="K14" s="122">
        <v>1</v>
      </c>
      <c r="L14" s="121">
        <v>0</v>
      </c>
      <c r="M14" s="118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 t="s">
        <v>14</v>
      </c>
      <c r="U14">
        <v>30</v>
      </c>
      <c r="V14" s="118" t="s">
        <v>14</v>
      </c>
      <c r="W14" s="118" t="s">
        <v>14</v>
      </c>
      <c r="X14">
        <v>1.2</v>
      </c>
      <c r="Y14">
        <v>1</v>
      </c>
      <c r="Z14">
        <v>1</v>
      </c>
      <c r="AA14">
        <v>0</v>
      </c>
      <c r="AB14">
        <v>0</v>
      </c>
      <c r="AC14">
        <v>0</v>
      </c>
      <c r="AD14" s="118">
        <v>0</v>
      </c>
      <c r="AE14">
        <v>1</v>
      </c>
      <c r="AF14">
        <v>0</v>
      </c>
      <c r="AG14">
        <v>0</v>
      </c>
      <c r="AH14">
        <v>0</v>
      </c>
      <c r="AI14">
        <v>2.8</v>
      </c>
      <c r="AJ14" s="120">
        <v>48.8</v>
      </c>
      <c r="AK14">
        <v>8.8179999999994152E-2</v>
      </c>
      <c r="AL14">
        <v>48.888179999999991</v>
      </c>
      <c r="AM14">
        <v>40.740149999999993</v>
      </c>
    </row>
    <row r="15" spans="1:39" ht="17" x14ac:dyDescent="0.2">
      <c r="A15">
        <v>14</v>
      </c>
      <c r="B15" s="200"/>
      <c r="C15" s="142" t="s">
        <v>36</v>
      </c>
      <c r="D15" s="16">
        <v>14</v>
      </c>
      <c r="E15" s="142">
        <v>500</v>
      </c>
      <c r="F15" s="18">
        <v>300</v>
      </c>
      <c r="G15" s="19">
        <v>360</v>
      </c>
      <c r="H15" s="121">
        <v>0</v>
      </c>
      <c r="I15" s="121">
        <v>0</v>
      </c>
      <c r="J15" s="121">
        <v>0</v>
      </c>
      <c r="K15" s="122">
        <v>1</v>
      </c>
      <c r="L15" s="121">
        <v>0</v>
      </c>
      <c r="M15" s="118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0.61</v>
      </c>
      <c r="T15" t="s">
        <v>14</v>
      </c>
      <c r="U15">
        <v>30</v>
      </c>
      <c r="V15" s="118" t="s">
        <v>14</v>
      </c>
      <c r="W15" s="118" t="s">
        <v>14</v>
      </c>
      <c r="X15">
        <v>1.2</v>
      </c>
      <c r="Y15">
        <v>1</v>
      </c>
      <c r="Z15">
        <v>1</v>
      </c>
      <c r="AA15">
        <v>0</v>
      </c>
      <c r="AB15">
        <v>0</v>
      </c>
      <c r="AC15">
        <v>0</v>
      </c>
      <c r="AD15" s="118">
        <v>0</v>
      </c>
      <c r="AE15">
        <v>1</v>
      </c>
      <c r="AF15">
        <v>0</v>
      </c>
      <c r="AG15">
        <v>0</v>
      </c>
      <c r="AH15">
        <v>0</v>
      </c>
      <c r="AI15">
        <v>1.2</v>
      </c>
      <c r="AJ15" s="120">
        <v>7.2000000000000011</v>
      </c>
      <c r="AK15">
        <v>3.4710000000000463E-2</v>
      </c>
      <c r="AL15">
        <v>7.2347100000000024</v>
      </c>
      <c r="AM15">
        <v>6.0289250000000019</v>
      </c>
    </row>
    <row r="16" spans="1:39" ht="17" x14ac:dyDescent="0.2">
      <c r="A16">
        <v>15</v>
      </c>
      <c r="B16" s="200"/>
      <c r="C16" s="142" t="s">
        <v>36</v>
      </c>
      <c r="D16" s="16">
        <v>15</v>
      </c>
      <c r="E16" s="142">
        <v>500</v>
      </c>
      <c r="F16" s="18">
        <v>320</v>
      </c>
      <c r="G16" s="19">
        <v>216</v>
      </c>
      <c r="H16" s="121">
        <v>0</v>
      </c>
      <c r="I16" s="122">
        <v>1</v>
      </c>
      <c r="J16" s="121">
        <v>0</v>
      </c>
      <c r="K16" s="121">
        <v>0</v>
      </c>
      <c r="L16" s="121">
        <v>0</v>
      </c>
      <c r="M16" s="118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0.71</v>
      </c>
      <c r="T16" t="s">
        <v>14</v>
      </c>
      <c r="U16">
        <v>30</v>
      </c>
      <c r="V16" s="118" t="s">
        <v>14</v>
      </c>
      <c r="W16" s="118" t="s">
        <v>14</v>
      </c>
      <c r="X16">
        <v>1.2</v>
      </c>
      <c r="Y16">
        <v>1</v>
      </c>
      <c r="Z16">
        <v>1</v>
      </c>
      <c r="AA16">
        <v>0</v>
      </c>
      <c r="AB16">
        <v>0</v>
      </c>
      <c r="AC16">
        <v>0</v>
      </c>
      <c r="AD16" s="118">
        <v>0</v>
      </c>
      <c r="AE16">
        <v>1</v>
      </c>
      <c r="AF16">
        <v>0</v>
      </c>
      <c r="AG16">
        <v>0</v>
      </c>
      <c r="AH16">
        <v>0</v>
      </c>
      <c r="AI16">
        <v>3.3</v>
      </c>
      <c r="AJ16" s="120">
        <v>15</v>
      </c>
      <c r="AK16">
        <v>0.26200000000000051</v>
      </c>
      <c r="AL16">
        <v>15.262</v>
      </c>
      <c r="AM16">
        <v>12.71833333333333</v>
      </c>
    </row>
    <row r="17" spans="1:39" ht="18" thickBot="1" x14ac:dyDescent="0.25">
      <c r="A17">
        <v>16</v>
      </c>
      <c r="B17" s="201"/>
      <c r="C17" s="143" t="s">
        <v>36</v>
      </c>
      <c r="D17" s="20">
        <v>16</v>
      </c>
      <c r="E17" s="143">
        <v>500</v>
      </c>
      <c r="F17" s="22">
        <v>330</v>
      </c>
      <c r="G17" s="23">
        <v>528</v>
      </c>
      <c r="H17" s="121">
        <v>0</v>
      </c>
      <c r="I17" s="122">
        <v>1</v>
      </c>
      <c r="J17" s="121">
        <v>0</v>
      </c>
      <c r="K17" s="121">
        <v>0</v>
      </c>
      <c r="L17" s="121">
        <v>0</v>
      </c>
      <c r="M17" s="118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0.88</v>
      </c>
      <c r="T17">
        <v>100</v>
      </c>
      <c r="U17">
        <v>177</v>
      </c>
      <c r="V17" s="118" t="s">
        <v>14</v>
      </c>
      <c r="W17" s="118" t="s">
        <v>14</v>
      </c>
      <c r="X17">
        <v>1.2</v>
      </c>
      <c r="Y17">
        <v>1</v>
      </c>
      <c r="Z17">
        <v>1</v>
      </c>
      <c r="AA17">
        <v>0</v>
      </c>
      <c r="AB17">
        <v>0</v>
      </c>
      <c r="AC17">
        <v>0</v>
      </c>
      <c r="AD17" s="118">
        <v>0</v>
      </c>
      <c r="AE17">
        <v>1</v>
      </c>
      <c r="AF17">
        <v>0</v>
      </c>
      <c r="AG17">
        <v>0</v>
      </c>
      <c r="AH17">
        <v>0</v>
      </c>
      <c r="AI17">
        <v>0.8</v>
      </c>
      <c r="AJ17" s="120">
        <v>0.51</v>
      </c>
      <c r="AK17">
        <v>4.2600030000000011E-2</v>
      </c>
      <c r="AL17">
        <v>0.55260003000000002</v>
      </c>
      <c r="AM17">
        <v>0.46050002499999998</v>
      </c>
    </row>
    <row r="18" spans="1:39" ht="16" customHeight="1" x14ac:dyDescent="0.2">
      <c r="A18">
        <v>17</v>
      </c>
      <c r="B18" s="202">
        <v>2</v>
      </c>
      <c r="C18" s="156" t="s">
        <v>37</v>
      </c>
      <c r="D18" s="24">
        <v>1</v>
      </c>
      <c r="E18" s="141">
        <v>300</v>
      </c>
      <c r="F18" s="18">
        <v>30</v>
      </c>
      <c r="G18" s="26">
        <v>0</v>
      </c>
      <c r="H18" s="121">
        <v>0</v>
      </c>
      <c r="I18" s="121">
        <v>0</v>
      </c>
      <c r="J18" s="121">
        <v>0</v>
      </c>
      <c r="K18" s="122">
        <v>1</v>
      </c>
      <c r="L18" s="121">
        <v>0</v>
      </c>
      <c r="M18" s="1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1.5</v>
      </c>
      <c r="T18">
        <v>1</v>
      </c>
      <c r="U18">
        <v>1</v>
      </c>
      <c r="V18" s="118" t="s">
        <v>14</v>
      </c>
      <c r="W18" s="118" t="s">
        <v>14</v>
      </c>
      <c r="X18">
        <v>0.01</v>
      </c>
      <c r="Y18">
        <v>1</v>
      </c>
      <c r="Z18">
        <v>1</v>
      </c>
      <c r="AA18">
        <v>0</v>
      </c>
      <c r="AB18">
        <v>0</v>
      </c>
      <c r="AC18">
        <v>0</v>
      </c>
      <c r="AD18" s="118">
        <v>0</v>
      </c>
      <c r="AE18">
        <v>1</v>
      </c>
      <c r="AF18">
        <v>0</v>
      </c>
      <c r="AG18">
        <v>1</v>
      </c>
      <c r="AH18">
        <v>0</v>
      </c>
      <c r="AI18">
        <v>0</v>
      </c>
      <c r="AJ18" s="120" t="s">
        <v>14</v>
      </c>
      <c r="AK18">
        <v>-1</v>
      </c>
      <c r="AL18">
        <v>-1</v>
      </c>
      <c r="AM18">
        <v>-1</v>
      </c>
    </row>
    <row r="19" spans="1:39" ht="17" x14ac:dyDescent="0.2">
      <c r="A19">
        <v>18</v>
      </c>
      <c r="B19" s="203"/>
      <c r="C19" s="157" t="s">
        <v>37</v>
      </c>
      <c r="D19" s="25">
        <v>2</v>
      </c>
      <c r="E19" s="142">
        <v>300</v>
      </c>
      <c r="F19" s="18">
        <v>30</v>
      </c>
      <c r="G19" s="19">
        <v>168</v>
      </c>
      <c r="H19" s="121">
        <v>0</v>
      </c>
      <c r="I19" s="121">
        <v>0</v>
      </c>
      <c r="J19" s="121">
        <v>0</v>
      </c>
      <c r="K19" s="122">
        <v>1</v>
      </c>
      <c r="L19" s="121">
        <v>0</v>
      </c>
      <c r="M19" s="118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1.5</v>
      </c>
      <c r="T19">
        <v>1</v>
      </c>
      <c r="U19">
        <v>1</v>
      </c>
      <c r="V19" s="118" t="s">
        <v>14</v>
      </c>
      <c r="W19" s="118">
        <v>5.0999999999999996</v>
      </c>
      <c r="X19">
        <v>0.01</v>
      </c>
      <c r="Y19">
        <v>1</v>
      </c>
      <c r="Z19">
        <v>1</v>
      </c>
      <c r="AA19">
        <v>0</v>
      </c>
      <c r="AB19">
        <v>0</v>
      </c>
      <c r="AC19">
        <v>0</v>
      </c>
      <c r="AD19" s="118">
        <v>0</v>
      </c>
      <c r="AE19">
        <v>1</v>
      </c>
      <c r="AF19">
        <v>0</v>
      </c>
      <c r="AG19">
        <v>1</v>
      </c>
      <c r="AH19">
        <v>0</v>
      </c>
      <c r="AI19">
        <v>0.4</v>
      </c>
      <c r="AJ19" s="120" t="s">
        <v>14</v>
      </c>
      <c r="AK19">
        <v>-1</v>
      </c>
      <c r="AL19">
        <v>-1</v>
      </c>
      <c r="AM19">
        <v>-1</v>
      </c>
    </row>
    <row r="20" spans="1:39" ht="17" x14ac:dyDescent="0.2">
      <c r="A20">
        <v>19</v>
      </c>
      <c r="B20" s="203"/>
      <c r="C20" s="157" t="s">
        <v>37</v>
      </c>
      <c r="D20" s="25">
        <v>3</v>
      </c>
      <c r="E20" s="142">
        <v>300</v>
      </c>
      <c r="F20" s="18">
        <v>30</v>
      </c>
      <c r="G20" s="19">
        <v>432</v>
      </c>
      <c r="H20" s="121">
        <v>0</v>
      </c>
      <c r="I20" s="121">
        <v>0</v>
      </c>
      <c r="J20" s="121">
        <v>0</v>
      </c>
      <c r="K20" s="122">
        <v>1</v>
      </c>
      <c r="L20" s="121">
        <v>0</v>
      </c>
      <c r="M20" s="118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1.5</v>
      </c>
      <c r="T20">
        <v>1</v>
      </c>
      <c r="U20">
        <v>1</v>
      </c>
      <c r="V20" s="118" t="s">
        <v>14</v>
      </c>
      <c r="W20" s="118">
        <v>5.2</v>
      </c>
      <c r="X20">
        <v>0.01</v>
      </c>
      <c r="Y20">
        <v>1</v>
      </c>
      <c r="Z20">
        <v>1</v>
      </c>
      <c r="AA20">
        <v>0</v>
      </c>
      <c r="AB20">
        <v>0</v>
      </c>
      <c r="AC20">
        <v>0</v>
      </c>
      <c r="AD20" s="118">
        <v>0</v>
      </c>
      <c r="AE20">
        <v>1</v>
      </c>
      <c r="AF20">
        <v>0</v>
      </c>
      <c r="AG20">
        <v>1</v>
      </c>
      <c r="AH20">
        <v>0</v>
      </c>
      <c r="AI20">
        <v>1.9</v>
      </c>
      <c r="AJ20" s="120" t="s">
        <v>14</v>
      </c>
      <c r="AK20">
        <v>-1</v>
      </c>
      <c r="AL20">
        <v>-1</v>
      </c>
      <c r="AM20">
        <v>-1</v>
      </c>
    </row>
    <row r="21" spans="1:39" ht="17" x14ac:dyDescent="0.2">
      <c r="A21">
        <v>20</v>
      </c>
      <c r="B21" s="203"/>
      <c r="C21" s="157" t="s">
        <v>37</v>
      </c>
      <c r="D21" s="25">
        <v>4</v>
      </c>
      <c r="E21" s="142">
        <v>300</v>
      </c>
      <c r="F21" s="18">
        <v>30</v>
      </c>
      <c r="G21" s="19">
        <v>816</v>
      </c>
      <c r="H21" s="121">
        <v>0</v>
      </c>
      <c r="I21" s="121">
        <v>0</v>
      </c>
      <c r="J21" s="121">
        <v>0</v>
      </c>
      <c r="K21" s="122">
        <v>1</v>
      </c>
      <c r="L21" s="121">
        <v>0</v>
      </c>
      <c r="M21" s="118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1.5</v>
      </c>
      <c r="T21">
        <v>1</v>
      </c>
      <c r="U21">
        <v>1</v>
      </c>
      <c r="V21" s="118" t="s">
        <v>14</v>
      </c>
      <c r="W21" s="118">
        <v>5.5</v>
      </c>
      <c r="X21">
        <v>0.01</v>
      </c>
      <c r="Y21">
        <v>1</v>
      </c>
      <c r="Z21">
        <v>1</v>
      </c>
      <c r="AA21">
        <v>0</v>
      </c>
      <c r="AB21">
        <v>0</v>
      </c>
      <c r="AC21">
        <v>0</v>
      </c>
      <c r="AD21" s="118">
        <v>0</v>
      </c>
      <c r="AE21">
        <v>1</v>
      </c>
      <c r="AF21">
        <v>0</v>
      </c>
      <c r="AG21">
        <v>1</v>
      </c>
      <c r="AH21">
        <v>0</v>
      </c>
      <c r="AI21">
        <v>7.1000000000000005</v>
      </c>
      <c r="AJ21" s="120" t="s">
        <v>14</v>
      </c>
      <c r="AK21">
        <v>-1</v>
      </c>
      <c r="AL21">
        <v>-1</v>
      </c>
      <c r="AM21">
        <v>-1</v>
      </c>
    </row>
    <row r="22" spans="1:39" ht="18" thickBot="1" x14ac:dyDescent="0.25">
      <c r="A22">
        <v>21</v>
      </c>
      <c r="B22" s="212"/>
      <c r="C22" s="159" t="s">
        <v>37</v>
      </c>
      <c r="D22" s="27">
        <v>5</v>
      </c>
      <c r="E22" s="143">
        <v>300</v>
      </c>
      <c r="F22" s="18">
        <v>30</v>
      </c>
      <c r="G22" s="26">
        <v>1680</v>
      </c>
      <c r="H22" s="121">
        <v>0</v>
      </c>
      <c r="I22" s="121">
        <v>0</v>
      </c>
      <c r="J22" s="121">
        <v>0</v>
      </c>
      <c r="K22" s="122">
        <v>1</v>
      </c>
      <c r="L22" s="121">
        <v>0</v>
      </c>
      <c r="M22" s="118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1.5</v>
      </c>
      <c r="T22">
        <v>1</v>
      </c>
      <c r="U22">
        <v>1</v>
      </c>
      <c r="V22" s="118" t="s">
        <v>14</v>
      </c>
      <c r="W22" s="118">
        <v>5.8</v>
      </c>
      <c r="X22">
        <v>0.01</v>
      </c>
      <c r="Y22">
        <v>1</v>
      </c>
      <c r="Z22">
        <v>1</v>
      </c>
      <c r="AA22">
        <v>0</v>
      </c>
      <c r="AB22">
        <v>0</v>
      </c>
      <c r="AC22">
        <v>0</v>
      </c>
      <c r="AD22" s="118">
        <v>0</v>
      </c>
      <c r="AE22">
        <v>1</v>
      </c>
      <c r="AF22">
        <v>0</v>
      </c>
      <c r="AG22">
        <v>1</v>
      </c>
      <c r="AH22">
        <v>0</v>
      </c>
      <c r="AI22">
        <v>13.799999999999999</v>
      </c>
      <c r="AJ22" s="120" t="s">
        <v>14</v>
      </c>
      <c r="AK22">
        <v>-1</v>
      </c>
      <c r="AL22">
        <v>-1</v>
      </c>
      <c r="AM22">
        <v>-1</v>
      </c>
    </row>
    <row r="23" spans="1:39" ht="16" customHeight="1" x14ac:dyDescent="0.2">
      <c r="A23">
        <v>22</v>
      </c>
      <c r="B23" s="199">
        <v>3</v>
      </c>
      <c r="C23" s="141" t="s">
        <v>38</v>
      </c>
      <c r="D23" s="28">
        <v>1</v>
      </c>
      <c r="E23" s="141">
        <v>200</v>
      </c>
      <c r="F23" s="14">
        <v>50</v>
      </c>
      <c r="G23" s="15">
        <v>75</v>
      </c>
      <c r="H23" s="121">
        <v>0</v>
      </c>
      <c r="I23" s="121">
        <v>0</v>
      </c>
      <c r="J23" s="121">
        <v>0</v>
      </c>
      <c r="K23" s="122">
        <v>1</v>
      </c>
      <c r="L23" s="121">
        <v>0</v>
      </c>
      <c r="M23" s="118">
        <v>0</v>
      </c>
      <c r="N23">
        <v>0</v>
      </c>
      <c r="O23">
        <v>1</v>
      </c>
      <c r="P23">
        <v>1</v>
      </c>
      <c r="Q23">
        <v>0</v>
      </c>
      <c r="R23">
        <v>1</v>
      </c>
      <c r="S23">
        <v>1.1000000000000001</v>
      </c>
      <c r="T23">
        <v>50</v>
      </c>
      <c r="U23">
        <v>100</v>
      </c>
      <c r="V23" s="118">
        <v>6.2</v>
      </c>
      <c r="W23" s="118">
        <v>6.2</v>
      </c>
      <c r="X23">
        <v>2.0099999999999998</v>
      </c>
      <c r="Y23">
        <v>1</v>
      </c>
      <c r="Z23">
        <v>1</v>
      </c>
      <c r="AA23">
        <v>0</v>
      </c>
      <c r="AB23">
        <v>0</v>
      </c>
      <c r="AC23">
        <v>0</v>
      </c>
      <c r="AD23" s="118">
        <v>0</v>
      </c>
      <c r="AE23">
        <v>1</v>
      </c>
      <c r="AF23">
        <v>1</v>
      </c>
      <c r="AG23">
        <v>0</v>
      </c>
      <c r="AH23">
        <v>0</v>
      </c>
      <c r="AI23">
        <v>0</v>
      </c>
      <c r="AJ23" s="120" t="s">
        <v>14</v>
      </c>
      <c r="AK23">
        <v>-1</v>
      </c>
      <c r="AL23">
        <v>-1</v>
      </c>
      <c r="AM23">
        <v>-1</v>
      </c>
    </row>
    <row r="24" spans="1:39" ht="17" x14ac:dyDescent="0.2">
      <c r="A24">
        <v>23</v>
      </c>
      <c r="B24" s="200"/>
      <c r="C24" s="142" t="s">
        <v>38</v>
      </c>
      <c r="D24" s="25">
        <v>1</v>
      </c>
      <c r="E24" s="142">
        <v>200</v>
      </c>
      <c r="F24" s="18">
        <v>50</v>
      </c>
      <c r="G24" s="19">
        <v>694</v>
      </c>
      <c r="H24" s="121">
        <v>0</v>
      </c>
      <c r="I24" s="121">
        <v>0</v>
      </c>
      <c r="J24" s="121">
        <v>0</v>
      </c>
      <c r="K24" s="122">
        <v>1</v>
      </c>
      <c r="L24" s="121">
        <v>0</v>
      </c>
      <c r="M24" s="118">
        <v>0</v>
      </c>
      <c r="N24">
        <v>0</v>
      </c>
      <c r="O24">
        <v>1</v>
      </c>
      <c r="P24">
        <v>1</v>
      </c>
      <c r="Q24">
        <v>0</v>
      </c>
      <c r="R24">
        <v>1</v>
      </c>
      <c r="S24">
        <v>1.1000000000000001</v>
      </c>
      <c r="T24">
        <v>50</v>
      </c>
      <c r="U24">
        <v>100</v>
      </c>
      <c r="V24" s="118">
        <v>6.2</v>
      </c>
      <c r="W24" s="118" t="s">
        <v>14</v>
      </c>
      <c r="X24">
        <v>2.0099999999999998</v>
      </c>
      <c r="Y24">
        <v>1</v>
      </c>
      <c r="Z24">
        <v>1</v>
      </c>
      <c r="AA24">
        <v>0</v>
      </c>
      <c r="AB24">
        <v>0</v>
      </c>
      <c r="AC24">
        <v>0</v>
      </c>
      <c r="AD24" s="118">
        <v>0</v>
      </c>
      <c r="AE24">
        <v>1</v>
      </c>
      <c r="AF24">
        <v>1</v>
      </c>
      <c r="AG24">
        <v>0</v>
      </c>
      <c r="AH24">
        <v>0</v>
      </c>
      <c r="AI24">
        <v>0.19</v>
      </c>
      <c r="AJ24" s="120" t="s">
        <v>14</v>
      </c>
      <c r="AK24">
        <v>-1</v>
      </c>
      <c r="AL24">
        <v>-1</v>
      </c>
      <c r="AM24">
        <v>-1</v>
      </c>
    </row>
    <row r="25" spans="1:39" ht="17" x14ac:dyDescent="0.2">
      <c r="A25">
        <v>24</v>
      </c>
      <c r="B25" s="200"/>
      <c r="C25" s="142" t="s">
        <v>38</v>
      </c>
      <c r="D25" s="25">
        <v>1</v>
      </c>
      <c r="E25" s="142">
        <v>200</v>
      </c>
      <c r="F25" s="18">
        <v>50</v>
      </c>
      <c r="G25" s="19">
        <v>2209</v>
      </c>
      <c r="H25" s="121">
        <v>0</v>
      </c>
      <c r="I25" s="121">
        <v>0</v>
      </c>
      <c r="J25" s="121">
        <v>0</v>
      </c>
      <c r="K25" s="122">
        <v>1</v>
      </c>
      <c r="L25" s="121">
        <v>0</v>
      </c>
      <c r="M25" s="118">
        <v>0</v>
      </c>
      <c r="N25">
        <v>0</v>
      </c>
      <c r="O25">
        <v>1</v>
      </c>
      <c r="P25">
        <v>1</v>
      </c>
      <c r="Q25">
        <v>0</v>
      </c>
      <c r="R25">
        <v>1</v>
      </c>
      <c r="S25">
        <v>1.1000000000000001</v>
      </c>
      <c r="T25">
        <v>50</v>
      </c>
      <c r="U25">
        <v>100</v>
      </c>
      <c r="V25" s="118">
        <v>6.2</v>
      </c>
      <c r="W25" s="118">
        <v>9.6999999999999993</v>
      </c>
      <c r="X25">
        <v>2.0099999999999998</v>
      </c>
      <c r="Y25">
        <v>1</v>
      </c>
      <c r="Z25">
        <v>1</v>
      </c>
      <c r="AA25">
        <v>0</v>
      </c>
      <c r="AB25">
        <v>0</v>
      </c>
      <c r="AC25">
        <v>0</v>
      </c>
      <c r="AD25" s="118">
        <v>0</v>
      </c>
      <c r="AE25">
        <v>1</v>
      </c>
      <c r="AF25">
        <v>1</v>
      </c>
      <c r="AG25">
        <v>0</v>
      </c>
      <c r="AH25">
        <v>0</v>
      </c>
      <c r="AI25">
        <v>25.6</v>
      </c>
      <c r="AJ25" s="120" t="s">
        <v>14</v>
      </c>
      <c r="AK25">
        <v>-1</v>
      </c>
      <c r="AL25">
        <v>-1</v>
      </c>
      <c r="AM25">
        <v>-1</v>
      </c>
    </row>
    <row r="26" spans="1:39" ht="17" x14ac:dyDescent="0.2">
      <c r="A26">
        <v>25</v>
      </c>
      <c r="B26" s="200"/>
      <c r="C26" s="142" t="s">
        <v>38</v>
      </c>
      <c r="D26" s="25">
        <v>1</v>
      </c>
      <c r="E26" s="142">
        <v>200</v>
      </c>
      <c r="F26" s="18">
        <v>50</v>
      </c>
      <c r="G26" s="19">
        <v>3050</v>
      </c>
      <c r="H26" s="121">
        <v>0</v>
      </c>
      <c r="I26" s="121">
        <v>0</v>
      </c>
      <c r="J26" s="121">
        <v>0</v>
      </c>
      <c r="K26" s="122">
        <v>1</v>
      </c>
      <c r="L26" s="121">
        <v>0</v>
      </c>
      <c r="M26" s="118">
        <v>0</v>
      </c>
      <c r="N26">
        <v>0</v>
      </c>
      <c r="O26">
        <v>1</v>
      </c>
      <c r="P26">
        <v>1</v>
      </c>
      <c r="Q26">
        <v>0</v>
      </c>
      <c r="R26">
        <v>1</v>
      </c>
      <c r="S26">
        <v>1.1000000000000001</v>
      </c>
      <c r="T26">
        <v>50</v>
      </c>
      <c r="U26">
        <v>100</v>
      </c>
      <c r="V26" s="118">
        <v>6.2</v>
      </c>
      <c r="W26" s="118">
        <v>11.4</v>
      </c>
      <c r="X26">
        <v>2.0099999999999998</v>
      </c>
      <c r="Y26">
        <v>1</v>
      </c>
      <c r="Z26">
        <v>1</v>
      </c>
      <c r="AA26">
        <v>0</v>
      </c>
      <c r="AB26">
        <v>0</v>
      </c>
      <c r="AC26">
        <v>0</v>
      </c>
      <c r="AD26" s="118">
        <v>0</v>
      </c>
      <c r="AE26">
        <v>1</v>
      </c>
      <c r="AF26">
        <v>1</v>
      </c>
      <c r="AG26">
        <v>0</v>
      </c>
      <c r="AH26">
        <v>0</v>
      </c>
      <c r="AI26">
        <v>58.3</v>
      </c>
      <c r="AJ26" s="120" t="s">
        <v>14</v>
      </c>
      <c r="AK26">
        <v>-1</v>
      </c>
      <c r="AL26">
        <v>-1</v>
      </c>
      <c r="AM26">
        <v>-1</v>
      </c>
    </row>
    <row r="27" spans="1:39" ht="17" x14ac:dyDescent="0.2">
      <c r="A27">
        <v>26</v>
      </c>
      <c r="B27" s="200"/>
      <c r="C27" s="142" t="s">
        <v>38</v>
      </c>
      <c r="D27" s="25">
        <v>1</v>
      </c>
      <c r="E27" s="142">
        <v>200</v>
      </c>
      <c r="F27" s="18">
        <v>50</v>
      </c>
      <c r="G27" s="19">
        <v>3705</v>
      </c>
      <c r="H27" s="121">
        <v>0</v>
      </c>
      <c r="I27" s="121">
        <v>0</v>
      </c>
      <c r="J27" s="121">
        <v>0</v>
      </c>
      <c r="K27" s="122">
        <v>1</v>
      </c>
      <c r="L27" s="121">
        <v>0</v>
      </c>
      <c r="M27" s="118">
        <v>0</v>
      </c>
      <c r="N27">
        <v>0</v>
      </c>
      <c r="O27">
        <v>1</v>
      </c>
      <c r="P27">
        <v>1</v>
      </c>
      <c r="Q27">
        <v>0</v>
      </c>
      <c r="R27">
        <v>1</v>
      </c>
      <c r="S27">
        <v>1.1000000000000001</v>
      </c>
      <c r="T27">
        <v>50</v>
      </c>
      <c r="U27">
        <v>100</v>
      </c>
      <c r="V27" s="118">
        <v>6.2</v>
      </c>
      <c r="W27" s="118">
        <v>12.1</v>
      </c>
      <c r="X27">
        <v>2.0099999999999998</v>
      </c>
      <c r="Y27">
        <v>1</v>
      </c>
      <c r="Z27">
        <v>1</v>
      </c>
      <c r="AA27">
        <v>0</v>
      </c>
      <c r="AB27">
        <v>0</v>
      </c>
      <c r="AC27">
        <v>0</v>
      </c>
      <c r="AD27" s="118">
        <v>0</v>
      </c>
      <c r="AE27">
        <v>1</v>
      </c>
      <c r="AF27">
        <v>1</v>
      </c>
      <c r="AG27">
        <v>0</v>
      </c>
      <c r="AH27">
        <v>0</v>
      </c>
      <c r="AI27">
        <v>57.4</v>
      </c>
      <c r="AJ27" s="120" t="s">
        <v>14</v>
      </c>
      <c r="AK27">
        <v>-1</v>
      </c>
      <c r="AL27">
        <v>-1</v>
      </c>
      <c r="AM27">
        <v>-1</v>
      </c>
    </row>
    <row r="28" spans="1:39" ht="17" x14ac:dyDescent="0.2">
      <c r="A28">
        <v>27</v>
      </c>
      <c r="B28" s="200"/>
      <c r="C28" s="142" t="s">
        <v>38</v>
      </c>
      <c r="D28" s="25">
        <v>1</v>
      </c>
      <c r="E28" s="142">
        <v>200</v>
      </c>
      <c r="F28" s="18">
        <v>50</v>
      </c>
      <c r="G28" s="19">
        <v>5187</v>
      </c>
      <c r="H28" s="121">
        <v>0</v>
      </c>
      <c r="I28" s="121">
        <v>0</v>
      </c>
      <c r="J28" s="121">
        <v>0</v>
      </c>
      <c r="K28" s="122">
        <v>1</v>
      </c>
      <c r="L28" s="121">
        <v>0</v>
      </c>
      <c r="M28" s="118">
        <v>0</v>
      </c>
      <c r="N28">
        <v>0</v>
      </c>
      <c r="O28">
        <v>1</v>
      </c>
      <c r="P28">
        <v>1</v>
      </c>
      <c r="Q28">
        <v>0</v>
      </c>
      <c r="R28">
        <v>1</v>
      </c>
      <c r="S28">
        <v>1.1000000000000001</v>
      </c>
      <c r="T28">
        <v>50</v>
      </c>
      <c r="U28">
        <v>100</v>
      </c>
      <c r="V28" s="118">
        <v>6.2</v>
      </c>
      <c r="W28" s="118">
        <v>12.1</v>
      </c>
      <c r="X28">
        <v>2.0099999999999998</v>
      </c>
      <c r="Y28">
        <v>1</v>
      </c>
      <c r="Z28">
        <v>1</v>
      </c>
      <c r="AA28">
        <v>0</v>
      </c>
      <c r="AB28">
        <v>0</v>
      </c>
      <c r="AC28">
        <v>0</v>
      </c>
      <c r="AD28" s="118">
        <v>0</v>
      </c>
      <c r="AE28">
        <v>1</v>
      </c>
      <c r="AF28">
        <v>1</v>
      </c>
      <c r="AG28">
        <v>0</v>
      </c>
      <c r="AH28">
        <v>0</v>
      </c>
      <c r="AI28">
        <v>76.400000000000006</v>
      </c>
      <c r="AJ28" s="120" t="s">
        <v>14</v>
      </c>
      <c r="AK28">
        <v>-1</v>
      </c>
      <c r="AL28">
        <v>-1</v>
      </c>
      <c r="AM28">
        <v>-1</v>
      </c>
    </row>
    <row r="29" spans="1:39" ht="18" thickBot="1" x14ac:dyDescent="0.25">
      <c r="A29">
        <v>28</v>
      </c>
      <c r="B29" s="201"/>
      <c r="C29" s="143" t="s">
        <v>38</v>
      </c>
      <c r="D29" s="29">
        <v>1</v>
      </c>
      <c r="E29" s="143">
        <v>200</v>
      </c>
      <c r="F29" s="22">
        <v>50</v>
      </c>
      <c r="G29" s="23">
        <v>7875</v>
      </c>
      <c r="H29" s="121">
        <v>0</v>
      </c>
      <c r="I29" s="121">
        <v>0</v>
      </c>
      <c r="J29" s="121">
        <v>0</v>
      </c>
      <c r="K29" s="122">
        <v>1</v>
      </c>
      <c r="L29" s="121">
        <v>0</v>
      </c>
      <c r="M29" s="118">
        <v>0</v>
      </c>
      <c r="N29">
        <v>0</v>
      </c>
      <c r="O29">
        <v>1</v>
      </c>
      <c r="P29">
        <v>1</v>
      </c>
      <c r="Q29">
        <v>0</v>
      </c>
      <c r="R29">
        <v>1</v>
      </c>
      <c r="S29">
        <v>1.1000000000000001</v>
      </c>
      <c r="T29">
        <v>50</v>
      </c>
      <c r="U29">
        <v>100</v>
      </c>
      <c r="V29" s="118">
        <v>6.2</v>
      </c>
      <c r="W29" s="118">
        <v>12.2</v>
      </c>
      <c r="X29">
        <v>2.0099999999999998</v>
      </c>
      <c r="Y29">
        <v>1</v>
      </c>
      <c r="Z29">
        <v>1</v>
      </c>
      <c r="AA29">
        <v>0</v>
      </c>
      <c r="AB29">
        <v>0</v>
      </c>
      <c r="AC29">
        <v>0</v>
      </c>
      <c r="AD29" s="118">
        <v>0</v>
      </c>
      <c r="AE29">
        <v>1</v>
      </c>
      <c r="AF29">
        <v>1</v>
      </c>
      <c r="AG29">
        <v>0</v>
      </c>
      <c r="AH29">
        <v>0</v>
      </c>
      <c r="AI29">
        <v>76.7</v>
      </c>
      <c r="AJ29" s="120" t="s">
        <v>14</v>
      </c>
      <c r="AK29">
        <v>-1</v>
      </c>
      <c r="AL29">
        <v>-1</v>
      </c>
      <c r="AM29">
        <v>-1</v>
      </c>
    </row>
    <row r="30" spans="1:39" ht="16" customHeight="1" x14ac:dyDescent="0.2">
      <c r="A30">
        <v>29</v>
      </c>
      <c r="B30" s="199">
        <v>4</v>
      </c>
      <c r="C30" s="141" t="s">
        <v>39</v>
      </c>
      <c r="D30" s="28">
        <v>1</v>
      </c>
      <c r="E30" s="141">
        <v>300</v>
      </c>
      <c r="F30" s="14">
        <v>35</v>
      </c>
      <c r="G30" s="15">
        <v>25</v>
      </c>
      <c r="H30" s="122">
        <v>1</v>
      </c>
      <c r="I30" s="121">
        <v>0</v>
      </c>
      <c r="J30" s="121">
        <v>0</v>
      </c>
      <c r="K30" s="121">
        <v>0</v>
      </c>
      <c r="L30" s="121">
        <v>0</v>
      </c>
      <c r="M30" s="118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2.4743589743589745</v>
      </c>
      <c r="T30" t="s">
        <v>14</v>
      </c>
      <c r="U30" t="s">
        <v>14</v>
      </c>
      <c r="V30" s="118" t="s">
        <v>14</v>
      </c>
      <c r="W30" s="118" t="s">
        <v>14</v>
      </c>
      <c r="X30">
        <v>2</v>
      </c>
      <c r="Y30">
        <v>0</v>
      </c>
      <c r="Z30">
        <v>0</v>
      </c>
      <c r="AA30">
        <v>0</v>
      </c>
      <c r="AB30">
        <v>0</v>
      </c>
      <c r="AC30">
        <v>0</v>
      </c>
      <c r="AD30" s="118">
        <v>0</v>
      </c>
      <c r="AE30">
        <v>1</v>
      </c>
      <c r="AF30">
        <v>1</v>
      </c>
      <c r="AG30">
        <v>0</v>
      </c>
      <c r="AH30">
        <v>0</v>
      </c>
      <c r="AI30">
        <v>3.6</v>
      </c>
      <c r="AJ30" s="120">
        <v>3.5999999999999999E-3</v>
      </c>
      <c r="AK30">
        <v>2.4299999999999999E-2</v>
      </c>
      <c r="AL30">
        <v>2.7900000000000001E-2</v>
      </c>
      <c r="AM30">
        <v>1.3950000000000001E-2</v>
      </c>
    </row>
    <row r="31" spans="1:39" ht="17" x14ac:dyDescent="0.2">
      <c r="A31">
        <v>30</v>
      </c>
      <c r="B31" s="200"/>
      <c r="C31" s="142" t="s">
        <v>39</v>
      </c>
      <c r="D31" s="25">
        <v>1</v>
      </c>
      <c r="E31" s="142">
        <v>300</v>
      </c>
      <c r="F31" s="18">
        <v>35</v>
      </c>
      <c r="G31" s="19">
        <v>457</v>
      </c>
      <c r="H31" s="122">
        <v>1</v>
      </c>
      <c r="I31" s="121">
        <v>0</v>
      </c>
      <c r="J31" s="121">
        <v>0</v>
      </c>
      <c r="K31" s="121">
        <v>0</v>
      </c>
      <c r="L31" s="121">
        <v>0</v>
      </c>
      <c r="M31" s="118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2.141025641025641</v>
      </c>
      <c r="T31" t="s">
        <v>14</v>
      </c>
      <c r="U31" t="s">
        <v>14</v>
      </c>
      <c r="V31" s="118" t="s">
        <v>14</v>
      </c>
      <c r="W31" s="118" t="s">
        <v>14</v>
      </c>
      <c r="X31">
        <v>0.59</v>
      </c>
      <c r="Y31">
        <v>0</v>
      </c>
      <c r="Z31">
        <v>0</v>
      </c>
      <c r="AA31">
        <v>0</v>
      </c>
      <c r="AB31">
        <v>0</v>
      </c>
      <c r="AC31">
        <v>0</v>
      </c>
      <c r="AD31" s="118">
        <v>0</v>
      </c>
      <c r="AE31">
        <v>1</v>
      </c>
      <c r="AF31">
        <v>1</v>
      </c>
      <c r="AG31">
        <v>0</v>
      </c>
      <c r="AH31">
        <v>0</v>
      </c>
      <c r="AI31">
        <v>67</v>
      </c>
      <c r="AJ31" s="120">
        <v>8.6E-3</v>
      </c>
      <c r="AK31">
        <v>0.37909999999999999</v>
      </c>
      <c r="AL31">
        <v>0.38769999999999999</v>
      </c>
      <c r="AM31">
        <v>0.65711864406779663</v>
      </c>
    </row>
    <row r="32" spans="1:39" ht="17" x14ac:dyDescent="0.2">
      <c r="A32">
        <v>31</v>
      </c>
      <c r="B32" s="200"/>
      <c r="C32" s="142" t="s">
        <v>39</v>
      </c>
      <c r="D32" s="25">
        <v>1</v>
      </c>
      <c r="E32" s="142">
        <v>300</v>
      </c>
      <c r="F32" s="18">
        <v>35</v>
      </c>
      <c r="G32" s="19">
        <v>651</v>
      </c>
      <c r="H32" s="122">
        <v>1</v>
      </c>
      <c r="I32" s="121">
        <v>0</v>
      </c>
      <c r="J32" s="121">
        <v>0</v>
      </c>
      <c r="K32" s="121">
        <v>0</v>
      </c>
      <c r="L32" s="121">
        <v>0</v>
      </c>
      <c r="M32" s="118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1.7307692307692308</v>
      </c>
      <c r="T32" t="s">
        <v>14</v>
      </c>
      <c r="U32" t="s">
        <v>14</v>
      </c>
      <c r="V32" s="118" t="s">
        <v>14</v>
      </c>
      <c r="W32" s="118" t="s">
        <v>14</v>
      </c>
      <c r="X32">
        <v>0.47</v>
      </c>
      <c r="Y32">
        <v>0</v>
      </c>
      <c r="Z32">
        <v>0</v>
      </c>
      <c r="AA32">
        <v>0</v>
      </c>
      <c r="AB32">
        <v>0</v>
      </c>
      <c r="AC32">
        <v>0</v>
      </c>
      <c r="AD32" s="118">
        <v>0</v>
      </c>
      <c r="AE32">
        <v>1</v>
      </c>
      <c r="AF32">
        <v>1</v>
      </c>
      <c r="AG32">
        <v>0</v>
      </c>
      <c r="AH32">
        <v>0</v>
      </c>
      <c r="AI32">
        <v>74</v>
      </c>
      <c r="AJ32" s="120">
        <v>9.4999999999999998E-3</v>
      </c>
      <c r="AK32">
        <v>0.3513</v>
      </c>
      <c r="AL32">
        <v>0.36080000000000001</v>
      </c>
      <c r="AM32">
        <v>0.76765957446808519</v>
      </c>
    </row>
    <row r="33" spans="1:39" ht="17" x14ac:dyDescent="0.2">
      <c r="A33">
        <v>32</v>
      </c>
      <c r="B33" s="200"/>
      <c r="C33" s="142" t="s">
        <v>39</v>
      </c>
      <c r="D33" s="25">
        <v>1</v>
      </c>
      <c r="E33" s="142">
        <v>300</v>
      </c>
      <c r="F33" s="18">
        <v>35</v>
      </c>
      <c r="G33" s="19">
        <v>675</v>
      </c>
      <c r="H33" s="122">
        <v>1</v>
      </c>
      <c r="I33" s="121">
        <v>0</v>
      </c>
      <c r="J33" s="121">
        <v>0</v>
      </c>
      <c r="K33" s="121">
        <v>0</v>
      </c>
      <c r="L33" s="121">
        <v>0</v>
      </c>
      <c r="M33" s="118">
        <v>0</v>
      </c>
      <c r="N33">
        <v>0</v>
      </c>
      <c r="O33">
        <v>1</v>
      </c>
      <c r="P33">
        <v>1</v>
      </c>
      <c r="Q33">
        <v>0</v>
      </c>
      <c r="R33">
        <v>0</v>
      </c>
      <c r="S33" t="s">
        <v>14</v>
      </c>
      <c r="T33" t="s">
        <v>14</v>
      </c>
      <c r="U33" t="s">
        <v>14</v>
      </c>
      <c r="V33" s="118" t="s">
        <v>14</v>
      </c>
      <c r="W33" s="118" t="s">
        <v>14</v>
      </c>
      <c r="X33">
        <v>21.4</v>
      </c>
      <c r="Y33">
        <v>0</v>
      </c>
      <c r="Z33">
        <v>0</v>
      </c>
      <c r="AA33">
        <v>0</v>
      </c>
      <c r="AB33">
        <v>0</v>
      </c>
      <c r="AC33">
        <v>0</v>
      </c>
      <c r="AD33" s="118">
        <v>0</v>
      </c>
      <c r="AE33">
        <v>1</v>
      </c>
      <c r="AF33">
        <v>1</v>
      </c>
      <c r="AG33">
        <v>0</v>
      </c>
      <c r="AH33">
        <v>0</v>
      </c>
      <c r="AI33">
        <v>42</v>
      </c>
      <c r="AJ33" s="120">
        <v>5.4000000000000003E-3</v>
      </c>
      <c r="AK33">
        <v>0.19950000000000001</v>
      </c>
      <c r="AL33">
        <v>0.2049</v>
      </c>
      <c r="AM33">
        <v>9.5747663551401883E-3</v>
      </c>
    </row>
    <row r="34" spans="1:39" ht="17" x14ac:dyDescent="0.2">
      <c r="A34">
        <v>33</v>
      </c>
      <c r="B34" s="200"/>
      <c r="C34" s="142" t="s">
        <v>39</v>
      </c>
      <c r="D34" s="25">
        <v>1</v>
      </c>
      <c r="E34" s="142">
        <v>300</v>
      </c>
      <c r="F34" s="18">
        <v>35</v>
      </c>
      <c r="G34" s="19">
        <v>699</v>
      </c>
      <c r="H34" s="122">
        <v>1</v>
      </c>
      <c r="I34" s="121">
        <v>0</v>
      </c>
      <c r="J34" s="121">
        <v>0</v>
      </c>
      <c r="K34" s="121">
        <v>0</v>
      </c>
      <c r="L34" s="121">
        <v>0</v>
      </c>
      <c r="M34" s="118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2.384615384615385</v>
      </c>
      <c r="T34" t="s">
        <v>14</v>
      </c>
      <c r="U34" t="s">
        <v>14</v>
      </c>
      <c r="V34" s="118" t="s">
        <v>14</v>
      </c>
      <c r="W34" s="118">
        <v>8</v>
      </c>
      <c r="X34">
        <v>18.399999999999999</v>
      </c>
      <c r="Y34">
        <v>0</v>
      </c>
      <c r="Z34">
        <v>0</v>
      </c>
      <c r="AA34">
        <v>0</v>
      </c>
      <c r="AB34">
        <v>0</v>
      </c>
      <c r="AC34">
        <v>0</v>
      </c>
      <c r="AD34" s="118">
        <v>0</v>
      </c>
      <c r="AE34">
        <v>1</v>
      </c>
      <c r="AF34">
        <v>1</v>
      </c>
      <c r="AG34">
        <v>0</v>
      </c>
      <c r="AH34">
        <v>0</v>
      </c>
      <c r="AI34">
        <v>46</v>
      </c>
      <c r="AJ34" s="120">
        <v>6.4999999999999997E-3</v>
      </c>
      <c r="AK34">
        <v>3.0998999999999999</v>
      </c>
      <c r="AL34">
        <v>3.1063999999999998</v>
      </c>
      <c r="AM34">
        <v>0.16882608695652171</v>
      </c>
    </row>
    <row r="35" spans="1:39" ht="17" x14ac:dyDescent="0.2">
      <c r="A35">
        <v>34</v>
      </c>
      <c r="B35" s="200"/>
      <c r="C35" s="142" t="s">
        <v>39</v>
      </c>
      <c r="D35" s="25">
        <v>1</v>
      </c>
      <c r="E35" s="142">
        <v>300</v>
      </c>
      <c r="F35" s="18">
        <v>35</v>
      </c>
      <c r="G35" s="19">
        <v>1131</v>
      </c>
      <c r="H35" s="122">
        <v>1</v>
      </c>
      <c r="I35" s="121">
        <v>0</v>
      </c>
      <c r="J35" s="121">
        <v>0</v>
      </c>
      <c r="K35" s="121">
        <v>0</v>
      </c>
      <c r="L35" s="121">
        <v>0</v>
      </c>
      <c r="M35" s="118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1.9487179487179487</v>
      </c>
      <c r="T35" t="s">
        <v>14</v>
      </c>
      <c r="U35" t="s">
        <v>14</v>
      </c>
      <c r="V35" s="118" t="s">
        <v>14</v>
      </c>
      <c r="W35" s="118">
        <v>8.1</v>
      </c>
      <c r="X35">
        <v>17.299999999999901</v>
      </c>
      <c r="Y35">
        <v>0</v>
      </c>
      <c r="Z35">
        <v>0</v>
      </c>
      <c r="AA35">
        <v>0</v>
      </c>
      <c r="AB35">
        <v>0</v>
      </c>
      <c r="AC35">
        <v>0</v>
      </c>
      <c r="AD35" s="118">
        <v>0</v>
      </c>
      <c r="AE35">
        <v>1</v>
      </c>
      <c r="AF35">
        <v>1</v>
      </c>
      <c r="AG35">
        <v>0</v>
      </c>
      <c r="AH35">
        <v>0</v>
      </c>
      <c r="AI35">
        <v>50</v>
      </c>
      <c r="AJ35" s="120">
        <v>1.06E-2</v>
      </c>
      <c r="AK35">
        <v>3.0701999999999998</v>
      </c>
      <c r="AL35">
        <v>3.0808</v>
      </c>
      <c r="AM35">
        <v>0.1780809248554914</v>
      </c>
    </row>
    <row r="36" spans="1:39" ht="17" x14ac:dyDescent="0.2">
      <c r="A36">
        <v>35</v>
      </c>
      <c r="B36" s="200"/>
      <c r="C36" s="142" t="s">
        <v>39</v>
      </c>
      <c r="D36" s="25">
        <v>1</v>
      </c>
      <c r="E36" s="142">
        <v>300</v>
      </c>
      <c r="F36" s="18">
        <v>35</v>
      </c>
      <c r="G36" s="19">
        <v>2187</v>
      </c>
      <c r="H36" s="122">
        <v>1</v>
      </c>
      <c r="I36" s="121">
        <v>0</v>
      </c>
      <c r="J36" s="121">
        <v>0</v>
      </c>
      <c r="K36" s="121">
        <v>0</v>
      </c>
      <c r="L36" s="121">
        <v>0</v>
      </c>
      <c r="M36" s="118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1.6346153846153846</v>
      </c>
      <c r="T36" t="s">
        <v>14</v>
      </c>
      <c r="U36" t="s">
        <v>14</v>
      </c>
      <c r="V36" s="118" t="s">
        <v>14</v>
      </c>
      <c r="W36" s="118">
        <v>8.1</v>
      </c>
      <c r="X36">
        <v>16.600000000000001</v>
      </c>
      <c r="Y36">
        <v>0</v>
      </c>
      <c r="Z36">
        <v>0</v>
      </c>
      <c r="AA36">
        <v>0</v>
      </c>
      <c r="AB36">
        <v>0</v>
      </c>
      <c r="AC36">
        <v>0</v>
      </c>
      <c r="AD36" s="118">
        <v>0</v>
      </c>
      <c r="AE36">
        <v>1</v>
      </c>
      <c r="AF36">
        <v>1</v>
      </c>
      <c r="AG36">
        <v>0</v>
      </c>
      <c r="AH36">
        <v>0</v>
      </c>
      <c r="AI36">
        <v>70</v>
      </c>
      <c r="AJ36" s="120">
        <v>1.9199999999999998E-2</v>
      </c>
      <c r="AK36">
        <v>3.2161</v>
      </c>
      <c r="AL36">
        <v>3.235300000000001</v>
      </c>
      <c r="AM36">
        <v>0.1948975903614458</v>
      </c>
    </row>
    <row r="37" spans="1:39" ht="17" x14ac:dyDescent="0.2">
      <c r="A37">
        <v>36</v>
      </c>
      <c r="B37" s="200"/>
      <c r="C37" s="142" t="s">
        <v>39</v>
      </c>
      <c r="D37" s="25">
        <v>1</v>
      </c>
      <c r="E37" s="142">
        <v>300</v>
      </c>
      <c r="F37" s="18">
        <v>35</v>
      </c>
      <c r="G37" s="19">
        <v>2307</v>
      </c>
      <c r="H37" s="122">
        <v>1</v>
      </c>
      <c r="I37" s="121">
        <v>0</v>
      </c>
      <c r="J37" s="121">
        <v>0</v>
      </c>
      <c r="K37" s="121">
        <v>0</v>
      </c>
      <c r="L37" s="121">
        <v>0</v>
      </c>
      <c r="M37" s="118">
        <v>0</v>
      </c>
      <c r="N37">
        <v>0</v>
      </c>
      <c r="O37">
        <v>1</v>
      </c>
      <c r="P37">
        <v>0</v>
      </c>
      <c r="Q37">
        <v>1</v>
      </c>
      <c r="R37">
        <v>0</v>
      </c>
      <c r="S37" t="s">
        <v>14</v>
      </c>
      <c r="T37" t="s">
        <v>14</v>
      </c>
      <c r="U37" t="s">
        <v>14</v>
      </c>
      <c r="V37" s="118" t="s">
        <v>14</v>
      </c>
      <c r="W37" s="118" t="s">
        <v>14</v>
      </c>
      <c r="X37">
        <v>13.8</v>
      </c>
      <c r="Y37">
        <v>0</v>
      </c>
      <c r="Z37">
        <v>0</v>
      </c>
      <c r="AA37">
        <v>0</v>
      </c>
      <c r="AB37">
        <v>0</v>
      </c>
      <c r="AC37">
        <v>0</v>
      </c>
      <c r="AD37" s="118">
        <v>0</v>
      </c>
      <c r="AE37">
        <v>1</v>
      </c>
      <c r="AF37">
        <v>1</v>
      </c>
      <c r="AG37">
        <v>0</v>
      </c>
      <c r="AH37">
        <v>0</v>
      </c>
      <c r="AI37">
        <v>32</v>
      </c>
      <c r="AJ37" s="120">
        <v>8.6999999999999994E-3</v>
      </c>
      <c r="AK37">
        <v>11.136380000000001</v>
      </c>
      <c r="AL37">
        <v>11.14508</v>
      </c>
      <c r="AM37">
        <v>0.80761449275362307</v>
      </c>
    </row>
    <row r="38" spans="1:39" ht="17" x14ac:dyDescent="0.2">
      <c r="A38">
        <v>37</v>
      </c>
      <c r="B38" s="200"/>
      <c r="C38" s="142" t="s">
        <v>39</v>
      </c>
      <c r="D38" s="25">
        <v>1</v>
      </c>
      <c r="E38" s="142">
        <v>300</v>
      </c>
      <c r="F38" s="18">
        <v>35</v>
      </c>
      <c r="G38" s="19">
        <v>2331</v>
      </c>
      <c r="H38" s="122">
        <v>1</v>
      </c>
      <c r="I38" s="121">
        <v>0</v>
      </c>
      <c r="J38" s="121">
        <v>0</v>
      </c>
      <c r="K38" s="121">
        <v>0</v>
      </c>
      <c r="L38" s="121">
        <v>0</v>
      </c>
      <c r="M38" s="118">
        <v>0</v>
      </c>
      <c r="N38">
        <v>0</v>
      </c>
      <c r="O38">
        <v>1</v>
      </c>
      <c r="P38">
        <v>0</v>
      </c>
      <c r="Q38">
        <v>1</v>
      </c>
      <c r="R38">
        <v>0</v>
      </c>
      <c r="S38">
        <v>2.5064102564102564</v>
      </c>
      <c r="T38" t="s">
        <v>14</v>
      </c>
      <c r="U38" t="s">
        <v>14</v>
      </c>
      <c r="V38" s="118" t="s">
        <v>14</v>
      </c>
      <c r="W38" s="118">
        <v>7.3</v>
      </c>
      <c r="X38">
        <v>24.9</v>
      </c>
      <c r="Y38">
        <v>0</v>
      </c>
      <c r="Z38">
        <v>0</v>
      </c>
      <c r="AA38">
        <v>0</v>
      </c>
      <c r="AB38">
        <v>0</v>
      </c>
      <c r="AC38">
        <v>0</v>
      </c>
      <c r="AD38" s="118">
        <v>0</v>
      </c>
      <c r="AE38">
        <v>1</v>
      </c>
      <c r="AF38">
        <v>1</v>
      </c>
      <c r="AG38">
        <v>0</v>
      </c>
      <c r="AH38">
        <v>0</v>
      </c>
      <c r="AI38">
        <v>40</v>
      </c>
      <c r="AJ38" s="120">
        <v>9.6999999999999986E-3</v>
      </c>
      <c r="AK38">
        <v>1.90486</v>
      </c>
      <c r="AL38">
        <v>1.91456</v>
      </c>
      <c r="AM38">
        <v>7.6889959839357438E-2</v>
      </c>
    </row>
    <row r="39" spans="1:39" ht="17" x14ac:dyDescent="0.2">
      <c r="A39">
        <v>38</v>
      </c>
      <c r="B39" s="200"/>
      <c r="C39" s="142" t="s">
        <v>39</v>
      </c>
      <c r="D39" s="25">
        <v>1</v>
      </c>
      <c r="E39" s="142">
        <v>300</v>
      </c>
      <c r="F39" s="18">
        <v>35</v>
      </c>
      <c r="G39" s="19">
        <v>2531</v>
      </c>
      <c r="H39" s="122">
        <v>1</v>
      </c>
      <c r="I39" s="121">
        <v>0</v>
      </c>
      <c r="J39" s="121">
        <v>0</v>
      </c>
      <c r="K39" s="121">
        <v>0</v>
      </c>
      <c r="L39" s="121">
        <v>0</v>
      </c>
      <c r="M39" s="118">
        <v>0</v>
      </c>
      <c r="N39">
        <v>0</v>
      </c>
      <c r="O39">
        <v>1</v>
      </c>
      <c r="P39">
        <v>0</v>
      </c>
      <c r="Q39">
        <v>1</v>
      </c>
      <c r="R39">
        <v>0</v>
      </c>
      <c r="S39">
        <v>2.1602564102564106</v>
      </c>
      <c r="T39" t="s">
        <v>14</v>
      </c>
      <c r="U39" t="s">
        <v>14</v>
      </c>
      <c r="V39" s="118" t="s">
        <v>14</v>
      </c>
      <c r="W39" s="118">
        <v>7.3</v>
      </c>
      <c r="X39">
        <v>22.7</v>
      </c>
      <c r="Y39">
        <v>0</v>
      </c>
      <c r="Z39">
        <v>0</v>
      </c>
      <c r="AA39">
        <v>0</v>
      </c>
      <c r="AB39">
        <v>0</v>
      </c>
      <c r="AC39">
        <v>0</v>
      </c>
      <c r="AD39" s="118">
        <v>0</v>
      </c>
      <c r="AE39">
        <v>1</v>
      </c>
      <c r="AF39">
        <v>1</v>
      </c>
      <c r="AG39">
        <v>0</v>
      </c>
      <c r="AH39">
        <v>0</v>
      </c>
      <c r="AI39">
        <v>40</v>
      </c>
      <c r="AJ39" s="120">
        <v>1.1300000000000001E-2</v>
      </c>
      <c r="AK39">
        <v>1.8212600000000001</v>
      </c>
      <c r="AL39">
        <v>1.83256</v>
      </c>
      <c r="AM39">
        <v>8.0729515418502193E-2</v>
      </c>
    </row>
    <row r="40" spans="1:39" ht="17" x14ac:dyDescent="0.2">
      <c r="A40">
        <v>39</v>
      </c>
      <c r="B40" s="200"/>
      <c r="C40" s="142" t="s">
        <v>39</v>
      </c>
      <c r="D40" s="25">
        <v>1</v>
      </c>
      <c r="E40" s="142">
        <v>300</v>
      </c>
      <c r="F40" s="18">
        <v>35</v>
      </c>
      <c r="G40" s="19">
        <v>3192</v>
      </c>
      <c r="H40" s="122">
        <v>1</v>
      </c>
      <c r="I40" s="121">
        <v>0</v>
      </c>
      <c r="J40" s="121">
        <v>0</v>
      </c>
      <c r="K40" s="121">
        <v>0</v>
      </c>
      <c r="L40" s="121">
        <v>0</v>
      </c>
      <c r="M40" s="118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1.8205128205128205</v>
      </c>
      <c r="T40" t="s">
        <v>14</v>
      </c>
      <c r="U40" t="s">
        <v>14</v>
      </c>
      <c r="V40" s="118" t="s">
        <v>14</v>
      </c>
      <c r="W40" s="118">
        <v>7.4</v>
      </c>
      <c r="X40">
        <v>20.799999999999901</v>
      </c>
      <c r="Y40">
        <v>0</v>
      </c>
      <c r="Z40">
        <v>0</v>
      </c>
      <c r="AA40">
        <v>0</v>
      </c>
      <c r="AB40">
        <v>0</v>
      </c>
      <c r="AC40">
        <v>0</v>
      </c>
      <c r="AD40" s="118">
        <v>0</v>
      </c>
      <c r="AE40">
        <v>1</v>
      </c>
      <c r="AF40">
        <v>1</v>
      </c>
      <c r="AG40">
        <v>0</v>
      </c>
      <c r="AH40">
        <v>0</v>
      </c>
      <c r="AI40">
        <v>44</v>
      </c>
      <c r="AJ40" s="120">
        <v>1.34E-2</v>
      </c>
      <c r="AK40">
        <v>1.6831799999999999</v>
      </c>
      <c r="AL40">
        <v>1.69658</v>
      </c>
      <c r="AM40">
        <v>8.1566346153846156E-2</v>
      </c>
    </row>
    <row r="41" spans="1:39" ht="17" x14ac:dyDescent="0.2">
      <c r="A41">
        <v>40</v>
      </c>
      <c r="B41" s="200"/>
      <c r="C41" s="142" t="s">
        <v>39</v>
      </c>
      <c r="D41" s="25">
        <v>2</v>
      </c>
      <c r="E41" s="142">
        <v>300</v>
      </c>
      <c r="F41" s="18">
        <v>35</v>
      </c>
      <c r="G41" s="19">
        <v>23</v>
      </c>
      <c r="H41" s="122">
        <v>1</v>
      </c>
      <c r="I41" s="121">
        <v>0</v>
      </c>
      <c r="J41" s="121">
        <v>0</v>
      </c>
      <c r="K41" s="121">
        <v>0</v>
      </c>
      <c r="L41" s="121">
        <v>0</v>
      </c>
      <c r="M41" s="118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2.1022727272727271</v>
      </c>
      <c r="T41" t="s">
        <v>14</v>
      </c>
      <c r="U41" t="s">
        <v>14</v>
      </c>
      <c r="V41" s="118" t="s">
        <v>14</v>
      </c>
      <c r="W41" s="118" t="s">
        <v>14</v>
      </c>
      <c r="X41">
        <v>29.3</v>
      </c>
      <c r="Y41">
        <v>0</v>
      </c>
      <c r="Z41">
        <v>0</v>
      </c>
      <c r="AA41">
        <v>0</v>
      </c>
      <c r="AB41">
        <v>0</v>
      </c>
      <c r="AC41">
        <v>0</v>
      </c>
      <c r="AD41" s="118">
        <v>0</v>
      </c>
      <c r="AE41">
        <v>1</v>
      </c>
      <c r="AF41">
        <v>1</v>
      </c>
      <c r="AG41">
        <v>0</v>
      </c>
      <c r="AH41">
        <v>0</v>
      </c>
      <c r="AI41">
        <v>3</v>
      </c>
      <c r="AJ41" s="120">
        <v>9.4999999999999998E-3</v>
      </c>
      <c r="AK41">
        <v>0.31680000000000003</v>
      </c>
      <c r="AL41">
        <v>0.32629999999999998</v>
      </c>
      <c r="AM41">
        <v>1.113651877133106E-2</v>
      </c>
    </row>
    <row r="42" spans="1:39" ht="18" thickBot="1" x14ac:dyDescent="0.25">
      <c r="A42">
        <v>41</v>
      </c>
      <c r="B42" s="201"/>
      <c r="C42" s="143" t="s">
        <v>39</v>
      </c>
      <c r="D42" s="29">
        <v>2</v>
      </c>
      <c r="E42" s="143">
        <v>300</v>
      </c>
      <c r="F42" s="22">
        <v>35</v>
      </c>
      <c r="G42" s="23">
        <v>501</v>
      </c>
      <c r="H42" s="122">
        <v>1</v>
      </c>
      <c r="I42" s="121">
        <v>0</v>
      </c>
      <c r="J42" s="121">
        <v>0</v>
      </c>
      <c r="K42" s="121">
        <v>0</v>
      </c>
      <c r="L42" s="121">
        <v>0</v>
      </c>
      <c r="M42" s="118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1.8920454545454541</v>
      </c>
      <c r="T42" t="s">
        <v>14</v>
      </c>
      <c r="U42" t="s">
        <v>14</v>
      </c>
      <c r="V42" s="118" t="s">
        <v>14</v>
      </c>
      <c r="W42" s="118" t="s">
        <v>14</v>
      </c>
      <c r="X42">
        <v>23.1</v>
      </c>
      <c r="Y42">
        <v>0</v>
      </c>
      <c r="Z42">
        <v>0</v>
      </c>
      <c r="AA42">
        <v>0</v>
      </c>
      <c r="AB42">
        <v>0</v>
      </c>
      <c r="AC42">
        <v>0</v>
      </c>
      <c r="AD42" s="118">
        <v>0</v>
      </c>
      <c r="AE42">
        <v>1</v>
      </c>
      <c r="AF42">
        <v>1</v>
      </c>
      <c r="AG42">
        <v>0</v>
      </c>
      <c r="AH42">
        <v>0</v>
      </c>
      <c r="AI42">
        <v>17</v>
      </c>
      <c r="AJ42" s="120">
        <v>1.8800000000000001E-2</v>
      </c>
      <c r="AK42">
        <v>0.65920000000000001</v>
      </c>
      <c r="AL42">
        <v>0.67800000000000005</v>
      </c>
      <c r="AM42">
        <v>2.9350649350649349E-2</v>
      </c>
    </row>
    <row r="43" spans="1:39" ht="16" customHeight="1" x14ac:dyDescent="0.2">
      <c r="A43">
        <v>42</v>
      </c>
      <c r="B43" s="199">
        <v>5</v>
      </c>
      <c r="C43" s="141" t="s">
        <v>40</v>
      </c>
      <c r="D43" s="28">
        <v>1</v>
      </c>
      <c r="E43" s="141">
        <v>300</v>
      </c>
      <c r="F43" s="14">
        <v>50</v>
      </c>
      <c r="G43" s="15">
        <v>48</v>
      </c>
      <c r="H43" s="122">
        <v>1</v>
      </c>
      <c r="I43" s="121">
        <v>0</v>
      </c>
      <c r="J43" s="121">
        <v>0</v>
      </c>
      <c r="K43" s="121">
        <v>0</v>
      </c>
      <c r="L43" s="121">
        <v>0</v>
      </c>
      <c r="M43" s="118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2.25</v>
      </c>
      <c r="T43" t="s">
        <v>14</v>
      </c>
      <c r="U43">
        <v>75</v>
      </c>
      <c r="V43" s="118" t="s">
        <v>14</v>
      </c>
      <c r="W43" s="118">
        <v>7.69</v>
      </c>
      <c r="X43">
        <v>16.8</v>
      </c>
      <c r="Y43">
        <v>0</v>
      </c>
      <c r="Z43">
        <v>0</v>
      </c>
      <c r="AA43">
        <v>0</v>
      </c>
      <c r="AB43">
        <v>0</v>
      </c>
      <c r="AC43">
        <v>0</v>
      </c>
      <c r="AD43" s="118">
        <v>0</v>
      </c>
      <c r="AE43">
        <v>1</v>
      </c>
      <c r="AF43">
        <v>1</v>
      </c>
      <c r="AG43">
        <v>0</v>
      </c>
      <c r="AH43">
        <v>0</v>
      </c>
      <c r="AI43">
        <v>11.5</v>
      </c>
      <c r="AJ43" s="120">
        <v>1.2999999999999999E-2</v>
      </c>
      <c r="AK43">
        <v>1.0800000000000001E-2</v>
      </c>
      <c r="AL43">
        <v>2.3800000000000002E-2</v>
      </c>
      <c r="AM43">
        <v>1.416666666666667E-3</v>
      </c>
    </row>
    <row r="44" spans="1:39" ht="17" x14ac:dyDescent="0.2">
      <c r="A44">
        <v>43</v>
      </c>
      <c r="B44" s="200"/>
      <c r="C44" s="142" t="s">
        <v>40</v>
      </c>
      <c r="D44" s="25">
        <v>1</v>
      </c>
      <c r="E44" s="142">
        <v>300</v>
      </c>
      <c r="F44" s="18">
        <v>50</v>
      </c>
      <c r="G44" s="19">
        <v>168</v>
      </c>
      <c r="H44" s="122">
        <v>1</v>
      </c>
      <c r="I44" s="121">
        <v>0</v>
      </c>
      <c r="J44" s="121">
        <v>0</v>
      </c>
      <c r="K44" s="121">
        <v>0</v>
      </c>
      <c r="L44" s="121">
        <v>0</v>
      </c>
      <c r="M44" s="118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2.25</v>
      </c>
      <c r="T44" t="s">
        <v>14</v>
      </c>
      <c r="U44">
        <v>75</v>
      </c>
      <c r="V44" s="118" t="s">
        <v>14</v>
      </c>
      <c r="W44" s="118">
        <v>7.7</v>
      </c>
      <c r="X44">
        <v>16.8</v>
      </c>
      <c r="Y44">
        <v>0</v>
      </c>
      <c r="Z44">
        <v>0</v>
      </c>
      <c r="AA44">
        <v>0</v>
      </c>
      <c r="AB44">
        <v>0</v>
      </c>
      <c r="AC44">
        <v>0</v>
      </c>
      <c r="AD44" s="118">
        <v>0</v>
      </c>
      <c r="AE44">
        <v>1</v>
      </c>
      <c r="AF44">
        <v>1</v>
      </c>
      <c r="AG44">
        <v>0</v>
      </c>
      <c r="AH44">
        <v>0</v>
      </c>
      <c r="AI44">
        <v>22.3</v>
      </c>
      <c r="AJ44" s="120">
        <v>1.7000000000000001E-2</v>
      </c>
      <c r="AK44">
        <v>2.0199999999999999E-2</v>
      </c>
      <c r="AL44">
        <v>3.7199999999999997E-2</v>
      </c>
      <c r="AM44">
        <v>2.2142857142857142E-3</v>
      </c>
    </row>
    <row r="45" spans="1:39" ht="17" x14ac:dyDescent="0.2">
      <c r="A45">
        <v>44</v>
      </c>
      <c r="B45" s="200"/>
      <c r="C45" s="142" t="s">
        <v>40</v>
      </c>
      <c r="D45" s="25">
        <v>1</v>
      </c>
      <c r="E45" s="142">
        <v>300</v>
      </c>
      <c r="F45" s="18">
        <v>50</v>
      </c>
      <c r="G45" s="19">
        <v>362</v>
      </c>
      <c r="H45" s="122">
        <v>1</v>
      </c>
      <c r="I45" s="121">
        <v>0</v>
      </c>
      <c r="J45" s="121">
        <v>0</v>
      </c>
      <c r="K45" s="121">
        <v>0</v>
      </c>
      <c r="L45" s="121">
        <v>0</v>
      </c>
      <c r="M45" s="118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2.25</v>
      </c>
      <c r="T45" t="s">
        <v>14</v>
      </c>
      <c r="U45">
        <v>75</v>
      </c>
      <c r="V45" s="118" t="s">
        <v>14</v>
      </c>
      <c r="W45" s="118">
        <v>7.76</v>
      </c>
      <c r="X45">
        <v>16.8</v>
      </c>
      <c r="Y45">
        <v>0</v>
      </c>
      <c r="Z45">
        <v>0</v>
      </c>
      <c r="AA45">
        <v>0</v>
      </c>
      <c r="AB45">
        <v>0</v>
      </c>
      <c r="AC45">
        <v>0</v>
      </c>
      <c r="AD45" s="118">
        <v>0</v>
      </c>
      <c r="AE45">
        <v>1</v>
      </c>
      <c r="AF45">
        <v>1</v>
      </c>
      <c r="AG45">
        <v>0</v>
      </c>
      <c r="AH45">
        <v>0</v>
      </c>
      <c r="AI45">
        <v>52.2</v>
      </c>
      <c r="AJ45" s="120">
        <v>2.8000000000000001E-2</v>
      </c>
      <c r="AK45">
        <v>3.2000000000000001E-2</v>
      </c>
      <c r="AL45">
        <v>0.06</v>
      </c>
      <c r="AM45">
        <v>3.5714285714285709E-3</v>
      </c>
    </row>
    <row r="46" spans="1:39" ht="17" x14ac:dyDescent="0.2">
      <c r="A46">
        <v>45</v>
      </c>
      <c r="B46" s="200"/>
      <c r="C46" s="142" t="s">
        <v>40</v>
      </c>
      <c r="D46" s="25">
        <v>1</v>
      </c>
      <c r="E46" s="142">
        <v>300</v>
      </c>
      <c r="F46" s="18">
        <v>50</v>
      </c>
      <c r="G46" s="19">
        <v>674</v>
      </c>
      <c r="H46" s="122">
        <v>1</v>
      </c>
      <c r="I46" s="121">
        <v>0</v>
      </c>
      <c r="J46" s="121">
        <v>0</v>
      </c>
      <c r="K46" s="121">
        <v>0</v>
      </c>
      <c r="L46" s="121">
        <v>0</v>
      </c>
      <c r="M46" s="118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2.25</v>
      </c>
      <c r="T46" t="s">
        <v>14</v>
      </c>
      <c r="U46">
        <v>75</v>
      </c>
      <c r="V46" s="118" t="s">
        <v>14</v>
      </c>
      <c r="W46" s="118" t="s">
        <v>14</v>
      </c>
      <c r="X46">
        <v>16.8</v>
      </c>
      <c r="Y46">
        <v>0</v>
      </c>
      <c r="Z46">
        <v>0</v>
      </c>
      <c r="AA46">
        <v>0</v>
      </c>
      <c r="AB46">
        <v>0</v>
      </c>
      <c r="AC46">
        <v>0</v>
      </c>
      <c r="AD46" s="118">
        <v>0</v>
      </c>
      <c r="AE46">
        <v>1</v>
      </c>
      <c r="AF46">
        <v>1</v>
      </c>
      <c r="AG46">
        <v>0</v>
      </c>
      <c r="AH46">
        <v>0</v>
      </c>
      <c r="AI46">
        <v>108</v>
      </c>
      <c r="AJ46" s="120">
        <v>3.6999999999999998E-2</v>
      </c>
      <c r="AK46">
        <v>4.3299999999999998E-2</v>
      </c>
      <c r="AL46">
        <v>8.0299999999999996E-2</v>
      </c>
      <c r="AM46">
        <v>4.7797619047619047E-3</v>
      </c>
    </row>
    <row r="47" spans="1:39" ht="18" thickBot="1" x14ac:dyDescent="0.25">
      <c r="A47">
        <v>46</v>
      </c>
      <c r="B47" s="201"/>
      <c r="C47" s="143" t="s">
        <v>40</v>
      </c>
      <c r="D47" s="27">
        <v>1</v>
      </c>
      <c r="E47" s="143">
        <v>300</v>
      </c>
      <c r="F47" s="30">
        <v>50</v>
      </c>
      <c r="G47" s="26">
        <v>1658</v>
      </c>
      <c r="H47" s="122">
        <v>1</v>
      </c>
      <c r="I47" s="121">
        <v>0</v>
      </c>
      <c r="J47" s="121">
        <v>0</v>
      </c>
      <c r="K47" s="121">
        <v>0</v>
      </c>
      <c r="L47" s="121">
        <v>0</v>
      </c>
      <c r="M47" s="118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2.25</v>
      </c>
      <c r="T47" t="s">
        <v>14</v>
      </c>
      <c r="U47">
        <v>75</v>
      </c>
      <c r="V47" s="118" t="s">
        <v>14</v>
      </c>
      <c r="W47" s="118">
        <v>7.9</v>
      </c>
      <c r="X47">
        <v>16.8</v>
      </c>
      <c r="Y47">
        <v>0</v>
      </c>
      <c r="Z47">
        <v>0</v>
      </c>
      <c r="AA47">
        <v>0</v>
      </c>
      <c r="AB47">
        <v>0</v>
      </c>
      <c r="AC47">
        <v>0</v>
      </c>
      <c r="AD47" s="118">
        <v>0</v>
      </c>
      <c r="AE47">
        <v>1</v>
      </c>
      <c r="AF47">
        <v>1</v>
      </c>
      <c r="AG47">
        <v>0</v>
      </c>
      <c r="AH47">
        <v>0</v>
      </c>
      <c r="AI47">
        <v>158</v>
      </c>
      <c r="AJ47" s="120">
        <v>8.4000000000000005E-2</v>
      </c>
      <c r="AK47">
        <v>8.840000000000002E-2</v>
      </c>
      <c r="AL47">
        <v>0.1724</v>
      </c>
      <c r="AM47">
        <v>1.026190476190476E-2</v>
      </c>
    </row>
    <row r="48" spans="1:39" ht="16" customHeight="1" x14ac:dyDescent="0.2">
      <c r="A48">
        <v>47</v>
      </c>
      <c r="B48" s="199">
        <v>6</v>
      </c>
      <c r="C48" s="141" t="s">
        <v>41</v>
      </c>
      <c r="D48" s="28">
        <v>1</v>
      </c>
      <c r="E48" s="141">
        <v>390</v>
      </c>
      <c r="F48" s="14">
        <v>40</v>
      </c>
      <c r="G48" s="15">
        <v>48</v>
      </c>
      <c r="H48" s="121">
        <v>0</v>
      </c>
      <c r="I48" s="121">
        <v>0</v>
      </c>
      <c r="J48" s="122">
        <v>1</v>
      </c>
      <c r="K48" s="121">
        <v>0</v>
      </c>
      <c r="L48" s="121">
        <v>0</v>
      </c>
      <c r="M48" s="11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14.8</v>
      </c>
      <c r="T48">
        <v>6</v>
      </c>
      <c r="U48">
        <v>6</v>
      </c>
      <c r="V48" s="118" t="s">
        <v>14</v>
      </c>
      <c r="W48" s="118" t="s">
        <v>14</v>
      </c>
      <c r="X48">
        <v>30</v>
      </c>
      <c r="Y48">
        <v>1</v>
      </c>
      <c r="Z48">
        <v>0</v>
      </c>
      <c r="AA48">
        <v>0</v>
      </c>
      <c r="AB48">
        <v>0</v>
      </c>
      <c r="AC48">
        <v>0</v>
      </c>
      <c r="AD48" s="118">
        <v>1</v>
      </c>
      <c r="AE48">
        <v>1</v>
      </c>
      <c r="AF48">
        <v>1</v>
      </c>
      <c r="AG48">
        <v>0</v>
      </c>
      <c r="AH48">
        <v>0</v>
      </c>
      <c r="AI48">
        <v>19</v>
      </c>
      <c r="AJ48" s="120">
        <v>1E-3</v>
      </c>
      <c r="AK48">
        <v>0.99999999999999989</v>
      </c>
      <c r="AL48">
        <v>1.0009999999999999</v>
      </c>
      <c r="AM48">
        <v>1.6683333333333331E-2</v>
      </c>
    </row>
    <row r="49" spans="1:39" ht="17" x14ac:dyDescent="0.2">
      <c r="A49">
        <v>48</v>
      </c>
      <c r="B49" s="200"/>
      <c r="C49" s="142" t="s">
        <v>41</v>
      </c>
      <c r="D49" s="25">
        <v>1</v>
      </c>
      <c r="E49" s="142">
        <v>390</v>
      </c>
      <c r="F49" s="18">
        <v>40</v>
      </c>
      <c r="G49" s="19">
        <v>264</v>
      </c>
      <c r="H49" s="121">
        <v>0</v>
      </c>
      <c r="I49" s="121">
        <v>0</v>
      </c>
      <c r="J49" s="122">
        <v>1</v>
      </c>
      <c r="K49" s="121">
        <v>0</v>
      </c>
      <c r="L49" s="121">
        <v>0</v>
      </c>
      <c r="M49" s="118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14.8</v>
      </c>
      <c r="T49">
        <v>6</v>
      </c>
      <c r="U49">
        <v>6</v>
      </c>
      <c r="V49" s="118" t="s">
        <v>14</v>
      </c>
      <c r="W49" s="118">
        <v>8.8000000000000007</v>
      </c>
      <c r="X49">
        <v>30</v>
      </c>
      <c r="Y49">
        <v>1</v>
      </c>
      <c r="Z49">
        <v>0</v>
      </c>
      <c r="AA49">
        <v>0</v>
      </c>
      <c r="AB49">
        <v>0</v>
      </c>
      <c r="AC49">
        <v>0</v>
      </c>
      <c r="AD49" s="118">
        <v>1</v>
      </c>
      <c r="AE49">
        <v>1</v>
      </c>
      <c r="AF49">
        <v>1</v>
      </c>
      <c r="AG49">
        <v>0</v>
      </c>
      <c r="AH49">
        <v>0</v>
      </c>
      <c r="AI49">
        <v>48</v>
      </c>
      <c r="AJ49" s="120">
        <v>3.0000000000000001E-3</v>
      </c>
      <c r="AK49">
        <v>2.8</v>
      </c>
      <c r="AL49">
        <v>2.8029999999999999</v>
      </c>
      <c r="AM49">
        <v>4.6716666666666663E-2</v>
      </c>
    </row>
    <row r="50" spans="1:39" ht="17" x14ac:dyDescent="0.2">
      <c r="A50">
        <v>49</v>
      </c>
      <c r="B50" s="200"/>
      <c r="C50" s="142" t="s">
        <v>41</v>
      </c>
      <c r="D50" s="25">
        <v>1</v>
      </c>
      <c r="E50" s="142">
        <v>390</v>
      </c>
      <c r="F50" s="18">
        <v>40</v>
      </c>
      <c r="G50" s="19">
        <v>384</v>
      </c>
      <c r="H50" s="121">
        <v>0</v>
      </c>
      <c r="I50" s="121">
        <v>0</v>
      </c>
      <c r="J50" s="122">
        <v>1</v>
      </c>
      <c r="K50" s="121">
        <v>0</v>
      </c>
      <c r="L50" s="121">
        <v>0</v>
      </c>
      <c r="M50" s="118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14.8</v>
      </c>
      <c r="T50">
        <v>6</v>
      </c>
      <c r="U50">
        <v>6</v>
      </c>
      <c r="V50" s="118" t="s">
        <v>14</v>
      </c>
      <c r="W50" s="118">
        <v>8.8000000000000007</v>
      </c>
      <c r="X50">
        <v>30</v>
      </c>
      <c r="Y50">
        <v>1</v>
      </c>
      <c r="Z50">
        <v>0</v>
      </c>
      <c r="AA50">
        <v>0</v>
      </c>
      <c r="AB50">
        <v>0</v>
      </c>
      <c r="AC50">
        <v>0</v>
      </c>
      <c r="AD50" s="118">
        <v>1</v>
      </c>
      <c r="AE50">
        <v>1</v>
      </c>
      <c r="AF50">
        <v>1</v>
      </c>
      <c r="AG50">
        <v>0</v>
      </c>
      <c r="AH50">
        <v>0</v>
      </c>
      <c r="AI50">
        <v>81</v>
      </c>
      <c r="AJ50" s="120">
        <v>5.0000000000000001E-3</v>
      </c>
      <c r="AK50">
        <v>4.4000000000000004</v>
      </c>
      <c r="AL50">
        <v>4.4050000000000002</v>
      </c>
      <c r="AM50">
        <v>7.3416666666666672E-2</v>
      </c>
    </row>
    <row r="51" spans="1:39" ht="17" x14ac:dyDescent="0.2">
      <c r="A51">
        <v>50</v>
      </c>
      <c r="B51" s="200"/>
      <c r="C51" s="142" t="s">
        <v>41</v>
      </c>
      <c r="D51" s="25">
        <v>1</v>
      </c>
      <c r="E51" s="142">
        <v>390</v>
      </c>
      <c r="F51" s="18">
        <v>40</v>
      </c>
      <c r="G51" s="19">
        <v>600</v>
      </c>
      <c r="H51" s="121">
        <v>0</v>
      </c>
      <c r="I51" s="121">
        <v>0</v>
      </c>
      <c r="J51" s="122">
        <v>1</v>
      </c>
      <c r="K51" s="121">
        <v>0</v>
      </c>
      <c r="L51" s="121">
        <v>0</v>
      </c>
      <c r="M51" s="118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14.8</v>
      </c>
      <c r="T51">
        <v>6</v>
      </c>
      <c r="U51">
        <v>6</v>
      </c>
      <c r="V51" s="118" t="s">
        <v>14</v>
      </c>
      <c r="W51" s="118">
        <v>8.6999999999999993</v>
      </c>
      <c r="X51">
        <v>30</v>
      </c>
      <c r="Y51">
        <v>1</v>
      </c>
      <c r="Z51">
        <v>0</v>
      </c>
      <c r="AA51">
        <v>0</v>
      </c>
      <c r="AB51">
        <v>0</v>
      </c>
      <c r="AC51">
        <v>0</v>
      </c>
      <c r="AD51" s="118">
        <v>1</v>
      </c>
      <c r="AE51">
        <v>1</v>
      </c>
      <c r="AF51">
        <v>1</v>
      </c>
      <c r="AG51">
        <v>0</v>
      </c>
      <c r="AH51">
        <v>0</v>
      </c>
      <c r="AI51">
        <v>106</v>
      </c>
      <c r="AJ51" s="120">
        <v>1.6E-2</v>
      </c>
      <c r="AK51">
        <v>5.4</v>
      </c>
      <c r="AL51">
        <v>5.4160000000000004</v>
      </c>
      <c r="AM51">
        <v>9.0266666666666676E-2</v>
      </c>
    </row>
    <row r="52" spans="1:39" ht="17" x14ac:dyDescent="0.2">
      <c r="A52">
        <v>51</v>
      </c>
      <c r="B52" s="200"/>
      <c r="C52" s="142" t="s">
        <v>41</v>
      </c>
      <c r="D52" s="25">
        <v>1</v>
      </c>
      <c r="E52" s="142">
        <v>390</v>
      </c>
      <c r="F52" s="18">
        <v>40</v>
      </c>
      <c r="G52" s="19">
        <v>768</v>
      </c>
      <c r="H52" s="121">
        <v>0</v>
      </c>
      <c r="I52" s="121">
        <v>0</v>
      </c>
      <c r="J52" s="122">
        <v>1</v>
      </c>
      <c r="K52" s="121">
        <v>0</v>
      </c>
      <c r="L52" s="121">
        <v>0</v>
      </c>
      <c r="M52" s="118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14.8</v>
      </c>
      <c r="T52">
        <v>6</v>
      </c>
      <c r="U52">
        <v>6</v>
      </c>
      <c r="V52" s="118" t="s">
        <v>14</v>
      </c>
      <c r="W52" s="118">
        <v>8.6999999999999993</v>
      </c>
      <c r="X52">
        <v>30</v>
      </c>
      <c r="Y52">
        <v>1</v>
      </c>
      <c r="Z52">
        <v>0</v>
      </c>
      <c r="AA52">
        <v>0</v>
      </c>
      <c r="AB52">
        <v>0</v>
      </c>
      <c r="AC52">
        <v>0</v>
      </c>
      <c r="AD52" s="118">
        <v>1</v>
      </c>
      <c r="AE52">
        <v>1</v>
      </c>
      <c r="AF52">
        <v>1</v>
      </c>
      <c r="AG52">
        <v>0</v>
      </c>
      <c r="AH52">
        <v>0</v>
      </c>
      <c r="AI52">
        <v>115</v>
      </c>
      <c r="AJ52" s="120">
        <v>2.1999999999999999E-2</v>
      </c>
      <c r="AK52">
        <v>5.6</v>
      </c>
      <c r="AL52">
        <v>5.6219999999999999</v>
      </c>
      <c r="AM52">
        <v>9.3699999999999992E-2</v>
      </c>
    </row>
    <row r="53" spans="1:39" ht="17" x14ac:dyDescent="0.2">
      <c r="A53">
        <v>52</v>
      </c>
      <c r="B53" s="200"/>
      <c r="C53" s="142" t="s">
        <v>41</v>
      </c>
      <c r="D53" s="25">
        <v>1</v>
      </c>
      <c r="E53" s="142">
        <v>390</v>
      </c>
      <c r="F53" s="18">
        <v>40</v>
      </c>
      <c r="G53" s="19">
        <v>1152</v>
      </c>
      <c r="H53" s="121">
        <v>0</v>
      </c>
      <c r="I53" s="121">
        <v>0</v>
      </c>
      <c r="J53" s="122">
        <v>1</v>
      </c>
      <c r="K53" s="121">
        <v>0</v>
      </c>
      <c r="L53" s="121">
        <v>0</v>
      </c>
      <c r="M53" s="118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14.8</v>
      </c>
      <c r="T53">
        <v>6</v>
      </c>
      <c r="U53">
        <v>6</v>
      </c>
      <c r="V53" s="118" t="s">
        <v>14</v>
      </c>
      <c r="W53" s="118">
        <v>8.6</v>
      </c>
      <c r="X53">
        <v>30</v>
      </c>
      <c r="Y53">
        <v>1</v>
      </c>
      <c r="Z53">
        <v>0</v>
      </c>
      <c r="AA53">
        <v>0</v>
      </c>
      <c r="AB53">
        <v>0</v>
      </c>
      <c r="AC53">
        <v>0</v>
      </c>
      <c r="AD53" s="118">
        <v>1</v>
      </c>
      <c r="AE53">
        <v>1</v>
      </c>
      <c r="AF53">
        <v>1</v>
      </c>
      <c r="AG53">
        <v>0</v>
      </c>
      <c r="AH53">
        <v>0</v>
      </c>
      <c r="AI53">
        <v>108</v>
      </c>
      <c r="AJ53" s="120">
        <v>3.9E-2</v>
      </c>
      <c r="AK53">
        <v>4.0999999999999996</v>
      </c>
      <c r="AL53">
        <v>4.1389999999999993</v>
      </c>
      <c r="AM53">
        <v>6.8983333333333327E-2</v>
      </c>
    </row>
    <row r="54" spans="1:39" ht="17" x14ac:dyDescent="0.2">
      <c r="A54">
        <v>53</v>
      </c>
      <c r="B54" s="200"/>
      <c r="C54" s="142" t="s">
        <v>41</v>
      </c>
      <c r="D54" s="25">
        <v>1</v>
      </c>
      <c r="E54" s="142">
        <v>390</v>
      </c>
      <c r="F54" s="18">
        <v>40</v>
      </c>
      <c r="G54" s="19">
        <v>1752</v>
      </c>
      <c r="H54" s="121">
        <v>0</v>
      </c>
      <c r="I54" s="121">
        <v>0</v>
      </c>
      <c r="J54" s="122">
        <v>1</v>
      </c>
      <c r="K54" s="121">
        <v>0</v>
      </c>
      <c r="L54" s="121">
        <v>0</v>
      </c>
      <c r="M54" s="118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14.8</v>
      </c>
      <c r="T54">
        <v>6</v>
      </c>
      <c r="U54">
        <v>6</v>
      </c>
      <c r="V54" s="118" t="s">
        <v>14</v>
      </c>
      <c r="W54" s="118">
        <v>8.8000000000000007</v>
      </c>
      <c r="X54">
        <v>30</v>
      </c>
      <c r="Y54">
        <v>1</v>
      </c>
      <c r="Z54">
        <v>0</v>
      </c>
      <c r="AA54">
        <v>0</v>
      </c>
      <c r="AB54">
        <v>0</v>
      </c>
      <c r="AC54">
        <v>0</v>
      </c>
      <c r="AD54" s="118">
        <v>1</v>
      </c>
      <c r="AE54">
        <v>1</v>
      </c>
      <c r="AF54">
        <v>1</v>
      </c>
      <c r="AG54">
        <v>0</v>
      </c>
      <c r="AH54">
        <v>0</v>
      </c>
      <c r="AI54">
        <v>117</v>
      </c>
      <c r="AJ54" s="120">
        <v>8.8999999999999996E-2</v>
      </c>
      <c r="AK54">
        <v>6.4302999999999999</v>
      </c>
      <c r="AL54">
        <v>6.5193000000000003</v>
      </c>
      <c r="AM54">
        <v>0.108655</v>
      </c>
    </row>
    <row r="55" spans="1:39" ht="17" x14ac:dyDescent="0.2">
      <c r="A55">
        <v>54</v>
      </c>
      <c r="B55" s="200"/>
      <c r="C55" s="142" t="s">
        <v>41</v>
      </c>
      <c r="D55" s="25">
        <v>1</v>
      </c>
      <c r="E55" s="142">
        <v>390</v>
      </c>
      <c r="F55" s="18">
        <v>40</v>
      </c>
      <c r="G55" s="19">
        <v>2880</v>
      </c>
      <c r="H55" s="121">
        <v>0</v>
      </c>
      <c r="I55" s="121">
        <v>0</v>
      </c>
      <c r="J55" s="122">
        <v>1</v>
      </c>
      <c r="K55" s="121">
        <v>0</v>
      </c>
      <c r="L55" s="121">
        <v>0</v>
      </c>
      <c r="M55" s="118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14.8</v>
      </c>
      <c r="T55">
        <v>6</v>
      </c>
      <c r="U55">
        <v>6</v>
      </c>
      <c r="V55" s="118" t="s">
        <v>14</v>
      </c>
      <c r="W55" s="118">
        <v>8.6999999999999993</v>
      </c>
      <c r="X55">
        <v>30</v>
      </c>
      <c r="Y55">
        <v>1</v>
      </c>
      <c r="Z55">
        <v>0</v>
      </c>
      <c r="AA55">
        <v>0</v>
      </c>
      <c r="AB55">
        <v>0</v>
      </c>
      <c r="AC55">
        <v>0</v>
      </c>
      <c r="AD55" s="118">
        <v>1</v>
      </c>
      <c r="AE55">
        <v>1</v>
      </c>
      <c r="AF55">
        <v>1</v>
      </c>
      <c r="AG55">
        <v>0</v>
      </c>
      <c r="AH55">
        <v>0</v>
      </c>
      <c r="AI55">
        <v>121</v>
      </c>
      <c r="AJ55" s="120">
        <v>0.19500000000000001</v>
      </c>
      <c r="AK55">
        <v>6.1129000000000007</v>
      </c>
      <c r="AL55">
        <v>6.307900000000001</v>
      </c>
      <c r="AM55">
        <v>0.10513166666666671</v>
      </c>
    </row>
    <row r="56" spans="1:39" ht="17" x14ac:dyDescent="0.2">
      <c r="A56">
        <v>55</v>
      </c>
      <c r="B56" s="200"/>
      <c r="C56" s="142" t="s">
        <v>41</v>
      </c>
      <c r="D56" s="25">
        <v>2</v>
      </c>
      <c r="E56" s="142">
        <v>390</v>
      </c>
      <c r="F56" s="18">
        <v>40</v>
      </c>
      <c r="G56" s="19">
        <v>126</v>
      </c>
      <c r="H56" s="121">
        <v>0</v>
      </c>
      <c r="I56" s="121">
        <v>0</v>
      </c>
      <c r="J56" s="122">
        <v>1</v>
      </c>
      <c r="K56" s="121">
        <v>0</v>
      </c>
      <c r="L56" s="121">
        <v>0</v>
      </c>
      <c r="M56" s="118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6.73</v>
      </c>
      <c r="T56">
        <v>6</v>
      </c>
      <c r="U56">
        <v>6</v>
      </c>
      <c r="V56" s="118" t="s">
        <v>14</v>
      </c>
      <c r="W56" s="118">
        <v>8.6999999999999993</v>
      </c>
      <c r="X56">
        <v>30</v>
      </c>
      <c r="Y56">
        <v>1</v>
      </c>
      <c r="Z56">
        <v>0</v>
      </c>
      <c r="AA56">
        <v>0</v>
      </c>
      <c r="AB56">
        <v>1</v>
      </c>
      <c r="AC56">
        <v>0</v>
      </c>
      <c r="AD56" s="118">
        <v>1</v>
      </c>
      <c r="AE56">
        <v>1</v>
      </c>
      <c r="AF56">
        <v>1</v>
      </c>
      <c r="AG56">
        <v>0</v>
      </c>
      <c r="AH56">
        <v>0</v>
      </c>
      <c r="AI56">
        <v>41</v>
      </c>
      <c r="AJ56" s="120">
        <v>2E-3</v>
      </c>
      <c r="AK56">
        <v>1.9</v>
      </c>
      <c r="AL56">
        <v>1.9019999999999999</v>
      </c>
      <c r="AM56">
        <v>3.1699999999999999E-2</v>
      </c>
    </row>
    <row r="57" spans="1:39" ht="17" x14ac:dyDescent="0.2">
      <c r="A57">
        <v>56</v>
      </c>
      <c r="B57" s="200"/>
      <c r="C57" s="142" t="s">
        <v>41</v>
      </c>
      <c r="D57" s="25">
        <v>2</v>
      </c>
      <c r="E57" s="142">
        <v>390</v>
      </c>
      <c r="F57" s="18">
        <v>40</v>
      </c>
      <c r="G57" s="19">
        <v>534</v>
      </c>
      <c r="H57" s="121">
        <v>0</v>
      </c>
      <c r="I57" s="121">
        <v>0</v>
      </c>
      <c r="J57" s="122">
        <v>1</v>
      </c>
      <c r="K57" s="121">
        <v>0</v>
      </c>
      <c r="L57" s="121">
        <v>0</v>
      </c>
      <c r="M57" s="118">
        <v>0</v>
      </c>
      <c r="N57">
        <v>0</v>
      </c>
      <c r="O57">
        <v>1</v>
      </c>
      <c r="P57">
        <v>1</v>
      </c>
      <c r="Q57">
        <v>0</v>
      </c>
      <c r="R57">
        <v>0</v>
      </c>
      <c r="S57">
        <v>6.73</v>
      </c>
      <c r="T57">
        <v>6</v>
      </c>
      <c r="U57">
        <v>6</v>
      </c>
      <c r="V57" s="118" t="s">
        <v>14</v>
      </c>
      <c r="W57" s="118" t="s">
        <v>14</v>
      </c>
      <c r="X57">
        <v>30</v>
      </c>
      <c r="Y57">
        <v>1</v>
      </c>
      <c r="Z57">
        <v>0</v>
      </c>
      <c r="AA57">
        <v>0</v>
      </c>
      <c r="AB57">
        <v>1</v>
      </c>
      <c r="AC57">
        <v>0</v>
      </c>
      <c r="AD57" s="118">
        <v>1</v>
      </c>
      <c r="AE57">
        <v>1</v>
      </c>
      <c r="AF57">
        <v>1</v>
      </c>
      <c r="AG57">
        <v>0</v>
      </c>
      <c r="AH57">
        <v>0</v>
      </c>
      <c r="AI57">
        <v>219</v>
      </c>
      <c r="AJ57" s="120">
        <v>6.3E-2</v>
      </c>
      <c r="AK57">
        <v>0.2</v>
      </c>
      <c r="AL57">
        <v>0.26300000000000001</v>
      </c>
      <c r="AM57">
        <v>4.3833333333333337E-3</v>
      </c>
    </row>
    <row r="58" spans="1:39" ht="17" x14ac:dyDescent="0.2">
      <c r="A58">
        <v>57</v>
      </c>
      <c r="B58" s="200"/>
      <c r="C58" s="142" t="s">
        <v>41</v>
      </c>
      <c r="D58" s="25">
        <v>2</v>
      </c>
      <c r="E58" s="142">
        <v>390</v>
      </c>
      <c r="F58" s="18">
        <v>40</v>
      </c>
      <c r="G58" s="19">
        <v>774</v>
      </c>
      <c r="H58" s="121">
        <v>0</v>
      </c>
      <c r="I58" s="121">
        <v>0</v>
      </c>
      <c r="J58" s="122">
        <v>1</v>
      </c>
      <c r="K58" s="121">
        <v>0</v>
      </c>
      <c r="L58" s="121">
        <v>0</v>
      </c>
      <c r="M58" s="11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6.73</v>
      </c>
      <c r="T58">
        <v>6</v>
      </c>
      <c r="U58">
        <v>6</v>
      </c>
      <c r="V58" s="118" t="s">
        <v>14</v>
      </c>
      <c r="W58" s="118">
        <v>4.8</v>
      </c>
      <c r="X58">
        <v>30</v>
      </c>
      <c r="Y58">
        <v>1</v>
      </c>
      <c r="Z58">
        <v>0</v>
      </c>
      <c r="AA58">
        <v>0</v>
      </c>
      <c r="AB58">
        <v>1</v>
      </c>
      <c r="AC58">
        <v>0</v>
      </c>
      <c r="AD58" s="118">
        <v>1</v>
      </c>
      <c r="AE58">
        <v>1</v>
      </c>
      <c r="AF58">
        <v>1</v>
      </c>
      <c r="AG58">
        <v>0</v>
      </c>
      <c r="AH58">
        <v>0</v>
      </c>
      <c r="AI58">
        <v>220</v>
      </c>
      <c r="AJ58" s="120">
        <v>8.5000000000000006E-2</v>
      </c>
      <c r="AK58">
        <v>0.45789999999999992</v>
      </c>
      <c r="AL58">
        <v>0.54289999999999994</v>
      </c>
      <c r="AM58">
        <v>9.0483333333333318E-3</v>
      </c>
    </row>
    <row r="59" spans="1:39" ht="18" thickBot="1" x14ac:dyDescent="0.25">
      <c r="A59">
        <v>58</v>
      </c>
      <c r="B59" s="201"/>
      <c r="C59" s="143" t="s">
        <v>41</v>
      </c>
      <c r="D59" s="27">
        <v>2</v>
      </c>
      <c r="E59" s="143">
        <v>390</v>
      </c>
      <c r="F59" s="30">
        <v>40</v>
      </c>
      <c r="G59" s="26">
        <v>1062</v>
      </c>
      <c r="H59" s="121">
        <v>0</v>
      </c>
      <c r="I59" s="121">
        <v>0</v>
      </c>
      <c r="J59" s="122">
        <v>1</v>
      </c>
      <c r="K59" s="121">
        <v>0</v>
      </c>
      <c r="L59" s="121">
        <v>0</v>
      </c>
      <c r="M59" s="118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6.73</v>
      </c>
      <c r="T59">
        <v>6</v>
      </c>
      <c r="U59">
        <v>6</v>
      </c>
      <c r="V59" s="118" t="s">
        <v>14</v>
      </c>
      <c r="W59" s="118">
        <v>4.8</v>
      </c>
      <c r="X59">
        <v>30</v>
      </c>
      <c r="Y59">
        <v>1</v>
      </c>
      <c r="Z59">
        <v>0</v>
      </c>
      <c r="AA59">
        <v>0</v>
      </c>
      <c r="AB59">
        <v>1</v>
      </c>
      <c r="AC59">
        <v>0</v>
      </c>
      <c r="AD59" s="118">
        <v>1</v>
      </c>
      <c r="AE59">
        <v>1</v>
      </c>
      <c r="AF59">
        <v>1</v>
      </c>
      <c r="AG59">
        <v>0</v>
      </c>
      <c r="AH59">
        <v>0</v>
      </c>
      <c r="AI59">
        <v>192</v>
      </c>
      <c r="AJ59" s="120">
        <v>0.122</v>
      </c>
      <c r="AK59">
        <v>0.48399999999999999</v>
      </c>
      <c r="AL59">
        <v>0.60599999999999998</v>
      </c>
      <c r="AM59">
        <v>1.01E-2</v>
      </c>
    </row>
    <row r="60" spans="1:39" ht="16" customHeight="1" x14ac:dyDescent="0.2">
      <c r="A60">
        <v>59</v>
      </c>
      <c r="B60" s="199">
        <v>7</v>
      </c>
      <c r="C60" s="141" t="s">
        <v>42</v>
      </c>
      <c r="D60" s="28">
        <v>1</v>
      </c>
      <c r="E60" s="141">
        <v>25</v>
      </c>
      <c r="F60" s="14">
        <v>0.1</v>
      </c>
      <c r="G60" s="15">
        <f>0.1*24</f>
        <v>2.4000000000000004</v>
      </c>
      <c r="H60" s="121">
        <v>0</v>
      </c>
      <c r="I60" s="121">
        <v>0</v>
      </c>
      <c r="J60" s="121">
        <v>0</v>
      </c>
      <c r="K60" s="122">
        <v>1</v>
      </c>
      <c r="L60" s="121">
        <v>0</v>
      </c>
      <c r="M60" s="118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2</v>
      </c>
      <c r="T60" t="s">
        <v>14</v>
      </c>
      <c r="U60">
        <v>63</v>
      </c>
      <c r="V60" s="118" t="s">
        <v>14</v>
      </c>
      <c r="W60" s="118">
        <v>9.61</v>
      </c>
      <c r="X60">
        <v>0</v>
      </c>
      <c r="Y60">
        <v>1</v>
      </c>
      <c r="Z60">
        <v>0</v>
      </c>
      <c r="AA60">
        <v>1</v>
      </c>
      <c r="AB60">
        <v>1</v>
      </c>
      <c r="AC60">
        <v>1</v>
      </c>
      <c r="AD60" s="118">
        <v>0</v>
      </c>
      <c r="AE60">
        <v>0</v>
      </c>
      <c r="AF60">
        <v>0</v>
      </c>
      <c r="AG60">
        <v>0</v>
      </c>
      <c r="AH60">
        <v>1</v>
      </c>
      <c r="AI60">
        <v>4.0000000000000002E-4</v>
      </c>
      <c r="AJ60" s="120">
        <v>0</v>
      </c>
      <c r="AK60">
        <v>-1</v>
      </c>
      <c r="AL60">
        <v>-1</v>
      </c>
      <c r="AM60">
        <v>-1</v>
      </c>
    </row>
    <row r="61" spans="1:39" ht="17" x14ac:dyDescent="0.2">
      <c r="A61">
        <v>60</v>
      </c>
      <c r="B61" s="200"/>
      <c r="C61" s="142" t="s">
        <v>42</v>
      </c>
      <c r="D61" s="25">
        <v>1</v>
      </c>
      <c r="E61" s="142">
        <v>25</v>
      </c>
      <c r="F61" s="18">
        <v>0.1</v>
      </c>
      <c r="G61" s="19">
        <f>7*24</f>
        <v>168</v>
      </c>
      <c r="H61" s="121">
        <v>0</v>
      </c>
      <c r="I61" s="121">
        <v>0</v>
      </c>
      <c r="J61" s="121">
        <v>0</v>
      </c>
      <c r="K61" s="122">
        <v>1</v>
      </c>
      <c r="L61" s="121">
        <v>0</v>
      </c>
      <c r="M61" s="118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2</v>
      </c>
      <c r="T61" t="s">
        <v>14</v>
      </c>
      <c r="U61">
        <v>63</v>
      </c>
      <c r="V61" s="118" t="s">
        <v>14</v>
      </c>
      <c r="W61" s="118">
        <v>9.4600000000000009</v>
      </c>
      <c r="X61">
        <v>0</v>
      </c>
      <c r="Y61">
        <v>1</v>
      </c>
      <c r="Z61">
        <v>0</v>
      </c>
      <c r="AA61">
        <v>1</v>
      </c>
      <c r="AB61">
        <v>1</v>
      </c>
      <c r="AC61">
        <v>1</v>
      </c>
      <c r="AD61" s="118">
        <v>0</v>
      </c>
      <c r="AE61">
        <v>0</v>
      </c>
      <c r="AF61">
        <v>0</v>
      </c>
      <c r="AG61">
        <v>0</v>
      </c>
      <c r="AH61">
        <v>1</v>
      </c>
      <c r="AI61">
        <v>1.23E-3</v>
      </c>
      <c r="AJ61" s="120">
        <v>3.6000000000000001E-5</v>
      </c>
      <c r="AK61">
        <v>-1</v>
      </c>
      <c r="AL61">
        <v>3.6000000000000001E-5</v>
      </c>
      <c r="AM61">
        <v>-1</v>
      </c>
    </row>
    <row r="62" spans="1:39" ht="17" x14ac:dyDescent="0.2">
      <c r="A62">
        <v>61</v>
      </c>
      <c r="B62" s="200"/>
      <c r="C62" s="142" t="s">
        <v>42</v>
      </c>
      <c r="D62" s="25">
        <v>1</v>
      </c>
      <c r="E62" s="142">
        <v>25</v>
      </c>
      <c r="F62" s="18">
        <v>0.1</v>
      </c>
      <c r="G62" s="19">
        <f>14*24</f>
        <v>336</v>
      </c>
      <c r="H62" s="121">
        <v>0</v>
      </c>
      <c r="I62" s="121">
        <v>0</v>
      </c>
      <c r="J62" s="121">
        <v>0</v>
      </c>
      <c r="K62" s="122">
        <v>1</v>
      </c>
      <c r="L62" s="121">
        <v>0</v>
      </c>
      <c r="M62" s="118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2</v>
      </c>
      <c r="T62" t="s">
        <v>14</v>
      </c>
      <c r="U62">
        <v>63</v>
      </c>
      <c r="V62" s="118" t="s">
        <v>14</v>
      </c>
      <c r="W62" s="118">
        <v>9.36</v>
      </c>
      <c r="X62">
        <v>0</v>
      </c>
      <c r="Y62">
        <v>1</v>
      </c>
      <c r="Z62">
        <v>0</v>
      </c>
      <c r="AA62">
        <v>1</v>
      </c>
      <c r="AB62">
        <v>1</v>
      </c>
      <c r="AC62">
        <v>1</v>
      </c>
      <c r="AD62" s="118">
        <v>0</v>
      </c>
      <c r="AE62">
        <v>0</v>
      </c>
      <c r="AF62">
        <v>0</v>
      </c>
      <c r="AG62">
        <v>0</v>
      </c>
      <c r="AH62">
        <v>1</v>
      </c>
      <c r="AI62">
        <v>2.0299999999999997E-3</v>
      </c>
      <c r="AJ62" s="120">
        <v>5.1999999999999997E-5</v>
      </c>
      <c r="AK62">
        <v>-1</v>
      </c>
      <c r="AL62">
        <v>5.1999999999999997E-5</v>
      </c>
      <c r="AM62">
        <v>-1</v>
      </c>
    </row>
    <row r="63" spans="1:39" ht="17" x14ac:dyDescent="0.2">
      <c r="A63">
        <v>62</v>
      </c>
      <c r="B63" s="200"/>
      <c r="C63" s="142" t="s">
        <v>42</v>
      </c>
      <c r="D63" s="25">
        <v>1</v>
      </c>
      <c r="E63" s="142">
        <v>25</v>
      </c>
      <c r="F63" s="18">
        <v>0.1</v>
      </c>
      <c r="G63" s="19">
        <f>29*24</f>
        <v>696</v>
      </c>
      <c r="H63" s="121">
        <v>0</v>
      </c>
      <c r="I63" s="121">
        <v>0</v>
      </c>
      <c r="J63" s="121">
        <v>0</v>
      </c>
      <c r="K63" s="122">
        <v>1</v>
      </c>
      <c r="L63" s="121">
        <v>0</v>
      </c>
      <c r="M63" s="118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2</v>
      </c>
      <c r="T63" t="s">
        <v>14</v>
      </c>
      <c r="U63">
        <v>63</v>
      </c>
      <c r="V63" s="118" t="s">
        <v>14</v>
      </c>
      <c r="W63" s="118">
        <v>9.1999999999999993</v>
      </c>
      <c r="X63">
        <v>0</v>
      </c>
      <c r="Y63">
        <v>1</v>
      </c>
      <c r="Z63">
        <v>0</v>
      </c>
      <c r="AA63">
        <v>1</v>
      </c>
      <c r="AB63">
        <v>1</v>
      </c>
      <c r="AC63">
        <v>1</v>
      </c>
      <c r="AD63" s="118">
        <v>0</v>
      </c>
      <c r="AE63">
        <v>0</v>
      </c>
      <c r="AF63">
        <v>0</v>
      </c>
      <c r="AG63">
        <v>0</v>
      </c>
      <c r="AH63">
        <v>1</v>
      </c>
      <c r="AI63">
        <v>1.8500000000000001E-3</v>
      </c>
      <c r="AJ63" s="120">
        <v>8.5000000000000006E-5</v>
      </c>
      <c r="AK63">
        <v>-1</v>
      </c>
      <c r="AL63">
        <v>8.5000000000000006E-5</v>
      </c>
      <c r="AM63">
        <v>-1</v>
      </c>
    </row>
    <row r="64" spans="1:39" ht="17" x14ac:dyDescent="0.2">
      <c r="A64">
        <v>63</v>
      </c>
      <c r="B64" s="200"/>
      <c r="C64" s="142" t="s">
        <v>42</v>
      </c>
      <c r="D64" s="25">
        <v>1</v>
      </c>
      <c r="E64" s="142">
        <v>25</v>
      </c>
      <c r="F64" s="18">
        <v>0.1</v>
      </c>
      <c r="G64" s="19">
        <f>99*24</f>
        <v>2376</v>
      </c>
      <c r="H64" s="121">
        <v>0</v>
      </c>
      <c r="I64" s="121">
        <v>0</v>
      </c>
      <c r="J64" s="121">
        <v>0</v>
      </c>
      <c r="K64" s="122">
        <v>1</v>
      </c>
      <c r="L64" s="121">
        <v>0</v>
      </c>
      <c r="M64" s="118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2</v>
      </c>
      <c r="T64" t="s">
        <v>14</v>
      </c>
      <c r="U64">
        <v>63</v>
      </c>
      <c r="V64" s="118" t="s">
        <v>14</v>
      </c>
      <c r="W64" s="118">
        <v>8.98</v>
      </c>
      <c r="X64">
        <v>0</v>
      </c>
      <c r="Y64">
        <v>1</v>
      </c>
      <c r="Z64">
        <v>0</v>
      </c>
      <c r="AA64">
        <v>1</v>
      </c>
      <c r="AB64">
        <v>1</v>
      </c>
      <c r="AC64">
        <v>1</v>
      </c>
      <c r="AD64" s="118">
        <v>0</v>
      </c>
      <c r="AE64">
        <v>0</v>
      </c>
      <c r="AF64">
        <v>0</v>
      </c>
      <c r="AG64">
        <v>0</v>
      </c>
      <c r="AH64">
        <v>1</v>
      </c>
      <c r="AI64">
        <v>2.7200000000000002E-3</v>
      </c>
      <c r="AJ64" s="120">
        <v>1.3100000000000001E-4</v>
      </c>
      <c r="AK64">
        <v>-1</v>
      </c>
      <c r="AL64">
        <v>1.3100000000000001E-4</v>
      </c>
      <c r="AM64">
        <v>-1</v>
      </c>
    </row>
    <row r="65" spans="1:39" ht="17" x14ac:dyDescent="0.2">
      <c r="A65">
        <v>64</v>
      </c>
      <c r="B65" s="200"/>
      <c r="C65" s="142" t="s">
        <v>42</v>
      </c>
      <c r="D65" s="25">
        <v>2</v>
      </c>
      <c r="E65" s="142">
        <v>25</v>
      </c>
      <c r="F65" s="18">
        <v>0.1</v>
      </c>
      <c r="G65" s="19">
        <f>0.1*24</f>
        <v>2.4000000000000004</v>
      </c>
      <c r="H65" s="121">
        <v>0</v>
      </c>
      <c r="I65" s="121">
        <v>0</v>
      </c>
      <c r="J65" s="121">
        <v>0</v>
      </c>
      <c r="K65" s="122">
        <v>1</v>
      </c>
      <c r="L65" s="121">
        <v>0</v>
      </c>
      <c r="M65" s="118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2</v>
      </c>
      <c r="T65" t="s">
        <v>14</v>
      </c>
      <c r="U65">
        <v>63</v>
      </c>
      <c r="V65" s="118" t="s">
        <v>14</v>
      </c>
      <c r="W65" s="118">
        <v>9.8000000000000007</v>
      </c>
      <c r="X65">
        <v>0</v>
      </c>
      <c r="Y65">
        <v>1</v>
      </c>
      <c r="Z65">
        <v>0</v>
      </c>
      <c r="AA65">
        <v>1</v>
      </c>
      <c r="AB65">
        <v>1</v>
      </c>
      <c r="AC65">
        <v>1</v>
      </c>
      <c r="AD65" s="118">
        <v>0</v>
      </c>
      <c r="AE65">
        <v>0</v>
      </c>
      <c r="AF65">
        <v>0</v>
      </c>
      <c r="AG65">
        <v>0</v>
      </c>
      <c r="AH65">
        <v>1</v>
      </c>
      <c r="AI65">
        <v>2.8000000000000003E-4</v>
      </c>
      <c r="AJ65" s="120">
        <v>0</v>
      </c>
      <c r="AK65">
        <v>-1</v>
      </c>
      <c r="AL65">
        <v>-1</v>
      </c>
      <c r="AM65">
        <v>-1</v>
      </c>
    </row>
    <row r="66" spans="1:39" ht="17" x14ac:dyDescent="0.2">
      <c r="A66">
        <v>65</v>
      </c>
      <c r="B66" s="200"/>
      <c r="C66" s="142" t="s">
        <v>42</v>
      </c>
      <c r="D66" s="25">
        <v>2</v>
      </c>
      <c r="E66" s="142">
        <v>25</v>
      </c>
      <c r="F66" s="18">
        <v>0.1</v>
      </c>
      <c r="G66" s="19">
        <f>7*24</f>
        <v>168</v>
      </c>
      <c r="H66" s="121">
        <v>0</v>
      </c>
      <c r="I66" s="121">
        <v>0</v>
      </c>
      <c r="J66" s="121">
        <v>0</v>
      </c>
      <c r="K66" s="122">
        <v>1</v>
      </c>
      <c r="L66" s="121">
        <v>0</v>
      </c>
      <c r="M66" s="118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2</v>
      </c>
      <c r="T66" t="s">
        <v>14</v>
      </c>
      <c r="U66">
        <v>63</v>
      </c>
      <c r="V66" s="118" t="s">
        <v>14</v>
      </c>
      <c r="W66" s="118">
        <v>8.3699999999999992</v>
      </c>
      <c r="X66">
        <v>0</v>
      </c>
      <c r="Y66">
        <v>1</v>
      </c>
      <c r="Z66">
        <v>0</v>
      </c>
      <c r="AA66">
        <v>1</v>
      </c>
      <c r="AB66">
        <v>1</v>
      </c>
      <c r="AC66">
        <v>1</v>
      </c>
      <c r="AD66" s="118">
        <v>0</v>
      </c>
      <c r="AE66">
        <v>0</v>
      </c>
      <c r="AF66">
        <v>0</v>
      </c>
      <c r="AG66">
        <v>0</v>
      </c>
      <c r="AH66">
        <v>1</v>
      </c>
      <c r="AI66">
        <v>3.6800000000000001E-3</v>
      </c>
      <c r="AJ66" s="120">
        <v>4.8799999999999999E-4</v>
      </c>
      <c r="AK66">
        <v>-1</v>
      </c>
      <c r="AL66">
        <v>4.8799999999999999E-4</v>
      </c>
      <c r="AM66">
        <v>-1</v>
      </c>
    </row>
    <row r="67" spans="1:39" ht="17" x14ac:dyDescent="0.2">
      <c r="A67">
        <v>66</v>
      </c>
      <c r="B67" s="200"/>
      <c r="C67" s="142" t="s">
        <v>42</v>
      </c>
      <c r="D67" s="25">
        <v>2</v>
      </c>
      <c r="E67" s="142">
        <v>25</v>
      </c>
      <c r="F67" s="18">
        <v>0.1</v>
      </c>
      <c r="G67" s="19">
        <f>14*24</f>
        <v>336</v>
      </c>
      <c r="H67" s="121">
        <v>0</v>
      </c>
      <c r="I67" s="121">
        <v>0</v>
      </c>
      <c r="J67" s="121">
        <v>0</v>
      </c>
      <c r="K67" s="122">
        <v>1</v>
      </c>
      <c r="L67" s="121">
        <v>0</v>
      </c>
      <c r="M67" s="118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2</v>
      </c>
      <c r="T67" t="s">
        <v>14</v>
      </c>
      <c r="U67">
        <v>63</v>
      </c>
      <c r="V67" s="118" t="s">
        <v>14</v>
      </c>
      <c r="W67" s="118">
        <v>7.96</v>
      </c>
      <c r="X67">
        <v>0</v>
      </c>
      <c r="Y67">
        <v>1</v>
      </c>
      <c r="Z67">
        <v>0</v>
      </c>
      <c r="AA67">
        <v>1</v>
      </c>
      <c r="AB67">
        <v>1</v>
      </c>
      <c r="AC67">
        <v>1</v>
      </c>
      <c r="AD67" s="118">
        <v>0</v>
      </c>
      <c r="AE67">
        <v>0</v>
      </c>
      <c r="AF67">
        <v>0</v>
      </c>
      <c r="AG67">
        <v>0</v>
      </c>
      <c r="AH67">
        <v>1</v>
      </c>
      <c r="AI67">
        <v>4.2399999999999998E-3</v>
      </c>
      <c r="AJ67" s="120">
        <v>5.5599999999999996E-4</v>
      </c>
      <c r="AK67">
        <v>-1</v>
      </c>
      <c r="AL67">
        <v>5.5599999999999996E-4</v>
      </c>
      <c r="AM67">
        <v>-1</v>
      </c>
    </row>
    <row r="68" spans="1:39" ht="17" x14ac:dyDescent="0.2">
      <c r="A68">
        <v>67</v>
      </c>
      <c r="B68" s="200"/>
      <c r="C68" s="142" t="s">
        <v>42</v>
      </c>
      <c r="D68" s="25">
        <v>2</v>
      </c>
      <c r="E68" s="142">
        <v>25</v>
      </c>
      <c r="F68" s="18">
        <v>0.1</v>
      </c>
      <c r="G68" s="19">
        <f>29*24</f>
        <v>696</v>
      </c>
      <c r="H68" s="121">
        <v>0</v>
      </c>
      <c r="I68" s="121">
        <v>0</v>
      </c>
      <c r="J68" s="121">
        <v>0</v>
      </c>
      <c r="K68" s="122">
        <v>1</v>
      </c>
      <c r="L68" s="121">
        <v>0</v>
      </c>
      <c r="M68" s="11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2</v>
      </c>
      <c r="T68" t="s">
        <v>14</v>
      </c>
      <c r="U68">
        <v>63</v>
      </c>
      <c r="V68" s="118" t="s">
        <v>14</v>
      </c>
      <c r="W68" s="118">
        <v>6.85</v>
      </c>
      <c r="X68">
        <v>0</v>
      </c>
      <c r="Y68">
        <v>1</v>
      </c>
      <c r="Z68">
        <v>0</v>
      </c>
      <c r="AA68">
        <v>1</v>
      </c>
      <c r="AB68">
        <v>1</v>
      </c>
      <c r="AC68">
        <v>1</v>
      </c>
      <c r="AD68" s="118">
        <v>0</v>
      </c>
      <c r="AE68">
        <v>0</v>
      </c>
      <c r="AF68">
        <v>0</v>
      </c>
      <c r="AG68">
        <v>0</v>
      </c>
      <c r="AH68">
        <v>1</v>
      </c>
      <c r="AI68">
        <v>7.3600000000000002E-3</v>
      </c>
      <c r="AJ68" s="120">
        <v>8.0900000000000004E-4</v>
      </c>
      <c r="AK68">
        <v>-1</v>
      </c>
      <c r="AL68">
        <v>8.0900000000000004E-4</v>
      </c>
      <c r="AM68">
        <v>-1</v>
      </c>
    </row>
    <row r="69" spans="1:39" ht="17" x14ac:dyDescent="0.2">
      <c r="A69">
        <v>68</v>
      </c>
      <c r="B69" s="200"/>
      <c r="C69" s="142" t="s">
        <v>42</v>
      </c>
      <c r="D69" s="25">
        <v>2</v>
      </c>
      <c r="E69" s="142">
        <v>25</v>
      </c>
      <c r="F69" s="18">
        <v>0.1</v>
      </c>
      <c r="G69" s="19">
        <f>99*24</f>
        <v>2376</v>
      </c>
      <c r="H69" s="121">
        <v>0</v>
      </c>
      <c r="I69" s="121">
        <v>0</v>
      </c>
      <c r="J69" s="121">
        <v>0</v>
      </c>
      <c r="K69" s="122">
        <v>1</v>
      </c>
      <c r="L69" s="121">
        <v>0</v>
      </c>
      <c r="M69" s="118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2</v>
      </c>
      <c r="T69" t="s">
        <v>14</v>
      </c>
      <c r="U69">
        <v>63</v>
      </c>
      <c r="V69" s="118" t="s">
        <v>14</v>
      </c>
      <c r="W69" s="118">
        <v>9.4600000000000009</v>
      </c>
      <c r="X69">
        <v>0</v>
      </c>
      <c r="Y69">
        <v>1</v>
      </c>
      <c r="Z69">
        <v>0</v>
      </c>
      <c r="AA69">
        <v>1</v>
      </c>
      <c r="AB69">
        <v>1</v>
      </c>
      <c r="AC69">
        <v>1</v>
      </c>
      <c r="AD69" s="118">
        <v>0</v>
      </c>
      <c r="AE69">
        <v>0</v>
      </c>
      <c r="AF69">
        <v>0</v>
      </c>
      <c r="AG69">
        <v>0</v>
      </c>
      <c r="AH69">
        <v>1</v>
      </c>
      <c r="AI69">
        <v>1.082E-2</v>
      </c>
      <c r="AJ69" s="120">
        <v>1.0870000000000001E-3</v>
      </c>
      <c r="AK69">
        <v>-1</v>
      </c>
      <c r="AL69">
        <v>1.0870000000000001E-3</v>
      </c>
      <c r="AM69">
        <v>-1</v>
      </c>
    </row>
    <row r="70" spans="1:39" ht="17" x14ac:dyDescent="0.2">
      <c r="A70">
        <v>69</v>
      </c>
      <c r="B70" s="200"/>
      <c r="C70" s="142" t="s">
        <v>42</v>
      </c>
      <c r="D70" s="25">
        <v>3</v>
      </c>
      <c r="E70" s="142">
        <v>25</v>
      </c>
      <c r="F70" s="18">
        <v>0.1</v>
      </c>
      <c r="G70" s="19">
        <f>0.1*24</f>
        <v>2.4000000000000004</v>
      </c>
      <c r="H70" s="121">
        <v>0</v>
      </c>
      <c r="I70" s="121">
        <v>0</v>
      </c>
      <c r="J70" s="121">
        <v>0</v>
      </c>
      <c r="K70" s="122">
        <v>1</v>
      </c>
      <c r="L70" s="121">
        <v>0</v>
      </c>
      <c r="M70" s="118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2</v>
      </c>
      <c r="T70" t="s">
        <v>14</v>
      </c>
      <c r="U70">
        <v>63</v>
      </c>
      <c r="V70" s="118" t="s">
        <v>14</v>
      </c>
      <c r="W70" s="118">
        <v>9.56</v>
      </c>
      <c r="X70">
        <v>0</v>
      </c>
      <c r="Y70">
        <v>1</v>
      </c>
      <c r="Z70">
        <v>0</v>
      </c>
      <c r="AA70">
        <v>1</v>
      </c>
      <c r="AB70">
        <v>1</v>
      </c>
      <c r="AC70">
        <v>1</v>
      </c>
      <c r="AD70" s="118">
        <v>0</v>
      </c>
      <c r="AE70">
        <v>0</v>
      </c>
      <c r="AF70">
        <v>0</v>
      </c>
      <c r="AG70">
        <v>0</v>
      </c>
      <c r="AH70">
        <v>1</v>
      </c>
      <c r="AI70">
        <v>1.48E-3</v>
      </c>
      <c r="AJ70" s="120">
        <v>0</v>
      </c>
      <c r="AK70">
        <v>-1</v>
      </c>
      <c r="AL70">
        <v>-1</v>
      </c>
      <c r="AM70">
        <v>-1</v>
      </c>
    </row>
    <row r="71" spans="1:39" ht="17" x14ac:dyDescent="0.2">
      <c r="A71">
        <v>70</v>
      </c>
      <c r="B71" s="200"/>
      <c r="C71" s="142" t="s">
        <v>42</v>
      </c>
      <c r="D71" s="25">
        <v>3</v>
      </c>
      <c r="E71" s="142">
        <v>25</v>
      </c>
      <c r="F71" s="18">
        <v>0.1</v>
      </c>
      <c r="G71" s="19">
        <f>7*24</f>
        <v>168</v>
      </c>
      <c r="H71" s="121">
        <v>0</v>
      </c>
      <c r="I71" s="121">
        <v>0</v>
      </c>
      <c r="J71" s="121">
        <v>0</v>
      </c>
      <c r="K71" s="122">
        <v>1</v>
      </c>
      <c r="L71" s="121">
        <v>0</v>
      </c>
      <c r="M71" s="118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2</v>
      </c>
      <c r="T71" t="s">
        <v>14</v>
      </c>
      <c r="U71">
        <v>63</v>
      </c>
      <c r="V71" s="118" t="s">
        <v>14</v>
      </c>
      <c r="W71" s="118">
        <v>9.49</v>
      </c>
      <c r="X71">
        <v>0</v>
      </c>
      <c r="Y71">
        <v>1</v>
      </c>
      <c r="Z71">
        <v>0</v>
      </c>
      <c r="AA71">
        <v>1</v>
      </c>
      <c r="AB71">
        <v>1</v>
      </c>
      <c r="AC71">
        <v>1</v>
      </c>
      <c r="AD71" s="118">
        <v>0</v>
      </c>
      <c r="AE71">
        <v>0</v>
      </c>
      <c r="AF71">
        <v>0</v>
      </c>
      <c r="AG71">
        <v>0</v>
      </c>
      <c r="AH71">
        <v>1</v>
      </c>
      <c r="AI71">
        <v>1.201E-2</v>
      </c>
      <c r="AJ71" s="120">
        <v>1.25E-4</v>
      </c>
      <c r="AK71">
        <v>-1</v>
      </c>
      <c r="AL71">
        <v>1.25E-4</v>
      </c>
      <c r="AM71">
        <v>-1</v>
      </c>
    </row>
    <row r="72" spans="1:39" ht="17" x14ac:dyDescent="0.2">
      <c r="A72">
        <v>71</v>
      </c>
      <c r="B72" s="200"/>
      <c r="C72" s="142" t="s">
        <v>42</v>
      </c>
      <c r="D72" s="25">
        <v>3</v>
      </c>
      <c r="E72" s="142">
        <v>25</v>
      </c>
      <c r="F72" s="18">
        <v>0.1</v>
      </c>
      <c r="G72" s="19">
        <f>14*24</f>
        <v>336</v>
      </c>
      <c r="H72" s="121">
        <v>0</v>
      </c>
      <c r="I72" s="121">
        <v>0</v>
      </c>
      <c r="J72" s="121">
        <v>0</v>
      </c>
      <c r="K72" s="122">
        <v>1</v>
      </c>
      <c r="L72" s="121">
        <v>0</v>
      </c>
      <c r="M72" s="118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2</v>
      </c>
      <c r="T72" t="s">
        <v>14</v>
      </c>
      <c r="U72">
        <v>63</v>
      </c>
      <c r="V72" s="118" t="s">
        <v>14</v>
      </c>
      <c r="W72" s="118">
        <v>9.3699999999999992</v>
      </c>
      <c r="X72">
        <v>0</v>
      </c>
      <c r="Y72">
        <v>1</v>
      </c>
      <c r="Z72">
        <v>0</v>
      </c>
      <c r="AA72">
        <v>1</v>
      </c>
      <c r="AB72">
        <v>1</v>
      </c>
      <c r="AC72">
        <v>1</v>
      </c>
      <c r="AD72" s="118">
        <v>0</v>
      </c>
      <c r="AE72">
        <v>0</v>
      </c>
      <c r="AF72">
        <v>0</v>
      </c>
      <c r="AG72">
        <v>0</v>
      </c>
      <c r="AH72">
        <v>1</v>
      </c>
      <c r="AI72">
        <v>8.4700000000000001E-3</v>
      </c>
      <c r="AJ72" s="120">
        <v>1.4799999999999999E-4</v>
      </c>
      <c r="AK72">
        <v>-1</v>
      </c>
      <c r="AL72">
        <v>1.4799999999999999E-4</v>
      </c>
      <c r="AM72">
        <v>-1</v>
      </c>
    </row>
    <row r="73" spans="1:39" ht="17" x14ac:dyDescent="0.2">
      <c r="A73">
        <v>72</v>
      </c>
      <c r="B73" s="200"/>
      <c r="C73" s="142" t="s">
        <v>42</v>
      </c>
      <c r="D73" s="25">
        <v>3</v>
      </c>
      <c r="E73" s="142">
        <v>25</v>
      </c>
      <c r="F73" s="18">
        <v>0.1</v>
      </c>
      <c r="G73" s="19">
        <f>29*24</f>
        <v>696</v>
      </c>
      <c r="H73" s="121">
        <v>0</v>
      </c>
      <c r="I73" s="121">
        <v>0</v>
      </c>
      <c r="J73" s="121">
        <v>0</v>
      </c>
      <c r="K73" s="122">
        <v>1</v>
      </c>
      <c r="L73" s="121">
        <v>0</v>
      </c>
      <c r="M73" s="118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2</v>
      </c>
      <c r="T73" t="s">
        <v>14</v>
      </c>
      <c r="U73">
        <v>63</v>
      </c>
      <c r="V73" s="118" t="s">
        <v>14</v>
      </c>
      <c r="W73" s="118">
        <v>8.14</v>
      </c>
      <c r="X73">
        <v>0</v>
      </c>
      <c r="Y73">
        <v>1</v>
      </c>
      <c r="Z73">
        <v>0</v>
      </c>
      <c r="AA73">
        <v>1</v>
      </c>
      <c r="AB73">
        <v>1</v>
      </c>
      <c r="AC73">
        <v>1</v>
      </c>
      <c r="AD73" s="118">
        <v>0</v>
      </c>
      <c r="AE73">
        <v>0</v>
      </c>
      <c r="AF73">
        <v>0</v>
      </c>
      <c r="AG73">
        <v>0</v>
      </c>
      <c r="AH73">
        <v>1</v>
      </c>
      <c r="AI73">
        <v>9.640000000000001E-3</v>
      </c>
      <c r="AJ73" s="120">
        <v>2.3499999999999999E-4</v>
      </c>
      <c r="AK73">
        <v>-1</v>
      </c>
      <c r="AL73">
        <v>2.3499999999999999E-4</v>
      </c>
      <c r="AM73">
        <v>-1</v>
      </c>
    </row>
    <row r="74" spans="1:39" ht="17" x14ac:dyDescent="0.2">
      <c r="A74">
        <v>73</v>
      </c>
      <c r="B74" s="200"/>
      <c r="C74" s="142" t="s">
        <v>42</v>
      </c>
      <c r="D74" s="25">
        <v>3</v>
      </c>
      <c r="E74" s="142">
        <v>25</v>
      </c>
      <c r="F74" s="18">
        <v>0.1</v>
      </c>
      <c r="G74" s="19">
        <f>99*24</f>
        <v>2376</v>
      </c>
      <c r="H74" s="121">
        <v>0</v>
      </c>
      <c r="I74" s="121">
        <v>0</v>
      </c>
      <c r="J74" s="121">
        <v>0</v>
      </c>
      <c r="K74" s="122">
        <v>1</v>
      </c>
      <c r="L74" s="121">
        <v>0</v>
      </c>
      <c r="M74" s="118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2</v>
      </c>
      <c r="T74" t="s">
        <v>14</v>
      </c>
      <c r="U74">
        <v>63</v>
      </c>
      <c r="V74" s="118" t="s">
        <v>14</v>
      </c>
      <c r="W74" s="118">
        <v>9.08</v>
      </c>
      <c r="X74">
        <v>0</v>
      </c>
      <c r="Y74">
        <v>1</v>
      </c>
      <c r="Z74">
        <v>0</v>
      </c>
      <c r="AA74">
        <v>1</v>
      </c>
      <c r="AB74">
        <v>1</v>
      </c>
      <c r="AC74">
        <v>1</v>
      </c>
      <c r="AD74" s="118">
        <v>0</v>
      </c>
      <c r="AE74">
        <v>0</v>
      </c>
      <c r="AF74">
        <v>0</v>
      </c>
      <c r="AG74">
        <v>0</v>
      </c>
      <c r="AH74">
        <v>1</v>
      </c>
      <c r="AI74">
        <v>1.358E-2</v>
      </c>
      <c r="AJ74" s="120">
        <v>3.1700000000000001E-4</v>
      </c>
      <c r="AK74">
        <v>-1</v>
      </c>
      <c r="AL74">
        <v>3.1700000000000001E-4</v>
      </c>
      <c r="AM74">
        <v>-1</v>
      </c>
    </row>
    <row r="75" spans="1:39" ht="17" x14ac:dyDescent="0.2">
      <c r="A75">
        <v>74</v>
      </c>
      <c r="B75" s="200"/>
      <c r="C75" s="142" t="s">
        <v>42</v>
      </c>
      <c r="D75" s="25">
        <v>4</v>
      </c>
      <c r="E75" s="142">
        <v>25</v>
      </c>
      <c r="F75" s="18">
        <v>0.1</v>
      </c>
      <c r="G75" s="19">
        <f>0.1*24</f>
        <v>2.4000000000000004</v>
      </c>
      <c r="H75" s="121">
        <v>0</v>
      </c>
      <c r="I75" s="121">
        <v>0</v>
      </c>
      <c r="J75" s="122">
        <v>1</v>
      </c>
      <c r="K75" s="121">
        <v>0</v>
      </c>
      <c r="L75" s="121">
        <v>0</v>
      </c>
      <c r="M75" s="118">
        <v>1</v>
      </c>
      <c r="N75">
        <v>1</v>
      </c>
      <c r="O75">
        <v>0</v>
      </c>
      <c r="P75">
        <v>0</v>
      </c>
      <c r="Q75">
        <v>0</v>
      </c>
      <c r="R75">
        <v>0</v>
      </c>
      <c r="S75" t="s">
        <v>14</v>
      </c>
      <c r="T75" t="s">
        <v>14</v>
      </c>
      <c r="U75">
        <v>63</v>
      </c>
      <c r="V75" s="118" t="s">
        <v>14</v>
      </c>
      <c r="W75" s="118">
        <v>6.98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 s="118">
        <v>0</v>
      </c>
      <c r="AE75">
        <v>0</v>
      </c>
      <c r="AF75">
        <v>0</v>
      </c>
      <c r="AG75">
        <v>0</v>
      </c>
      <c r="AH75">
        <v>1</v>
      </c>
      <c r="AI75">
        <v>1.0000000000000001E-5</v>
      </c>
      <c r="AJ75" s="120">
        <v>0</v>
      </c>
      <c r="AK75">
        <v>-1</v>
      </c>
      <c r="AL75">
        <v>-1</v>
      </c>
      <c r="AM75">
        <v>-1</v>
      </c>
    </row>
    <row r="76" spans="1:39" ht="17" x14ac:dyDescent="0.2">
      <c r="A76">
        <v>75</v>
      </c>
      <c r="B76" s="200"/>
      <c r="C76" s="142" t="s">
        <v>42</v>
      </c>
      <c r="D76" s="25">
        <v>4</v>
      </c>
      <c r="E76" s="142">
        <v>25</v>
      </c>
      <c r="F76" s="18">
        <v>0.1</v>
      </c>
      <c r="G76" s="19">
        <f>7*24</f>
        <v>168</v>
      </c>
      <c r="H76" s="121">
        <v>0</v>
      </c>
      <c r="I76" s="121">
        <v>0</v>
      </c>
      <c r="J76" s="122">
        <v>1</v>
      </c>
      <c r="K76" s="121">
        <v>0</v>
      </c>
      <c r="L76" s="121">
        <v>0</v>
      </c>
      <c r="M76" s="118">
        <v>1</v>
      </c>
      <c r="N76">
        <v>1</v>
      </c>
      <c r="O76">
        <v>0</v>
      </c>
      <c r="P76">
        <v>0</v>
      </c>
      <c r="Q76">
        <v>0</v>
      </c>
      <c r="R76">
        <v>0</v>
      </c>
      <c r="S76" t="s">
        <v>14</v>
      </c>
      <c r="T76" t="s">
        <v>14</v>
      </c>
      <c r="U76">
        <v>63</v>
      </c>
      <c r="V76" s="118" t="s">
        <v>14</v>
      </c>
      <c r="W76" s="118">
        <v>7.07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 s="118">
        <v>0</v>
      </c>
      <c r="AE76">
        <v>0</v>
      </c>
      <c r="AF76">
        <v>0</v>
      </c>
      <c r="AG76">
        <v>0</v>
      </c>
      <c r="AH76">
        <v>1</v>
      </c>
      <c r="AI76">
        <v>8.0000000000000007E-5</v>
      </c>
      <c r="AJ76" s="120">
        <v>0</v>
      </c>
      <c r="AK76">
        <v>-1</v>
      </c>
      <c r="AL76">
        <v>-1</v>
      </c>
      <c r="AM76">
        <v>-1</v>
      </c>
    </row>
    <row r="77" spans="1:39" ht="17" x14ac:dyDescent="0.2">
      <c r="A77">
        <v>76</v>
      </c>
      <c r="B77" s="200"/>
      <c r="C77" s="142" t="s">
        <v>42</v>
      </c>
      <c r="D77" s="25">
        <v>4</v>
      </c>
      <c r="E77" s="142">
        <v>25</v>
      </c>
      <c r="F77" s="18">
        <v>0.1</v>
      </c>
      <c r="G77" s="19">
        <f>14*24</f>
        <v>336</v>
      </c>
      <c r="H77" s="121">
        <v>0</v>
      </c>
      <c r="I77" s="121">
        <v>0</v>
      </c>
      <c r="J77" s="122">
        <v>1</v>
      </c>
      <c r="K77" s="121">
        <v>0</v>
      </c>
      <c r="L77" s="121">
        <v>0</v>
      </c>
      <c r="M77" s="118">
        <v>1</v>
      </c>
      <c r="N77">
        <v>1</v>
      </c>
      <c r="O77">
        <v>0</v>
      </c>
      <c r="P77">
        <v>0</v>
      </c>
      <c r="Q77">
        <v>0</v>
      </c>
      <c r="R77">
        <v>0</v>
      </c>
      <c r="S77" t="s">
        <v>14</v>
      </c>
      <c r="T77" t="s">
        <v>14</v>
      </c>
      <c r="U77">
        <v>63</v>
      </c>
      <c r="V77" s="118" t="s">
        <v>14</v>
      </c>
      <c r="W77" s="118">
        <v>7.02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 s="118">
        <v>0</v>
      </c>
      <c r="AE77">
        <v>0</v>
      </c>
      <c r="AF77">
        <v>0</v>
      </c>
      <c r="AG77">
        <v>0</v>
      </c>
      <c r="AH77">
        <v>1</v>
      </c>
      <c r="AI77">
        <v>8.0000000000000007E-5</v>
      </c>
      <c r="AJ77" s="120">
        <v>0</v>
      </c>
      <c r="AK77">
        <v>-1</v>
      </c>
      <c r="AL77">
        <v>-1</v>
      </c>
      <c r="AM77">
        <v>-1</v>
      </c>
    </row>
    <row r="78" spans="1:39" ht="17" x14ac:dyDescent="0.2">
      <c r="A78">
        <v>77</v>
      </c>
      <c r="B78" s="200"/>
      <c r="C78" s="142" t="s">
        <v>42</v>
      </c>
      <c r="D78" s="25">
        <v>4</v>
      </c>
      <c r="E78" s="142">
        <v>25</v>
      </c>
      <c r="F78" s="18">
        <v>0.1</v>
      </c>
      <c r="G78" s="19">
        <f>29*24</f>
        <v>696</v>
      </c>
      <c r="H78" s="121">
        <v>0</v>
      </c>
      <c r="I78" s="121">
        <v>0</v>
      </c>
      <c r="J78" s="122">
        <v>1</v>
      </c>
      <c r="K78" s="121">
        <v>0</v>
      </c>
      <c r="L78" s="121">
        <v>0</v>
      </c>
      <c r="M78" s="118">
        <v>1</v>
      </c>
      <c r="N78">
        <v>1</v>
      </c>
      <c r="O78">
        <v>0</v>
      </c>
      <c r="P78">
        <v>0</v>
      </c>
      <c r="Q78">
        <v>0</v>
      </c>
      <c r="R78">
        <v>0</v>
      </c>
      <c r="S78" t="s">
        <v>14</v>
      </c>
      <c r="T78" t="s">
        <v>14</v>
      </c>
      <c r="U78">
        <v>63</v>
      </c>
      <c r="V78" s="118" t="s">
        <v>14</v>
      </c>
      <c r="W78" s="118">
        <v>7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 s="11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 s="120">
        <v>0</v>
      </c>
      <c r="AK78">
        <v>-1</v>
      </c>
      <c r="AL78">
        <v>-1</v>
      </c>
      <c r="AM78">
        <v>-1</v>
      </c>
    </row>
    <row r="79" spans="1:39" ht="18" thickBot="1" x14ac:dyDescent="0.25">
      <c r="A79">
        <v>78</v>
      </c>
      <c r="B79" s="201"/>
      <c r="C79" s="143" t="s">
        <v>42</v>
      </c>
      <c r="D79" s="29">
        <v>4</v>
      </c>
      <c r="E79" s="143">
        <v>25</v>
      </c>
      <c r="F79" s="22">
        <v>0.1</v>
      </c>
      <c r="G79" s="23">
        <f>99*24</f>
        <v>2376</v>
      </c>
      <c r="H79" s="121">
        <v>0</v>
      </c>
      <c r="I79" s="121">
        <v>0</v>
      </c>
      <c r="J79" s="122">
        <v>1</v>
      </c>
      <c r="K79" s="121">
        <v>0</v>
      </c>
      <c r="L79" s="121">
        <v>0</v>
      </c>
      <c r="M79" s="118">
        <v>1</v>
      </c>
      <c r="N79">
        <v>1</v>
      </c>
      <c r="O79">
        <v>0</v>
      </c>
      <c r="P79">
        <v>0</v>
      </c>
      <c r="Q79">
        <v>0</v>
      </c>
      <c r="R79">
        <v>0</v>
      </c>
      <c r="S79" t="s">
        <v>14</v>
      </c>
      <c r="T79" t="s">
        <v>14</v>
      </c>
      <c r="U79">
        <v>63</v>
      </c>
      <c r="V79" s="118" t="s">
        <v>14</v>
      </c>
      <c r="W79" s="118">
        <v>6.4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 s="118">
        <v>0</v>
      </c>
      <c r="AE79">
        <v>0</v>
      </c>
      <c r="AF79">
        <v>0</v>
      </c>
      <c r="AG79">
        <v>0</v>
      </c>
      <c r="AH79">
        <v>1</v>
      </c>
      <c r="AI79">
        <v>1E-4</v>
      </c>
      <c r="AJ79" s="120">
        <v>0</v>
      </c>
      <c r="AK79">
        <v>-1</v>
      </c>
      <c r="AL79">
        <v>-1</v>
      </c>
      <c r="AM79">
        <v>-1</v>
      </c>
    </row>
    <row r="80" spans="1:39" ht="16" customHeight="1" x14ac:dyDescent="0.2">
      <c r="A80">
        <v>79</v>
      </c>
      <c r="B80" s="200">
        <v>8</v>
      </c>
      <c r="C80" s="142" t="s">
        <v>43</v>
      </c>
      <c r="D80" s="31">
        <v>1</v>
      </c>
      <c r="E80" s="141">
        <v>90</v>
      </c>
      <c r="F80" s="32">
        <v>0.1</v>
      </c>
      <c r="G80" s="33">
        <v>48</v>
      </c>
      <c r="H80" s="121">
        <v>0</v>
      </c>
      <c r="I80" s="121">
        <v>0</v>
      </c>
      <c r="J80" s="121">
        <v>0</v>
      </c>
      <c r="K80" s="121">
        <v>0</v>
      </c>
      <c r="L80" s="122">
        <v>1</v>
      </c>
      <c r="M80" s="118">
        <v>1</v>
      </c>
      <c r="N80">
        <v>0</v>
      </c>
      <c r="O80">
        <v>1</v>
      </c>
      <c r="P80">
        <v>1</v>
      </c>
      <c r="Q80">
        <v>0</v>
      </c>
      <c r="R80">
        <v>1</v>
      </c>
      <c r="S80" t="s">
        <v>14</v>
      </c>
      <c r="T80" t="s">
        <v>14</v>
      </c>
      <c r="U80" t="s">
        <v>14</v>
      </c>
      <c r="V80" s="118">
        <v>8.4</v>
      </c>
      <c r="W80" s="118" t="s">
        <v>14</v>
      </c>
      <c r="X80">
        <v>2.0099999999999998</v>
      </c>
      <c r="Y80">
        <v>0</v>
      </c>
      <c r="Z80">
        <v>0</v>
      </c>
      <c r="AA80">
        <v>0</v>
      </c>
      <c r="AB80">
        <v>0</v>
      </c>
      <c r="AC80">
        <v>0</v>
      </c>
      <c r="AD80" s="118">
        <v>0</v>
      </c>
      <c r="AE80">
        <v>0</v>
      </c>
      <c r="AF80">
        <v>0</v>
      </c>
      <c r="AG80">
        <v>0</v>
      </c>
      <c r="AH80">
        <v>1</v>
      </c>
      <c r="AI80">
        <v>0</v>
      </c>
      <c r="AJ80" s="120">
        <v>0</v>
      </c>
      <c r="AK80">
        <v>-1</v>
      </c>
      <c r="AL80">
        <v>-1</v>
      </c>
      <c r="AM80">
        <v>-1</v>
      </c>
    </row>
    <row r="81" spans="1:39" ht="17" x14ac:dyDescent="0.2">
      <c r="A81">
        <v>80</v>
      </c>
      <c r="B81" s="200"/>
      <c r="C81" s="142" t="s">
        <v>43</v>
      </c>
      <c r="D81" s="25">
        <v>1</v>
      </c>
      <c r="E81" s="142">
        <v>90</v>
      </c>
      <c r="F81" s="32">
        <v>0.1</v>
      </c>
      <c r="G81" s="19">
        <v>312</v>
      </c>
      <c r="H81" s="121">
        <v>0</v>
      </c>
      <c r="I81" s="121">
        <v>0</v>
      </c>
      <c r="J81" s="121">
        <v>0</v>
      </c>
      <c r="K81" s="121">
        <v>0</v>
      </c>
      <c r="L81" s="122">
        <v>1</v>
      </c>
      <c r="M81" s="118">
        <v>1</v>
      </c>
      <c r="N81">
        <v>0</v>
      </c>
      <c r="O81">
        <v>1</v>
      </c>
      <c r="P81">
        <v>1</v>
      </c>
      <c r="Q81">
        <v>0</v>
      </c>
      <c r="R81">
        <v>1</v>
      </c>
      <c r="S81" t="s">
        <v>14</v>
      </c>
      <c r="T81" t="s">
        <v>14</v>
      </c>
      <c r="U81" t="s">
        <v>14</v>
      </c>
      <c r="V81" s="118">
        <v>8.4</v>
      </c>
      <c r="W81" s="118" t="s">
        <v>14</v>
      </c>
      <c r="X81">
        <v>2.0099999999999998</v>
      </c>
      <c r="Y81">
        <v>0</v>
      </c>
      <c r="Z81">
        <v>0</v>
      </c>
      <c r="AA81">
        <v>0</v>
      </c>
      <c r="AB81">
        <v>0</v>
      </c>
      <c r="AC81">
        <v>0</v>
      </c>
      <c r="AD81" s="118">
        <v>0</v>
      </c>
      <c r="AE81">
        <v>0</v>
      </c>
      <c r="AF81">
        <v>0</v>
      </c>
      <c r="AG81">
        <v>0</v>
      </c>
      <c r="AH81">
        <v>1</v>
      </c>
      <c r="AI81">
        <v>3.4999999999999997E-5</v>
      </c>
      <c r="AJ81" s="120">
        <v>1.9999999999999999E-6</v>
      </c>
      <c r="AK81">
        <v>-1</v>
      </c>
      <c r="AL81">
        <v>1.9999999999999999E-6</v>
      </c>
      <c r="AM81">
        <v>9.9502487562189066E-7</v>
      </c>
    </row>
    <row r="82" spans="1:39" ht="17" x14ac:dyDescent="0.2">
      <c r="A82">
        <v>81</v>
      </c>
      <c r="B82" s="200"/>
      <c r="C82" s="142" t="s">
        <v>43</v>
      </c>
      <c r="D82" s="25">
        <v>1</v>
      </c>
      <c r="E82" s="142">
        <v>90</v>
      </c>
      <c r="F82" s="32">
        <v>0.1</v>
      </c>
      <c r="G82" s="19">
        <v>840</v>
      </c>
      <c r="H82" s="121">
        <v>0</v>
      </c>
      <c r="I82" s="121">
        <v>0</v>
      </c>
      <c r="J82" s="121">
        <v>0</v>
      </c>
      <c r="K82" s="121">
        <v>0</v>
      </c>
      <c r="L82" s="122">
        <v>1</v>
      </c>
      <c r="M82" s="118">
        <v>1</v>
      </c>
      <c r="N82">
        <v>0</v>
      </c>
      <c r="O82">
        <v>1</v>
      </c>
      <c r="P82">
        <v>1</v>
      </c>
      <c r="Q82">
        <v>0</v>
      </c>
      <c r="R82">
        <v>1</v>
      </c>
      <c r="S82" t="s">
        <v>14</v>
      </c>
      <c r="T82" t="s">
        <v>14</v>
      </c>
      <c r="U82" t="s">
        <v>14</v>
      </c>
      <c r="V82" s="118">
        <v>8.4</v>
      </c>
      <c r="W82" s="118">
        <v>6.9</v>
      </c>
      <c r="X82">
        <v>2.0099999999999998</v>
      </c>
      <c r="Y82">
        <v>0</v>
      </c>
      <c r="Z82">
        <v>0</v>
      </c>
      <c r="AA82">
        <v>0</v>
      </c>
      <c r="AB82">
        <v>0</v>
      </c>
      <c r="AC82">
        <v>0</v>
      </c>
      <c r="AD82" s="118">
        <v>0</v>
      </c>
      <c r="AE82">
        <v>0</v>
      </c>
      <c r="AF82">
        <v>0</v>
      </c>
      <c r="AG82">
        <v>0</v>
      </c>
      <c r="AH82">
        <v>1</v>
      </c>
      <c r="AI82">
        <v>5.0000000000000002E-5</v>
      </c>
      <c r="AJ82" s="120">
        <v>3.0000000000000001E-6</v>
      </c>
      <c r="AK82">
        <v>-1</v>
      </c>
      <c r="AL82">
        <v>3.0000000000000001E-6</v>
      </c>
      <c r="AM82">
        <v>1.492537313432836E-6</v>
      </c>
    </row>
    <row r="83" spans="1:39" ht="17" x14ac:dyDescent="0.2">
      <c r="A83">
        <v>82</v>
      </c>
      <c r="B83" s="200"/>
      <c r="C83" s="142" t="s">
        <v>43</v>
      </c>
      <c r="D83" s="25">
        <v>1</v>
      </c>
      <c r="E83" s="142">
        <v>90</v>
      </c>
      <c r="F83" s="32">
        <v>0.1</v>
      </c>
      <c r="G83" s="19">
        <v>1656</v>
      </c>
      <c r="H83" s="121">
        <v>0</v>
      </c>
      <c r="I83" s="121">
        <v>0</v>
      </c>
      <c r="J83" s="121">
        <v>0</v>
      </c>
      <c r="K83" s="121">
        <v>0</v>
      </c>
      <c r="L83" s="122">
        <v>1</v>
      </c>
      <c r="M83" s="118">
        <v>1</v>
      </c>
      <c r="N83">
        <v>0</v>
      </c>
      <c r="O83">
        <v>1</v>
      </c>
      <c r="P83">
        <v>1</v>
      </c>
      <c r="Q83">
        <v>0</v>
      </c>
      <c r="R83">
        <v>1</v>
      </c>
      <c r="S83" t="s">
        <v>14</v>
      </c>
      <c r="T83" t="s">
        <v>14</v>
      </c>
      <c r="U83" t="s">
        <v>14</v>
      </c>
      <c r="V83" s="118">
        <v>8.4</v>
      </c>
      <c r="W83" s="118" t="s">
        <v>14</v>
      </c>
      <c r="X83">
        <v>2.0099999999999998</v>
      </c>
      <c r="Y83">
        <v>0</v>
      </c>
      <c r="Z83">
        <v>0</v>
      </c>
      <c r="AA83">
        <v>0</v>
      </c>
      <c r="AB83">
        <v>0</v>
      </c>
      <c r="AC83">
        <v>0</v>
      </c>
      <c r="AD83" s="118">
        <v>0</v>
      </c>
      <c r="AE83">
        <v>0</v>
      </c>
      <c r="AF83">
        <v>0</v>
      </c>
      <c r="AG83">
        <v>0</v>
      </c>
      <c r="AH83">
        <v>1</v>
      </c>
      <c r="AI83">
        <v>8.7999999999999998E-5</v>
      </c>
      <c r="AJ83" s="120">
        <v>1.2E-5</v>
      </c>
      <c r="AK83">
        <v>-1</v>
      </c>
      <c r="AL83">
        <v>1.2E-5</v>
      </c>
      <c r="AM83">
        <v>5.970149253731344E-6</v>
      </c>
    </row>
    <row r="84" spans="1:39" ht="17" x14ac:dyDescent="0.2">
      <c r="A84">
        <v>83</v>
      </c>
      <c r="B84" s="200"/>
      <c r="C84" s="142" t="s">
        <v>43</v>
      </c>
      <c r="D84" s="25">
        <v>1</v>
      </c>
      <c r="E84" s="142">
        <v>90</v>
      </c>
      <c r="F84" s="32">
        <v>0.1</v>
      </c>
      <c r="G84" s="19">
        <v>2400</v>
      </c>
      <c r="H84" s="121">
        <v>0</v>
      </c>
      <c r="I84" s="121">
        <v>0</v>
      </c>
      <c r="J84" s="121">
        <v>0</v>
      </c>
      <c r="K84" s="121">
        <v>0</v>
      </c>
      <c r="L84" s="122">
        <v>1</v>
      </c>
      <c r="M84" s="118">
        <v>1</v>
      </c>
      <c r="N84">
        <v>0</v>
      </c>
      <c r="O84">
        <v>1</v>
      </c>
      <c r="P84">
        <v>1</v>
      </c>
      <c r="Q84">
        <v>0</v>
      </c>
      <c r="R84">
        <v>1</v>
      </c>
      <c r="S84" t="s">
        <v>14</v>
      </c>
      <c r="T84" t="s">
        <v>14</v>
      </c>
      <c r="U84" t="s">
        <v>14</v>
      </c>
      <c r="V84" s="118">
        <v>8.4</v>
      </c>
      <c r="W84" s="118">
        <v>6.6</v>
      </c>
      <c r="X84">
        <v>2.0099999999999998</v>
      </c>
      <c r="Y84">
        <v>0</v>
      </c>
      <c r="Z84">
        <v>0</v>
      </c>
      <c r="AA84">
        <v>0</v>
      </c>
      <c r="AB84">
        <v>0</v>
      </c>
      <c r="AC84">
        <v>0</v>
      </c>
      <c r="AD84" s="118">
        <v>0</v>
      </c>
      <c r="AE84">
        <v>0</v>
      </c>
      <c r="AF84">
        <v>0</v>
      </c>
      <c r="AG84">
        <v>0</v>
      </c>
      <c r="AH84">
        <v>1</v>
      </c>
      <c r="AI84">
        <v>1.2300000000000001E-4</v>
      </c>
      <c r="AJ84" s="120">
        <v>1.8E-5</v>
      </c>
      <c r="AK84">
        <v>-1</v>
      </c>
      <c r="AL84">
        <v>1.8E-5</v>
      </c>
      <c r="AM84">
        <v>8.9552238805970156E-6</v>
      </c>
    </row>
    <row r="85" spans="1:39" ht="17" x14ac:dyDescent="0.2">
      <c r="A85">
        <v>84</v>
      </c>
      <c r="B85" s="200"/>
      <c r="C85" s="142" t="s">
        <v>43</v>
      </c>
      <c r="D85" s="25">
        <v>1</v>
      </c>
      <c r="E85" s="142">
        <v>90</v>
      </c>
      <c r="F85" s="32">
        <v>0.1</v>
      </c>
      <c r="G85" s="19">
        <v>3000</v>
      </c>
      <c r="H85" s="121">
        <v>0</v>
      </c>
      <c r="I85" s="121">
        <v>0</v>
      </c>
      <c r="J85" s="121">
        <v>0</v>
      </c>
      <c r="K85" s="121">
        <v>0</v>
      </c>
      <c r="L85" s="122">
        <v>1</v>
      </c>
      <c r="M85" s="118">
        <v>1</v>
      </c>
      <c r="N85">
        <v>0</v>
      </c>
      <c r="O85">
        <v>1</v>
      </c>
      <c r="P85">
        <v>1</v>
      </c>
      <c r="Q85">
        <v>0</v>
      </c>
      <c r="R85">
        <v>1</v>
      </c>
      <c r="S85" t="s">
        <v>14</v>
      </c>
      <c r="T85" t="s">
        <v>14</v>
      </c>
      <c r="U85" t="s">
        <v>14</v>
      </c>
      <c r="V85" s="118">
        <v>8.4</v>
      </c>
      <c r="W85" s="118">
        <v>6.8</v>
      </c>
      <c r="X85">
        <v>2.0099999999999998</v>
      </c>
      <c r="Y85">
        <v>0</v>
      </c>
      <c r="Z85">
        <v>0</v>
      </c>
      <c r="AA85">
        <v>0</v>
      </c>
      <c r="AB85">
        <v>0</v>
      </c>
      <c r="AC85">
        <v>0</v>
      </c>
      <c r="AD85" s="118">
        <v>0</v>
      </c>
      <c r="AE85">
        <v>0</v>
      </c>
      <c r="AF85">
        <v>0</v>
      </c>
      <c r="AG85">
        <v>0</v>
      </c>
      <c r="AH85">
        <v>1</v>
      </c>
      <c r="AI85">
        <v>1.1900000000000001E-4</v>
      </c>
      <c r="AJ85" s="120">
        <v>2.4000000000000001E-5</v>
      </c>
      <c r="AK85">
        <v>-1</v>
      </c>
      <c r="AL85">
        <v>2.4000000000000001E-5</v>
      </c>
      <c r="AM85">
        <v>1.194029850746269E-5</v>
      </c>
    </row>
    <row r="86" spans="1:39" ht="17" x14ac:dyDescent="0.2">
      <c r="A86">
        <v>85</v>
      </c>
      <c r="B86" s="200"/>
      <c r="C86" s="142" t="s">
        <v>43</v>
      </c>
      <c r="D86" s="25">
        <v>1</v>
      </c>
      <c r="E86" s="142">
        <v>90</v>
      </c>
      <c r="F86" s="32">
        <v>0.1</v>
      </c>
      <c r="G86" s="19">
        <v>3384</v>
      </c>
      <c r="H86" s="121">
        <v>0</v>
      </c>
      <c r="I86" s="121">
        <v>0</v>
      </c>
      <c r="J86" s="121">
        <v>0</v>
      </c>
      <c r="K86" s="121">
        <v>0</v>
      </c>
      <c r="L86" s="122">
        <v>1</v>
      </c>
      <c r="M86" s="118">
        <v>1</v>
      </c>
      <c r="N86">
        <v>0</v>
      </c>
      <c r="O86">
        <v>1</v>
      </c>
      <c r="P86">
        <v>1</v>
      </c>
      <c r="Q86">
        <v>0</v>
      </c>
      <c r="R86">
        <v>1</v>
      </c>
      <c r="S86" t="s">
        <v>14</v>
      </c>
      <c r="T86" t="s">
        <v>14</v>
      </c>
      <c r="U86" t="s">
        <v>14</v>
      </c>
      <c r="V86" s="118">
        <v>8.4</v>
      </c>
      <c r="W86" s="118">
        <v>6.7</v>
      </c>
      <c r="X86">
        <v>2.0099999999999998</v>
      </c>
      <c r="Y86">
        <v>0</v>
      </c>
      <c r="Z86">
        <v>0</v>
      </c>
      <c r="AA86">
        <v>0</v>
      </c>
      <c r="AB86">
        <v>0</v>
      </c>
      <c r="AC86">
        <v>0</v>
      </c>
      <c r="AD86" s="118">
        <v>0</v>
      </c>
      <c r="AE86">
        <v>0</v>
      </c>
      <c r="AF86">
        <v>0</v>
      </c>
      <c r="AG86">
        <v>0</v>
      </c>
      <c r="AH86">
        <v>1</v>
      </c>
      <c r="AI86">
        <v>1.4300000000000001E-4</v>
      </c>
      <c r="AJ86" s="120">
        <v>2.3E-5</v>
      </c>
      <c r="AK86">
        <v>-1</v>
      </c>
      <c r="AL86">
        <v>2.3E-5</v>
      </c>
      <c r="AM86">
        <v>1.1442786069651739E-5</v>
      </c>
    </row>
    <row r="87" spans="1:39" ht="17" x14ac:dyDescent="0.2">
      <c r="A87">
        <v>86</v>
      </c>
      <c r="B87" s="200"/>
      <c r="C87" s="142" t="s">
        <v>43</v>
      </c>
      <c r="D87" s="25">
        <v>1</v>
      </c>
      <c r="E87" s="142">
        <v>90</v>
      </c>
      <c r="F87" s="32">
        <v>0.1</v>
      </c>
      <c r="G87" s="19">
        <v>4560</v>
      </c>
      <c r="H87" s="121">
        <v>0</v>
      </c>
      <c r="I87" s="121">
        <v>0</v>
      </c>
      <c r="J87" s="121">
        <v>0</v>
      </c>
      <c r="K87" s="121">
        <v>0</v>
      </c>
      <c r="L87" s="122">
        <v>1</v>
      </c>
      <c r="M87" s="118">
        <v>1</v>
      </c>
      <c r="N87">
        <v>0</v>
      </c>
      <c r="O87">
        <v>1</v>
      </c>
      <c r="P87">
        <v>1</v>
      </c>
      <c r="Q87">
        <v>0</v>
      </c>
      <c r="R87">
        <v>1</v>
      </c>
      <c r="S87" t="s">
        <v>14</v>
      </c>
      <c r="T87" t="s">
        <v>14</v>
      </c>
      <c r="U87" t="s">
        <v>14</v>
      </c>
      <c r="V87" s="118">
        <v>8.4</v>
      </c>
      <c r="W87" s="118">
        <v>6.8</v>
      </c>
      <c r="X87">
        <v>2.0099999999999998</v>
      </c>
      <c r="Y87">
        <v>0</v>
      </c>
      <c r="Z87">
        <v>0</v>
      </c>
      <c r="AA87">
        <v>0</v>
      </c>
      <c r="AB87">
        <v>0</v>
      </c>
      <c r="AC87">
        <v>0</v>
      </c>
      <c r="AD87" s="118">
        <v>0</v>
      </c>
      <c r="AE87">
        <v>0</v>
      </c>
      <c r="AF87">
        <v>0</v>
      </c>
      <c r="AG87">
        <v>0</v>
      </c>
      <c r="AH87">
        <v>1</v>
      </c>
      <c r="AI87">
        <v>1.66E-4</v>
      </c>
      <c r="AJ87" s="120">
        <v>2.8E-5</v>
      </c>
      <c r="AK87">
        <v>-1</v>
      </c>
      <c r="AL87">
        <v>2.8E-5</v>
      </c>
      <c r="AM87">
        <v>1.393034825870647E-5</v>
      </c>
    </row>
    <row r="88" spans="1:39" ht="17" x14ac:dyDescent="0.2">
      <c r="A88">
        <v>87</v>
      </c>
      <c r="B88" s="200"/>
      <c r="C88" s="142" t="s">
        <v>43</v>
      </c>
      <c r="D88" s="25">
        <v>1</v>
      </c>
      <c r="E88" s="142">
        <v>90</v>
      </c>
      <c r="F88" s="32">
        <v>0.1</v>
      </c>
      <c r="G88" s="19">
        <v>5112</v>
      </c>
      <c r="H88" s="121">
        <v>0</v>
      </c>
      <c r="I88" s="121">
        <v>0</v>
      </c>
      <c r="J88" s="121">
        <v>0</v>
      </c>
      <c r="K88" s="121">
        <v>0</v>
      </c>
      <c r="L88" s="122">
        <v>1</v>
      </c>
      <c r="M88" s="118">
        <v>1</v>
      </c>
      <c r="N88">
        <v>0</v>
      </c>
      <c r="O88">
        <v>1</v>
      </c>
      <c r="P88">
        <v>1</v>
      </c>
      <c r="Q88">
        <v>0</v>
      </c>
      <c r="R88">
        <v>1</v>
      </c>
      <c r="S88" t="s">
        <v>14</v>
      </c>
      <c r="T88" t="s">
        <v>14</v>
      </c>
      <c r="U88" t="s">
        <v>14</v>
      </c>
      <c r="V88" s="118">
        <v>8.4</v>
      </c>
      <c r="W88" s="118">
        <v>6.8</v>
      </c>
      <c r="X88">
        <v>2.0099999999999998</v>
      </c>
      <c r="Y88">
        <v>0</v>
      </c>
      <c r="Z88">
        <v>0</v>
      </c>
      <c r="AA88">
        <v>0</v>
      </c>
      <c r="AB88">
        <v>0</v>
      </c>
      <c r="AC88">
        <v>0</v>
      </c>
      <c r="AD88" s="118">
        <v>0</v>
      </c>
      <c r="AE88">
        <v>0</v>
      </c>
      <c r="AF88">
        <v>0</v>
      </c>
      <c r="AG88">
        <v>0</v>
      </c>
      <c r="AH88">
        <v>1</v>
      </c>
      <c r="AI88">
        <v>1.6799999999999999E-4</v>
      </c>
      <c r="AJ88" s="120">
        <v>3.4E-5</v>
      </c>
      <c r="AK88">
        <v>-1</v>
      </c>
      <c r="AL88">
        <v>3.4E-5</v>
      </c>
      <c r="AM88">
        <v>1.6915422885572141E-5</v>
      </c>
    </row>
    <row r="89" spans="1:39" ht="17" x14ac:dyDescent="0.2">
      <c r="A89">
        <v>88</v>
      </c>
      <c r="B89" s="200"/>
      <c r="C89" s="142" t="s">
        <v>43</v>
      </c>
      <c r="D89" s="25">
        <v>2</v>
      </c>
      <c r="E89" s="142">
        <v>90</v>
      </c>
      <c r="F89" s="32">
        <v>0.1</v>
      </c>
      <c r="G89" s="19">
        <v>48</v>
      </c>
      <c r="H89" s="122">
        <v>1</v>
      </c>
      <c r="I89" s="121">
        <v>0</v>
      </c>
      <c r="J89" s="121">
        <v>0</v>
      </c>
      <c r="K89" s="121">
        <v>0</v>
      </c>
      <c r="L89" s="121">
        <v>0</v>
      </c>
      <c r="M89" s="118">
        <v>0</v>
      </c>
      <c r="N89">
        <v>0</v>
      </c>
      <c r="O89">
        <v>1</v>
      </c>
      <c r="P89">
        <v>1</v>
      </c>
      <c r="Q89">
        <v>0</v>
      </c>
      <c r="R89">
        <v>1</v>
      </c>
      <c r="S89">
        <v>4</v>
      </c>
      <c r="T89">
        <v>53</v>
      </c>
      <c r="U89">
        <v>212</v>
      </c>
      <c r="V89" s="118">
        <v>8.4</v>
      </c>
      <c r="W89" s="118" t="s">
        <v>14</v>
      </c>
      <c r="X89">
        <v>2.0099999999999998</v>
      </c>
      <c r="Y89">
        <v>0</v>
      </c>
      <c r="Z89">
        <v>0</v>
      </c>
      <c r="AA89">
        <v>0</v>
      </c>
      <c r="AB89">
        <v>0</v>
      </c>
      <c r="AC89">
        <v>0</v>
      </c>
      <c r="AD89" s="118">
        <v>0</v>
      </c>
      <c r="AE89">
        <v>0</v>
      </c>
      <c r="AF89">
        <v>0</v>
      </c>
      <c r="AG89">
        <v>0</v>
      </c>
      <c r="AH89">
        <v>1</v>
      </c>
      <c r="AI89">
        <v>2.8E-5</v>
      </c>
      <c r="AJ89" s="120">
        <v>9.9999999999999995E-7</v>
      </c>
      <c r="AK89">
        <v>-1</v>
      </c>
      <c r="AL89">
        <v>9.9999999999999995E-7</v>
      </c>
      <c r="AM89">
        <v>4.9751243781094533E-7</v>
      </c>
    </row>
    <row r="90" spans="1:39" ht="17" x14ac:dyDescent="0.2">
      <c r="A90">
        <v>89</v>
      </c>
      <c r="B90" s="200"/>
      <c r="C90" s="142" t="s">
        <v>43</v>
      </c>
      <c r="D90" s="25">
        <v>2</v>
      </c>
      <c r="E90" s="142">
        <v>90</v>
      </c>
      <c r="F90" s="32">
        <v>0.1</v>
      </c>
      <c r="G90" s="19">
        <v>312</v>
      </c>
      <c r="H90" s="122">
        <v>1</v>
      </c>
      <c r="I90" s="121">
        <v>0</v>
      </c>
      <c r="J90" s="121">
        <v>0</v>
      </c>
      <c r="K90" s="121">
        <v>0</v>
      </c>
      <c r="L90" s="121">
        <v>0</v>
      </c>
      <c r="M90" s="118">
        <v>0</v>
      </c>
      <c r="N90">
        <v>0</v>
      </c>
      <c r="O90">
        <v>1</v>
      </c>
      <c r="P90">
        <v>1</v>
      </c>
      <c r="Q90">
        <v>0</v>
      </c>
      <c r="R90">
        <v>1</v>
      </c>
      <c r="S90">
        <v>4</v>
      </c>
      <c r="T90">
        <v>53</v>
      </c>
      <c r="U90">
        <v>212</v>
      </c>
      <c r="V90" s="118">
        <v>8.4</v>
      </c>
      <c r="W90" s="118" t="s">
        <v>14</v>
      </c>
      <c r="X90">
        <v>2.0099999999999998</v>
      </c>
      <c r="Y90">
        <v>0</v>
      </c>
      <c r="Z90">
        <v>0</v>
      </c>
      <c r="AA90">
        <v>0</v>
      </c>
      <c r="AB90">
        <v>0</v>
      </c>
      <c r="AC90">
        <v>0</v>
      </c>
      <c r="AD90" s="118">
        <v>0</v>
      </c>
      <c r="AE90">
        <v>0</v>
      </c>
      <c r="AF90">
        <v>0</v>
      </c>
      <c r="AG90">
        <v>0</v>
      </c>
      <c r="AH90">
        <v>1</v>
      </c>
      <c r="AI90">
        <v>4.5000000000000003E-5</v>
      </c>
      <c r="AJ90" s="120">
        <v>3.0000000000000001E-6</v>
      </c>
      <c r="AK90">
        <v>-1</v>
      </c>
      <c r="AL90">
        <v>3.0000000000000001E-6</v>
      </c>
      <c r="AM90">
        <v>1.492537313432836E-6</v>
      </c>
    </row>
    <row r="91" spans="1:39" ht="17" x14ac:dyDescent="0.2">
      <c r="A91">
        <v>90</v>
      </c>
      <c r="B91" s="200"/>
      <c r="C91" s="142" t="s">
        <v>43</v>
      </c>
      <c r="D91" s="25">
        <v>2</v>
      </c>
      <c r="E91" s="142">
        <v>90</v>
      </c>
      <c r="F91" s="32">
        <v>0.1</v>
      </c>
      <c r="G91" s="19">
        <v>840</v>
      </c>
      <c r="H91" s="122">
        <v>1</v>
      </c>
      <c r="I91" s="121">
        <v>0</v>
      </c>
      <c r="J91" s="121">
        <v>0</v>
      </c>
      <c r="K91" s="121">
        <v>0</v>
      </c>
      <c r="L91" s="121">
        <v>0</v>
      </c>
      <c r="M91" s="118">
        <v>0</v>
      </c>
      <c r="N91">
        <v>0</v>
      </c>
      <c r="O91">
        <v>1</v>
      </c>
      <c r="P91">
        <v>1</v>
      </c>
      <c r="Q91">
        <v>0</v>
      </c>
      <c r="R91">
        <v>1</v>
      </c>
      <c r="S91">
        <v>4</v>
      </c>
      <c r="T91">
        <v>53</v>
      </c>
      <c r="U91">
        <v>212</v>
      </c>
      <c r="V91" s="118">
        <v>8.4</v>
      </c>
      <c r="W91" s="118">
        <v>6.9</v>
      </c>
      <c r="X91">
        <v>2.0099999999999998</v>
      </c>
      <c r="Y91">
        <v>0</v>
      </c>
      <c r="Z91">
        <v>0</v>
      </c>
      <c r="AA91">
        <v>0</v>
      </c>
      <c r="AB91">
        <v>0</v>
      </c>
      <c r="AC91">
        <v>0</v>
      </c>
      <c r="AD91" s="118">
        <v>0</v>
      </c>
      <c r="AE91">
        <v>0</v>
      </c>
      <c r="AF91">
        <v>0</v>
      </c>
      <c r="AG91">
        <v>0</v>
      </c>
      <c r="AH91">
        <v>1</v>
      </c>
      <c r="AI91">
        <v>6.4999999999999994E-5</v>
      </c>
      <c r="AJ91" s="120">
        <v>6.0000000000000002E-6</v>
      </c>
      <c r="AK91">
        <v>-1</v>
      </c>
      <c r="AL91">
        <v>6.0000000000000002E-6</v>
      </c>
      <c r="AM91">
        <v>2.985074626865672E-6</v>
      </c>
    </row>
    <row r="92" spans="1:39" ht="17" x14ac:dyDescent="0.2">
      <c r="A92">
        <v>91</v>
      </c>
      <c r="B92" s="200"/>
      <c r="C92" s="142" t="s">
        <v>43</v>
      </c>
      <c r="D92" s="25">
        <v>2</v>
      </c>
      <c r="E92" s="142">
        <v>90</v>
      </c>
      <c r="F92" s="32">
        <v>0.1</v>
      </c>
      <c r="G92" s="19">
        <v>1656</v>
      </c>
      <c r="H92" s="122">
        <v>1</v>
      </c>
      <c r="I92" s="121">
        <v>0</v>
      </c>
      <c r="J92" s="121">
        <v>0</v>
      </c>
      <c r="K92" s="121">
        <v>0</v>
      </c>
      <c r="L92" s="121">
        <v>0</v>
      </c>
      <c r="M92" s="118">
        <v>0</v>
      </c>
      <c r="N92">
        <v>0</v>
      </c>
      <c r="O92">
        <v>1</v>
      </c>
      <c r="P92">
        <v>1</v>
      </c>
      <c r="Q92">
        <v>0</v>
      </c>
      <c r="R92">
        <v>1</v>
      </c>
      <c r="S92">
        <v>4</v>
      </c>
      <c r="T92">
        <v>53</v>
      </c>
      <c r="U92">
        <v>212</v>
      </c>
      <c r="V92" s="118">
        <v>8.4</v>
      </c>
      <c r="W92" s="118" t="s">
        <v>14</v>
      </c>
      <c r="X92">
        <v>2.0099999999999998</v>
      </c>
      <c r="Y92">
        <v>0</v>
      </c>
      <c r="Z92">
        <v>0</v>
      </c>
      <c r="AA92">
        <v>0</v>
      </c>
      <c r="AB92">
        <v>0</v>
      </c>
      <c r="AC92">
        <v>0</v>
      </c>
      <c r="AD92" s="118">
        <v>0</v>
      </c>
      <c r="AE92">
        <v>0</v>
      </c>
      <c r="AF92">
        <v>0</v>
      </c>
      <c r="AG92">
        <v>0</v>
      </c>
      <c r="AH92">
        <v>1</v>
      </c>
      <c r="AI92">
        <v>9.2999999999999997E-5</v>
      </c>
      <c r="AJ92" s="120">
        <v>1.1E-5</v>
      </c>
      <c r="AK92">
        <v>-1</v>
      </c>
      <c r="AL92">
        <v>1.1E-5</v>
      </c>
      <c r="AM92">
        <v>5.4726368159203989E-6</v>
      </c>
    </row>
    <row r="93" spans="1:39" ht="17" x14ac:dyDescent="0.2">
      <c r="A93">
        <v>92</v>
      </c>
      <c r="B93" s="200"/>
      <c r="C93" s="142" t="s">
        <v>43</v>
      </c>
      <c r="D93" s="25">
        <v>2</v>
      </c>
      <c r="E93" s="142">
        <v>90</v>
      </c>
      <c r="F93" s="32">
        <v>0.1</v>
      </c>
      <c r="G93" s="19">
        <v>2400</v>
      </c>
      <c r="H93" s="122">
        <v>1</v>
      </c>
      <c r="I93" s="121">
        <v>0</v>
      </c>
      <c r="J93" s="121">
        <v>0</v>
      </c>
      <c r="K93" s="121">
        <v>0</v>
      </c>
      <c r="L93" s="121">
        <v>0</v>
      </c>
      <c r="M93" s="118">
        <v>0</v>
      </c>
      <c r="N93">
        <v>0</v>
      </c>
      <c r="O93">
        <v>1</v>
      </c>
      <c r="P93">
        <v>1</v>
      </c>
      <c r="Q93">
        <v>0</v>
      </c>
      <c r="R93">
        <v>1</v>
      </c>
      <c r="S93">
        <v>4</v>
      </c>
      <c r="T93">
        <v>53</v>
      </c>
      <c r="U93">
        <v>212</v>
      </c>
      <c r="V93" s="118">
        <v>8.4</v>
      </c>
      <c r="W93" s="118">
        <v>6.6</v>
      </c>
      <c r="X93">
        <v>2.0099999999999998</v>
      </c>
      <c r="Y93">
        <v>0</v>
      </c>
      <c r="Z93">
        <v>0</v>
      </c>
      <c r="AA93">
        <v>0</v>
      </c>
      <c r="AB93">
        <v>0</v>
      </c>
      <c r="AC93">
        <v>0</v>
      </c>
      <c r="AD93" s="118">
        <v>0</v>
      </c>
      <c r="AE93">
        <v>0</v>
      </c>
      <c r="AF93">
        <v>0</v>
      </c>
      <c r="AG93">
        <v>0</v>
      </c>
      <c r="AH93">
        <v>1</v>
      </c>
      <c r="AI93">
        <v>1.08E-4</v>
      </c>
      <c r="AJ93" s="120">
        <v>1.7E-5</v>
      </c>
      <c r="AK93">
        <v>-1</v>
      </c>
      <c r="AL93">
        <v>1.7E-5</v>
      </c>
      <c r="AM93">
        <v>8.4577114427860704E-6</v>
      </c>
    </row>
    <row r="94" spans="1:39" ht="17" x14ac:dyDescent="0.2">
      <c r="A94">
        <v>93</v>
      </c>
      <c r="B94" s="200"/>
      <c r="C94" s="142" t="s">
        <v>43</v>
      </c>
      <c r="D94" s="25">
        <v>2</v>
      </c>
      <c r="E94" s="142">
        <v>90</v>
      </c>
      <c r="F94" s="32">
        <v>0.1</v>
      </c>
      <c r="G94" s="19">
        <v>3000</v>
      </c>
      <c r="H94" s="122">
        <v>1</v>
      </c>
      <c r="I94" s="121">
        <v>0</v>
      </c>
      <c r="J94" s="121">
        <v>0</v>
      </c>
      <c r="K94" s="121">
        <v>0</v>
      </c>
      <c r="L94" s="121">
        <v>0</v>
      </c>
      <c r="M94" s="118">
        <v>0</v>
      </c>
      <c r="N94">
        <v>0</v>
      </c>
      <c r="O94">
        <v>1</v>
      </c>
      <c r="P94">
        <v>1</v>
      </c>
      <c r="Q94">
        <v>0</v>
      </c>
      <c r="R94">
        <v>1</v>
      </c>
      <c r="S94">
        <v>4</v>
      </c>
      <c r="T94">
        <v>53</v>
      </c>
      <c r="U94">
        <v>212</v>
      </c>
      <c r="V94" s="118">
        <v>8.4</v>
      </c>
      <c r="W94" s="118">
        <v>6.8</v>
      </c>
      <c r="X94">
        <v>2.0099999999999998</v>
      </c>
      <c r="Y94">
        <v>0</v>
      </c>
      <c r="Z94">
        <v>0</v>
      </c>
      <c r="AA94">
        <v>0</v>
      </c>
      <c r="AB94">
        <v>0</v>
      </c>
      <c r="AC94">
        <v>0</v>
      </c>
      <c r="AD94" s="118">
        <v>0</v>
      </c>
      <c r="AE94">
        <v>0</v>
      </c>
      <c r="AF94">
        <v>0</v>
      </c>
      <c r="AG94">
        <v>0</v>
      </c>
      <c r="AH94">
        <v>1</v>
      </c>
      <c r="AI94">
        <v>1.3300000000000001E-4</v>
      </c>
      <c r="AJ94" s="120">
        <v>2.0000000000000002E-5</v>
      </c>
      <c r="AK94">
        <v>-1</v>
      </c>
      <c r="AL94">
        <v>2.0000000000000002E-5</v>
      </c>
      <c r="AM94">
        <v>9.9502487562189075E-6</v>
      </c>
    </row>
    <row r="95" spans="1:39" ht="17" x14ac:dyDescent="0.2">
      <c r="A95">
        <v>94</v>
      </c>
      <c r="B95" s="200"/>
      <c r="C95" s="142" t="s">
        <v>43</v>
      </c>
      <c r="D95" s="25">
        <v>2</v>
      </c>
      <c r="E95" s="142">
        <v>90</v>
      </c>
      <c r="F95" s="32">
        <v>0.1</v>
      </c>
      <c r="G95" s="19">
        <v>3384</v>
      </c>
      <c r="H95" s="122">
        <v>1</v>
      </c>
      <c r="I95" s="121">
        <v>0</v>
      </c>
      <c r="J95" s="121">
        <v>0</v>
      </c>
      <c r="K95" s="121">
        <v>0</v>
      </c>
      <c r="L95" s="121">
        <v>0</v>
      </c>
      <c r="M95" s="118">
        <v>0</v>
      </c>
      <c r="N95">
        <v>0</v>
      </c>
      <c r="O95">
        <v>1</v>
      </c>
      <c r="P95">
        <v>1</v>
      </c>
      <c r="Q95">
        <v>0</v>
      </c>
      <c r="R95">
        <v>1</v>
      </c>
      <c r="S95">
        <v>4</v>
      </c>
      <c r="T95">
        <v>53</v>
      </c>
      <c r="U95">
        <v>212</v>
      </c>
      <c r="V95" s="118">
        <v>8.4</v>
      </c>
      <c r="W95" s="118">
        <v>6.8</v>
      </c>
      <c r="X95">
        <v>2.0099999999999998</v>
      </c>
      <c r="Y95">
        <v>0</v>
      </c>
      <c r="Z95">
        <v>0</v>
      </c>
      <c r="AA95">
        <v>0</v>
      </c>
      <c r="AB95">
        <v>0</v>
      </c>
      <c r="AC95">
        <v>0</v>
      </c>
      <c r="AD95" s="118">
        <v>0</v>
      </c>
      <c r="AE95">
        <v>0</v>
      </c>
      <c r="AF95">
        <v>0</v>
      </c>
      <c r="AG95">
        <v>0</v>
      </c>
      <c r="AH95">
        <v>1</v>
      </c>
      <c r="AI95">
        <v>1.17E-4</v>
      </c>
      <c r="AJ95" s="120">
        <v>2.0999999999999999E-5</v>
      </c>
      <c r="AK95">
        <v>-1</v>
      </c>
      <c r="AL95">
        <v>2.0999999999999999E-5</v>
      </c>
      <c r="AM95">
        <v>1.0447761194029849E-5</v>
      </c>
    </row>
    <row r="96" spans="1:39" ht="17" x14ac:dyDescent="0.2">
      <c r="A96">
        <v>95</v>
      </c>
      <c r="B96" s="200"/>
      <c r="C96" s="142" t="s">
        <v>43</v>
      </c>
      <c r="D96" s="25">
        <v>2</v>
      </c>
      <c r="E96" s="142">
        <v>90</v>
      </c>
      <c r="F96" s="32">
        <v>0.1</v>
      </c>
      <c r="G96" s="19">
        <v>4560</v>
      </c>
      <c r="H96" s="122">
        <v>1</v>
      </c>
      <c r="I96" s="121">
        <v>0</v>
      </c>
      <c r="J96" s="121">
        <v>0</v>
      </c>
      <c r="K96" s="121">
        <v>0</v>
      </c>
      <c r="L96" s="121">
        <v>0</v>
      </c>
      <c r="M96" s="118">
        <v>0</v>
      </c>
      <c r="N96">
        <v>0</v>
      </c>
      <c r="O96">
        <v>1</v>
      </c>
      <c r="P96">
        <v>1</v>
      </c>
      <c r="Q96">
        <v>0</v>
      </c>
      <c r="R96">
        <v>1</v>
      </c>
      <c r="S96">
        <v>4</v>
      </c>
      <c r="T96">
        <v>53</v>
      </c>
      <c r="U96">
        <v>212</v>
      </c>
      <c r="V96" s="118">
        <v>8.4</v>
      </c>
      <c r="W96" s="118">
        <v>6.8</v>
      </c>
      <c r="X96">
        <v>2.0099999999999998</v>
      </c>
      <c r="Y96">
        <v>0</v>
      </c>
      <c r="Z96">
        <v>0</v>
      </c>
      <c r="AA96">
        <v>0</v>
      </c>
      <c r="AB96">
        <v>0</v>
      </c>
      <c r="AC96">
        <v>0</v>
      </c>
      <c r="AD96" s="118">
        <v>0</v>
      </c>
      <c r="AE96">
        <v>0</v>
      </c>
      <c r="AF96">
        <v>0</v>
      </c>
      <c r="AG96">
        <v>0</v>
      </c>
      <c r="AH96">
        <v>1</v>
      </c>
      <c r="AI96">
        <v>1.21E-4</v>
      </c>
      <c r="AJ96" s="120">
        <v>2.1999999999999999E-5</v>
      </c>
      <c r="AK96">
        <v>-1</v>
      </c>
      <c r="AL96">
        <v>2.1999999999999999E-5</v>
      </c>
      <c r="AM96">
        <v>1.0945273631840799E-5</v>
      </c>
    </row>
    <row r="97" spans="1:39" ht="17" x14ac:dyDescent="0.2">
      <c r="A97">
        <v>96</v>
      </c>
      <c r="B97" s="200"/>
      <c r="C97" s="142" t="s">
        <v>43</v>
      </c>
      <c r="D97" s="25">
        <v>2</v>
      </c>
      <c r="E97" s="142">
        <v>90</v>
      </c>
      <c r="F97" s="32">
        <v>0.1</v>
      </c>
      <c r="G97" s="19">
        <v>5112</v>
      </c>
      <c r="H97" s="122">
        <v>1</v>
      </c>
      <c r="I97" s="121">
        <v>0</v>
      </c>
      <c r="J97" s="121">
        <v>0</v>
      </c>
      <c r="K97" s="121">
        <v>0</v>
      </c>
      <c r="L97" s="121">
        <v>0</v>
      </c>
      <c r="M97" s="118">
        <v>0</v>
      </c>
      <c r="N97">
        <v>0</v>
      </c>
      <c r="O97">
        <v>1</v>
      </c>
      <c r="P97">
        <v>1</v>
      </c>
      <c r="Q97">
        <v>0</v>
      </c>
      <c r="R97">
        <v>1</v>
      </c>
      <c r="S97">
        <v>4</v>
      </c>
      <c r="T97">
        <v>53</v>
      </c>
      <c r="U97">
        <v>212</v>
      </c>
      <c r="V97" s="118">
        <v>8.4</v>
      </c>
      <c r="W97" s="118">
        <v>6.6</v>
      </c>
      <c r="X97">
        <v>2.0099999999999998</v>
      </c>
      <c r="Y97">
        <v>0</v>
      </c>
      <c r="Z97">
        <v>0</v>
      </c>
      <c r="AA97">
        <v>0</v>
      </c>
      <c r="AB97">
        <v>0</v>
      </c>
      <c r="AC97">
        <v>0</v>
      </c>
      <c r="AD97" s="118">
        <v>0</v>
      </c>
      <c r="AE97">
        <v>0</v>
      </c>
      <c r="AF97">
        <v>0</v>
      </c>
      <c r="AG97">
        <v>0</v>
      </c>
      <c r="AH97">
        <v>1</v>
      </c>
      <c r="AI97">
        <v>1.34E-4</v>
      </c>
      <c r="AJ97" s="120">
        <v>2.6999999999999999E-5</v>
      </c>
      <c r="AK97">
        <v>-1</v>
      </c>
      <c r="AL97">
        <v>2.6999999999999999E-5</v>
      </c>
      <c r="AM97">
        <v>1.343283582089552E-5</v>
      </c>
    </row>
    <row r="98" spans="1:39" ht="17" x14ac:dyDescent="0.2">
      <c r="A98">
        <v>97</v>
      </c>
      <c r="B98" s="200"/>
      <c r="C98" s="142" t="s">
        <v>43</v>
      </c>
      <c r="D98" s="25">
        <v>3</v>
      </c>
      <c r="E98" s="142">
        <v>90</v>
      </c>
      <c r="F98" s="32">
        <v>0.1</v>
      </c>
      <c r="G98" s="19">
        <v>48</v>
      </c>
      <c r="H98" s="121">
        <v>0</v>
      </c>
      <c r="I98" s="122">
        <v>1</v>
      </c>
      <c r="J98" s="121">
        <v>0</v>
      </c>
      <c r="K98" s="121">
        <v>0</v>
      </c>
      <c r="L98" s="121">
        <v>0</v>
      </c>
      <c r="M98" s="118">
        <v>0</v>
      </c>
      <c r="N98">
        <v>0</v>
      </c>
      <c r="O98">
        <v>1</v>
      </c>
      <c r="P98">
        <v>1</v>
      </c>
      <c r="Q98">
        <v>0</v>
      </c>
      <c r="R98">
        <v>1</v>
      </c>
      <c r="S98">
        <v>3.9603960396039604</v>
      </c>
      <c r="T98">
        <v>53</v>
      </c>
      <c r="U98">
        <v>212</v>
      </c>
      <c r="V98" s="118">
        <v>8.4</v>
      </c>
      <c r="W98" s="118" t="s">
        <v>14</v>
      </c>
      <c r="X98">
        <v>2.0099999999999998</v>
      </c>
      <c r="Y98">
        <v>1</v>
      </c>
      <c r="Z98">
        <v>1</v>
      </c>
      <c r="AA98">
        <v>0</v>
      </c>
      <c r="AB98">
        <v>0</v>
      </c>
      <c r="AC98">
        <v>0</v>
      </c>
      <c r="AD98" s="118">
        <v>0</v>
      </c>
      <c r="AE98">
        <v>0</v>
      </c>
      <c r="AF98">
        <v>0</v>
      </c>
      <c r="AG98">
        <v>0</v>
      </c>
      <c r="AH98">
        <v>1</v>
      </c>
      <c r="AI98">
        <v>5.5999999999999999E-5</v>
      </c>
      <c r="AJ98" s="120">
        <v>9.9999999999999995E-7</v>
      </c>
      <c r="AK98">
        <v>-1</v>
      </c>
      <c r="AL98">
        <v>9.9999999999999995E-7</v>
      </c>
      <c r="AM98">
        <v>4.9751243781094533E-7</v>
      </c>
    </row>
    <row r="99" spans="1:39" ht="17" x14ac:dyDescent="0.2">
      <c r="A99">
        <v>98</v>
      </c>
      <c r="B99" s="200"/>
      <c r="C99" s="142" t="s">
        <v>43</v>
      </c>
      <c r="D99" s="25">
        <v>3</v>
      </c>
      <c r="E99" s="142">
        <v>90</v>
      </c>
      <c r="F99" s="32">
        <v>0.1</v>
      </c>
      <c r="G99" s="19">
        <v>312</v>
      </c>
      <c r="H99" s="121">
        <v>0</v>
      </c>
      <c r="I99" s="122">
        <v>1</v>
      </c>
      <c r="J99" s="121">
        <v>0</v>
      </c>
      <c r="K99" s="121">
        <v>0</v>
      </c>
      <c r="L99" s="121">
        <v>0</v>
      </c>
      <c r="M99" s="118">
        <v>0</v>
      </c>
      <c r="N99">
        <v>0</v>
      </c>
      <c r="O99">
        <v>1</v>
      </c>
      <c r="P99">
        <v>1</v>
      </c>
      <c r="Q99">
        <v>0</v>
      </c>
      <c r="R99">
        <v>1</v>
      </c>
      <c r="S99">
        <v>3.9603960396039604</v>
      </c>
      <c r="T99">
        <v>53</v>
      </c>
      <c r="U99">
        <v>212</v>
      </c>
      <c r="V99" s="118">
        <v>8.4</v>
      </c>
      <c r="W99" s="118" t="s">
        <v>14</v>
      </c>
      <c r="X99">
        <v>2.0099999999999998</v>
      </c>
      <c r="Y99">
        <v>1</v>
      </c>
      <c r="Z99">
        <v>1</v>
      </c>
      <c r="AA99">
        <v>0</v>
      </c>
      <c r="AB99">
        <v>0</v>
      </c>
      <c r="AC99">
        <v>0</v>
      </c>
      <c r="AD99" s="118">
        <v>0</v>
      </c>
      <c r="AE99">
        <v>0</v>
      </c>
      <c r="AF99">
        <v>0</v>
      </c>
      <c r="AG99">
        <v>0</v>
      </c>
      <c r="AH99">
        <v>1</v>
      </c>
      <c r="AI99">
        <v>7.2999999999999999E-5</v>
      </c>
      <c r="AJ99" s="120">
        <v>9.9999999999999995E-7</v>
      </c>
      <c r="AK99">
        <v>-1</v>
      </c>
      <c r="AL99">
        <v>9.9999999999999995E-7</v>
      </c>
      <c r="AM99">
        <v>4.9751243781094533E-7</v>
      </c>
    </row>
    <row r="100" spans="1:39" ht="17" x14ac:dyDescent="0.2">
      <c r="A100">
        <v>99</v>
      </c>
      <c r="B100" s="200"/>
      <c r="C100" s="142" t="s">
        <v>43</v>
      </c>
      <c r="D100" s="25">
        <v>3</v>
      </c>
      <c r="E100" s="142">
        <v>90</v>
      </c>
      <c r="F100" s="32">
        <v>0.1</v>
      </c>
      <c r="G100" s="19">
        <v>840</v>
      </c>
      <c r="H100" s="121">
        <v>0</v>
      </c>
      <c r="I100" s="122">
        <v>1</v>
      </c>
      <c r="J100" s="121">
        <v>0</v>
      </c>
      <c r="K100" s="121">
        <v>0</v>
      </c>
      <c r="L100" s="121">
        <v>0</v>
      </c>
      <c r="M100" s="118">
        <v>0</v>
      </c>
      <c r="N100">
        <v>0</v>
      </c>
      <c r="O100">
        <v>1</v>
      </c>
      <c r="P100">
        <v>1</v>
      </c>
      <c r="Q100">
        <v>0</v>
      </c>
      <c r="R100">
        <v>1</v>
      </c>
      <c r="S100">
        <v>3.9603960396039604</v>
      </c>
      <c r="T100">
        <v>53</v>
      </c>
      <c r="U100">
        <v>212</v>
      </c>
      <c r="V100" s="118">
        <v>8.4</v>
      </c>
      <c r="W100" s="118">
        <v>6.5</v>
      </c>
      <c r="X100">
        <v>2.0099999999999998</v>
      </c>
      <c r="Y100">
        <v>1</v>
      </c>
      <c r="Z100">
        <v>1</v>
      </c>
      <c r="AA100">
        <v>0</v>
      </c>
      <c r="AB100">
        <v>0</v>
      </c>
      <c r="AC100">
        <v>0</v>
      </c>
      <c r="AD100" s="118">
        <v>0</v>
      </c>
      <c r="AE100">
        <v>0</v>
      </c>
      <c r="AF100">
        <v>0</v>
      </c>
      <c r="AG100">
        <v>0</v>
      </c>
      <c r="AH100">
        <v>1</v>
      </c>
      <c r="AI100">
        <v>8.5000000000000006E-5</v>
      </c>
      <c r="AJ100" s="120">
        <v>5.0000000000000004E-6</v>
      </c>
      <c r="AK100">
        <v>-1</v>
      </c>
      <c r="AL100">
        <v>5.0000000000000004E-6</v>
      </c>
      <c r="AM100">
        <v>2.4875621890547269E-6</v>
      </c>
    </row>
    <row r="101" spans="1:39" ht="17" x14ac:dyDescent="0.2">
      <c r="A101">
        <v>100</v>
      </c>
      <c r="B101" s="200"/>
      <c r="C101" s="142" t="s">
        <v>43</v>
      </c>
      <c r="D101" s="25">
        <v>3</v>
      </c>
      <c r="E101" s="142">
        <v>90</v>
      </c>
      <c r="F101" s="32">
        <v>0.1</v>
      </c>
      <c r="G101" s="19">
        <v>1560</v>
      </c>
      <c r="H101" s="121">
        <v>0</v>
      </c>
      <c r="I101" s="122">
        <v>1</v>
      </c>
      <c r="J101" s="121">
        <v>0</v>
      </c>
      <c r="K101" s="121">
        <v>0</v>
      </c>
      <c r="L101" s="121">
        <v>0</v>
      </c>
      <c r="M101" s="118">
        <v>0</v>
      </c>
      <c r="N101">
        <v>0</v>
      </c>
      <c r="O101">
        <v>1</v>
      </c>
      <c r="P101">
        <v>1</v>
      </c>
      <c r="Q101">
        <v>0</v>
      </c>
      <c r="R101">
        <v>1</v>
      </c>
      <c r="S101">
        <v>3.9603960396039604</v>
      </c>
      <c r="T101">
        <v>53</v>
      </c>
      <c r="U101">
        <v>212</v>
      </c>
      <c r="V101" s="118">
        <v>8.4</v>
      </c>
      <c r="W101" s="118">
        <v>6.3</v>
      </c>
      <c r="X101">
        <v>2.0099999999999998</v>
      </c>
      <c r="Y101">
        <v>1</v>
      </c>
      <c r="Z101">
        <v>1</v>
      </c>
      <c r="AA101">
        <v>0</v>
      </c>
      <c r="AB101">
        <v>0</v>
      </c>
      <c r="AC101">
        <v>0</v>
      </c>
      <c r="AD101" s="118">
        <v>0</v>
      </c>
      <c r="AE101">
        <v>0</v>
      </c>
      <c r="AF101">
        <v>0</v>
      </c>
      <c r="AG101">
        <v>0</v>
      </c>
      <c r="AH101">
        <v>1</v>
      </c>
      <c r="AI101">
        <v>1.17E-4</v>
      </c>
      <c r="AJ101" s="120">
        <v>6.9999999999999999E-6</v>
      </c>
      <c r="AK101">
        <v>-1</v>
      </c>
      <c r="AL101">
        <v>6.9999999999999999E-6</v>
      </c>
      <c r="AM101">
        <v>3.4825870646766171E-6</v>
      </c>
    </row>
    <row r="102" spans="1:39" ht="17" x14ac:dyDescent="0.2">
      <c r="A102">
        <v>101</v>
      </c>
      <c r="B102" s="200"/>
      <c r="C102" s="142" t="s">
        <v>43</v>
      </c>
      <c r="D102" s="25">
        <v>3</v>
      </c>
      <c r="E102" s="142">
        <v>90</v>
      </c>
      <c r="F102" s="32">
        <v>0.1</v>
      </c>
      <c r="G102" s="19">
        <v>2376</v>
      </c>
      <c r="H102" s="121">
        <v>0</v>
      </c>
      <c r="I102" s="122">
        <v>1</v>
      </c>
      <c r="J102" s="121">
        <v>0</v>
      </c>
      <c r="K102" s="121">
        <v>0</v>
      </c>
      <c r="L102" s="121">
        <v>0</v>
      </c>
      <c r="M102" s="118">
        <v>0</v>
      </c>
      <c r="N102">
        <v>0</v>
      </c>
      <c r="O102">
        <v>1</v>
      </c>
      <c r="P102">
        <v>1</v>
      </c>
      <c r="Q102">
        <v>0</v>
      </c>
      <c r="R102">
        <v>1</v>
      </c>
      <c r="S102">
        <v>3.9603960396039604</v>
      </c>
      <c r="T102">
        <v>53</v>
      </c>
      <c r="U102">
        <v>212</v>
      </c>
      <c r="V102" s="118">
        <v>8.4</v>
      </c>
      <c r="W102" s="118">
        <v>6.8</v>
      </c>
      <c r="X102">
        <v>2.0099999999999998</v>
      </c>
      <c r="Y102">
        <v>1</v>
      </c>
      <c r="Z102">
        <v>1</v>
      </c>
      <c r="AA102">
        <v>0</v>
      </c>
      <c r="AB102">
        <v>0</v>
      </c>
      <c r="AC102">
        <v>0</v>
      </c>
      <c r="AD102" s="118">
        <v>0</v>
      </c>
      <c r="AE102">
        <v>0</v>
      </c>
      <c r="AF102">
        <v>0</v>
      </c>
      <c r="AG102">
        <v>0</v>
      </c>
      <c r="AH102">
        <v>1</v>
      </c>
      <c r="AI102">
        <v>1.2799999999999999E-4</v>
      </c>
      <c r="AJ102" s="120">
        <v>1.1E-5</v>
      </c>
      <c r="AK102">
        <v>-1</v>
      </c>
      <c r="AL102">
        <v>1.1E-5</v>
      </c>
      <c r="AM102">
        <v>5.4726368159203989E-6</v>
      </c>
    </row>
    <row r="103" spans="1:39" ht="17" x14ac:dyDescent="0.2">
      <c r="A103">
        <v>102</v>
      </c>
      <c r="B103" s="200"/>
      <c r="C103" s="142" t="s">
        <v>43</v>
      </c>
      <c r="D103" s="25">
        <v>3</v>
      </c>
      <c r="E103" s="142">
        <v>90</v>
      </c>
      <c r="F103" s="32">
        <v>0.1</v>
      </c>
      <c r="G103" s="19">
        <v>3504</v>
      </c>
      <c r="H103" s="121">
        <v>0</v>
      </c>
      <c r="I103" s="122">
        <v>1</v>
      </c>
      <c r="J103" s="121">
        <v>0</v>
      </c>
      <c r="K103" s="121">
        <v>0</v>
      </c>
      <c r="L103" s="121">
        <v>0</v>
      </c>
      <c r="M103" s="118">
        <v>0</v>
      </c>
      <c r="N103">
        <v>0</v>
      </c>
      <c r="O103">
        <v>1</v>
      </c>
      <c r="P103">
        <v>1</v>
      </c>
      <c r="Q103">
        <v>0</v>
      </c>
      <c r="R103">
        <v>1</v>
      </c>
      <c r="S103">
        <v>3.9603960396039604</v>
      </c>
      <c r="T103">
        <v>53</v>
      </c>
      <c r="U103">
        <v>212</v>
      </c>
      <c r="V103" s="118">
        <v>8.4</v>
      </c>
      <c r="W103" s="118">
        <v>6.7</v>
      </c>
      <c r="X103">
        <v>2.0099999999999998</v>
      </c>
      <c r="Y103">
        <v>1</v>
      </c>
      <c r="Z103">
        <v>1</v>
      </c>
      <c r="AA103">
        <v>0</v>
      </c>
      <c r="AB103">
        <v>0</v>
      </c>
      <c r="AC103">
        <v>0</v>
      </c>
      <c r="AD103" s="118">
        <v>0</v>
      </c>
      <c r="AE103">
        <v>0</v>
      </c>
      <c r="AF103">
        <v>0</v>
      </c>
      <c r="AG103">
        <v>0</v>
      </c>
      <c r="AH103">
        <v>1</v>
      </c>
      <c r="AI103">
        <v>1.5699999999999999E-4</v>
      </c>
      <c r="AJ103" s="120">
        <v>1.9000000000000001E-5</v>
      </c>
      <c r="AK103">
        <v>-1</v>
      </c>
      <c r="AL103">
        <v>1.9000000000000001E-5</v>
      </c>
      <c r="AM103">
        <v>9.4527363184079624E-6</v>
      </c>
    </row>
    <row r="104" spans="1:39" ht="17" x14ac:dyDescent="0.2">
      <c r="A104">
        <v>103</v>
      </c>
      <c r="B104" s="200"/>
      <c r="C104" s="142" t="s">
        <v>43</v>
      </c>
      <c r="D104" s="25">
        <v>3</v>
      </c>
      <c r="E104" s="142">
        <v>90</v>
      </c>
      <c r="F104" s="32">
        <v>0.1</v>
      </c>
      <c r="G104" s="19">
        <v>4704</v>
      </c>
      <c r="H104" s="121">
        <v>0</v>
      </c>
      <c r="I104" s="122">
        <v>1</v>
      </c>
      <c r="J104" s="121">
        <v>0</v>
      </c>
      <c r="K104" s="121">
        <v>0</v>
      </c>
      <c r="L104" s="121">
        <v>0</v>
      </c>
      <c r="M104" s="118">
        <v>0</v>
      </c>
      <c r="N104">
        <v>0</v>
      </c>
      <c r="O104">
        <v>1</v>
      </c>
      <c r="P104">
        <v>1</v>
      </c>
      <c r="Q104">
        <v>0</v>
      </c>
      <c r="R104">
        <v>1</v>
      </c>
      <c r="S104">
        <v>3.9603960396039604</v>
      </c>
      <c r="T104">
        <v>53</v>
      </c>
      <c r="U104">
        <v>212</v>
      </c>
      <c r="V104" s="118">
        <v>8.4</v>
      </c>
      <c r="W104" s="118">
        <v>6.8</v>
      </c>
      <c r="X104">
        <v>2.0099999999999998</v>
      </c>
      <c r="Y104">
        <v>1</v>
      </c>
      <c r="Z104">
        <v>1</v>
      </c>
      <c r="AA104">
        <v>0</v>
      </c>
      <c r="AB104">
        <v>0</v>
      </c>
      <c r="AC104">
        <v>0</v>
      </c>
      <c r="AD104" s="118">
        <v>0</v>
      </c>
      <c r="AE104">
        <v>0</v>
      </c>
      <c r="AF104">
        <v>0</v>
      </c>
      <c r="AG104">
        <v>0</v>
      </c>
      <c r="AH104">
        <v>1</v>
      </c>
      <c r="AI104">
        <v>1.56E-4</v>
      </c>
      <c r="AJ104" s="120">
        <v>2.4000000000000001E-5</v>
      </c>
      <c r="AK104">
        <v>-1</v>
      </c>
      <c r="AL104">
        <v>2.4000000000000001E-5</v>
      </c>
      <c r="AM104">
        <v>1.194029850746269E-5</v>
      </c>
    </row>
    <row r="105" spans="1:39" ht="17" x14ac:dyDescent="0.2">
      <c r="A105">
        <v>104</v>
      </c>
      <c r="B105" s="200"/>
      <c r="C105" s="142" t="s">
        <v>43</v>
      </c>
      <c r="D105" s="25">
        <v>4</v>
      </c>
      <c r="E105" s="142">
        <v>90</v>
      </c>
      <c r="F105" s="32">
        <v>0.1</v>
      </c>
      <c r="G105" s="19">
        <v>48</v>
      </c>
      <c r="H105" s="121">
        <v>0</v>
      </c>
      <c r="I105" s="122">
        <v>1</v>
      </c>
      <c r="J105" s="121">
        <v>0</v>
      </c>
      <c r="K105" s="121">
        <v>0</v>
      </c>
      <c r="L105" s="121">
        <v>0</v>
      </c>
      <c r="M105" s="118">
        <v>0</v>
      </c>
      <c r="N105">
        <v>0</v>
      </c>
      <c r="O105">
        <v>1</v>
      </c>
      <c r="P105">
        <v>1</v>
      </c>
      <c r="Q105">
        <v>0</v>
      </c>
      <c r="R105">
        <v>1</v>
      </c>
      <c r="S105">
        <v>3.9603960396039604</v>
      </c>
      <c r="T105">
        <v>53</v>
      </c>
      <c r="U105">
        <v>212</v>
      </c>
      <c r="V105" s="118">
        <v>8.4</v>
      </c>
      <c r="W105" s="118" t="s">
        <v>14</v>
      </c>
      <c r="X105">
        <v>2.0099999999999998</v>
      </c>
      <c r="Y105">
        <v>1</v>
      </c>
      <c r="Z105">
        <v>0</v>
      </c>
      <c r="AA105">
        <v>0</v>
      </c>
      <c r="AB105">
        <v>1</v>
      </c>
      <c r="AC105">
        <v>0</v>
      </c>
      <c r="AD105" s="118">
        <v>0</v>
      </c>
      <c r="AE105">
        <v>0</v>
      </c>
      <c r="AF105">
        <v>0</v>
      </c>
      <c r="AG105">
        <v>0</v>
      </c>
      <c r="AH105">
        <v>1</v>
      </c>
      <c r="AI105">
        <v>3.1999999999999999E-5</v>
      </c>
      <c r="AJ105" s="120">
        <v>8.9999999999999996E-7</v>
      </c>
      <c r="AK105">
        <v>-1</v>
      </c>
      <c r="AL105">
        <v>8.9999999999999996E-7</v>
      </c>
      <c r="AM105">
        <v>4.4776119402985079E-7</v>
      </c>
    </row>
    <row r="106" spans="1:39" ht="17" x14ac:dyDescent="0.2">
      <c r="A106">
        <v>105</v>
      </c>
      <c r="B106" s="200"/>
      <c r="C106" s="142" t="s">
        <v>43</v>
      </c>
      <c r="D106" s="25">
        <v>4</v>
      </c>
      <c r="E106" s="142">
        <v>90</v>
      </c>
      <c r="F106" s="32">
        <v>0.1</v>
      </c>
      <c r="G106" s="19">
        <v>312</v>
      </c>
      <c r="H106" s="121">
        <v>0</v>
      </c>
      <c r="I106" s="122">
        <v>1</v>
      </c>
      <c r="J106" s="121">
        <v>0</v>
      </c>
      <c r="K106" s="121">
        <v>0</v>
      </c>
      <c r="L106" s="121">
        <v>0</v>
      </c>
      <c r="M106" s="118">
        <v>0</v>
      </c>
      <c r="N106">
        <v>0</v>
      </c>
      <c r="O106">
        <v>1</v>
      </c>
      <c r="P106">
        <v>1</v>
      </c>
      <c r="Q106">
        <v>0</v>
      </c>
      <c r="R106">
        <v>1</v>
      </c>
      <c r="S106">
        <v>3.9603960396039604</v>
      </c>
      <c r="T106">
        <v>53</v>
      </c>
      <c r="U106">
        <v>212</v>
      </c>
      <c r="V106" s="118">
        <v>8.4</v>
      </c>
      <c r="W106" s="118" t="s">
        <v>14</v>
      </c>
      <c r="X106">
        <v>2.0099999999999998</v>
      </c>
      <c r="Y106">
        <v>1</v>
      </c>
      <c r="Z106">
        <v>0</v>
      </c>
      <c r="AA106">
        <v>0</v>
      </c>
      <c r="AB106">
        <v>1</v>
      </c>
      <c r="AC106">
        <v>0</v>
      </c>
      <c r="AD106" s="118">
        <v>0</v>
      </c>
      <c r="AE106">
        <v>0</v>
      </c>
      <c r="AF106">
        <v>0</v>
      </c>
      <c r="AG106">
        <v>0</v>
      </c>
      <c r="AH106">
        <v>1</v>
      </c>
      <c r="AI106">
        <v>6.0999999999999999E-5</v>
      </c>
      <c r="AJ106" s="120">
        <v>3.0000000000000001E-6</v>
      </c>
      <c r="AK106">
        <v>-1</v>
      </c>
      <c r="AL106">
        <v>3.0000000000000001E-6</v>
      </c>
      <c r="AM106">
        <v>1.492537313432836E-6</v>
      </c>
    </row>
    <row r="107" spans="1:39" ht="17" x14ac:dyDescent="0.2">
      <c r="A107">
        <v>106</v>
      </c>
      <c r="B107" s="200"/>
      <c r="C107" s="142" t="s">
        <v>43</v>
      </c>
      <c r="D107" s="25">
        <v>4</v>
      </c>
      <c r="E107" s="142">
        <v>90</v>
      </c>
      <c r="F107" s="32">
        <v>0.1</v>
      </c>
      <c r="G107" s="19">
        <v>840</v>
      </c>
      <c r="H107" s="121">
        <v>0</v>
      </c>
      <c r="I107" s="122">
        <v>1</v>
      </c>
      <c r="J107" s="121">
        <v>0</v>
      </c>
      <c r="K107" s="121">
        <v>0</v>
      </c>
      <c r="L107" s="121">
        <v>0</v>
      </c>
      <c r="M107" s="118">
        <v>0</v>
      </c>
      <c r="N107">
        <v>0</v>
      </c>
      <c r="O107">
        <v>1</v>
      </c>
      <c r="P107">
        <v>1</v>
      </c>
      <c r="Q107">
        <v>0</v>
      </c>
      <c r="R107">
        <v>1</v>
      </c>
      <c r="S107">
        <v>3.9603960396039604</v>
      </c>
      <c r="T107">
        <v>53</v>
      </c>
      <c r="U107">
        <v>212</v>
      </c>
      <c r="V107" s="118">
        <v>8.4</v>
      </c>
      <c r="W107" s="118">
        <v>6.8</v>
      </c>
      <c r="X107">
        <v>2.0099999999999998</v>
      </c>
      <c r="Y107">
        <v>1</v>
      </c>
      <c r="Z107">
        <v>0</v>
      </c>
      <c r="AA107">
        <v>0</v>
      </c>
      <c r="AB107">
        <v>1</v>
      </c>
      <c r="AC107">
        <v>0</v>
      </c>
      <c r="AD107" s="118">
        <v>0</v>
      </c>
      <c r="AE107">
        <v>0</v>
      </c>
      <c r="AF107">
        <v>0</v>
      </c>
      <c r="AG107">
        <v>0</v>
      </c>
      <c r="AH107">
        <v>1</v>
      </c>
      <c r="AI107">
        <v>7.2999999999999999E-5</v>
      </c>
      <c r="AJ107" s="120">
        <v>5.0000000000000004E-6</v>
      </c>
      <c r="AK107">
        <v>-1</v>
      </c>
      <c r="AL107">
        <v>5.0000000000000004E-6</v>
      </c>
      <c r="AM107">
        <v>2.4875621890547269E-6</v>
      </c>
    </row>
    <row r="108" spans="1:39" ht="17" x14ac:dyDescent="0.2">
      <c r="A108">
        <v>107</v>
      </c>
      <c r="B108" s="200"/>
      <c r="C108" s="142" t="s">
        <v>43</v>
      </c>
      <c r="D108" s="25">
        <v>4</v>
      </c>
      <c r="E108" s="142">
        <v>90</v>
      </c>
      <c r="F108" s="32">
        <v>0.1</v>
      </c>
      <c r="G108" s="19">
        <v>1656</v>
      </c>
      <c r="H108" s="121">
        <v>0</v>
      </c>
      <c r="I108" s="122">
        <v>1</v>
      </c>
      <c r="J108" s="121">
        <v>0</v>
      </c>
      <c r="K108" s="121">
        <v>0</v>
      </c>
      <c r="L108" s="121">
        <v>0</v>
      </c>
      <c r="M108" s="118">
        <v>0</v>
      </c>
      <c r="N108">
        <v>0</v>
      </c>
      <c r="O108">
        <v>1</v>
      </c>
      <c r="P108">
        <v>1</v>
      </c>
      <c r="Q108">
        <v>0</v>
      </c>
      <c r="R108">
        <v>1</v>
      </c>
      <c r="S108">
        <v>3.9603960396039604</v>
      </c>
      <c r="T108">
        <v>53</v>
      </c>
      <c r="U108">
        <v>212</v>
      </c>
      <c r="V108" s="118">
        <v>8.4</v>
      </c>
      <c r="W108" s="118" t="s">
        <v>14</v>
      </c>
      <c r="X108">
        <v>2.0099999999999998</v>
      </c>
      <c r="Y108">
        <v>1</v>
      </c>
      <c r="Z108">
        <v>0</v>
      </c>
      <c r="AA108">
        <v>0</v>
      </c>
      <c r="AB108">
        <v>1</v>
      </c>
      <c r="AC108">
        <v>0</v>
      </c>
      <c r="AD108" s="118">
        <v>0</v>
      </c>
      <c r="AE108">
        <v>0</v>
      </c>
      <c r="AF108">
        <v>0</v>
      </c>
      <c r="AG108">
        <v>0</v>
      </c>
      <c r="AH108">
        <v>1</v>
      </c>
      <c r="AI108">
        <v>9.8999999999999994E-5</v>
      </c>
      <c r="AJ108" s="120">
        <v>1.1E-5</v>
      </c>
      <c r="AK108">
        <v>-1</v>
      </c>
      <c r="AL108">
        <v>1.1E-5</v>
      </c>
      <c r="AM108">
        <v>5.4726368159203989E-6</v>
      </c>
    </row>
    <row r="109" spans="1:39" ht="17" x14ac:dyDescent="0.2">
      <c r="A109">
        <v>108</v>
      </c>
      <c r="B109" s="200"/>
      <c r="C109" s="142" t="s">
        <v>43</v>
      </c>
      <c r="D109" s="25">
        <v>4</v>
      </c>
      <c r="E109" s="142">
        <v>90</v>
      </c>
      <c r="F109" s="32">
        <v>0.1</v>
      </c>
      <c r="G109" s="19">
        <v>2400</v>
      </c>
      <c r="H109" s="121">
        <v>0</v>
      </c>
      <c r="I109" s="122">
        <v>1</v>
      </c>
      <c r="J109" s="121">
        <v>0</v>
      </c>
      <c r="K109" s="121">
        <v>0</v>
      </c>
      <c r="L109" s="121">
        <v>0</v>
      </c>
      <c r="M109" s="118">
        <v>0</v>
      </c>
      <c r="N109">
        <v>0</v>
      </c>
      <c r="O109">
        <v>1</v>
      </c>
      <c r="P109">
        <v>1</v>
      </c>
      <c r="Q109">
        <v>0</v>
      </c>
      <c r="R109">
        <v>1</v>
      </c>
      <c r="S109">
        <v>3.9603960396039604</v>
      </c>
      <c r="T109">
        <v>53</v>
      </c>
      <c r="U109">
        <v>212</v>
      </c>
      <c r="V109" s="118">
        <v>8.4</v>
      </c>
      <c r="W109" s="118">
        <v>6.5</v>
      </c>
      <c r="X109">
        <v>2.0099999999999998</v>
      </c>
      <c r="Y109">
        <v>1</v>
      </c>
      <c r="Z109">
        <v>0</v>
      </c>
      <c r="AA109">
        <v>0</v>
      </c>
      <c r="AB109">
        <v>1</v>
      </c>
      <c r="AC109">
        <v>0</v>
      </c>
      <c r="AD109" s="118">
        <v>0</v>
      </c>
      <c r="AE109">
        <v>0</v>
      </c>
      <c r="AF109">
        <v>0</v>
      </c>
      <c r="AG109">
        <v>0</v>
      </c>
      <c r="AH109">
        <v>1</v>
      </c>
      <c r="AI109">
        <v>1.15E-4</v>
      </c>
      <c r="AJ109" s="120">
        <v>1.7E-5</v>
      </c>
      <c r="AK109">
        <v>-1</v>
      </c>
      <c r="AL109">
        <v>1.7E-5</v>
      </c>
      <c r="AM109">
        <v>8.4577114427860704E-6</v>
      </c>
    </row>
    <row r="110" spans="1:39" ht="17" x14ac:dyDescent="0.2">
      <c r="A110">
        <v>109</v>
      </c>
      <c r="B110" s="200"/>
      <c r="C110" s="142" t="s">
        <v>43</v>
      </c>
      <c r="D110" s="25">
        <v>4</v>
      </c>
      <c r="E110" s="142">
        <v>90</v>
      </c>
      <c r="F110" s="32">
        <v>0.1</v>
      </c>
      <c r="G110" s="19">
        <v>3000</v>
      </c>
      <c r="H110" s="121">
        <v>0</v>
      </c>
      <c r="I110" s="122">
        <v>1</v>
      </c>
      <c r="J110" s="121">
        <v>0</v>
      </c>
      <c r="K110" s="121">
        <v>0</v>
      </c>
      <c r="L110" s="121">
        <v>0</v>
      </c>
      <c r="M110" s="118">
        <v>0</v>
      </c>
      <c r="N110">
        <v>0</v>
      </c>
      <c r="O110">
        <v>1</v>
      </c>
      <c r="P110">
        <v>1</v>
      </c>
      <c r="Q110">
        <v>0</v>
      </c>
      <c r="R110">
        <v>1</v>
      </c>
      <c r="S110">
        <v>3.9603960396039604</v>
      </c>
      <c r="T110">
        <v>53</v>
      </c>
      <c r="U110">
        <v>212</v>
      </c>
      <c r="V110" s="118">
        <v>8.4</v>
      </c>
      <c r="W110" s="118">
        <v>6.8</v>
      </c>
      <c r="X110">
        <v>2.0099999999999998</v>
      </c>
      <c r="Y110">
        <v>1</v>
      </c>
      <c r="Z110">
        <v>0</v>
      </c>
      <c r="AA110">
        <v>0</v>
      </c>
      <c r="AB110">
        <v>1</v>
      </c>
      <c r="AC110">
        <v>0</v>
      </c>
      <c r="AD110" s="118">
        <v>0</v>
      </c>
      <c r="AE110">
        <v>0</v>
      </c>
      <c r="AF110">
        <v>0</v>
      </c>
      <c r="AG110">
        <v>0</v>
      </c>
      <c r="AH110">
        <v>1</v>
      </c>
      <c r="AI110">
        <v>1.34E-4</v>
      </c>
      <c r="AJ110" s="120">
        <v>2.0000000000000002E-5</v>
      </c>
      <c r="AK110">
        <v>-1</v>
      </c>
      <c r="AL110">
        <v>2.0000000000000002E-5</v>
      </c>
      <c r="AM110">
        <v>9.9502487562189075E-6</v>
      </c>
    </row>
    <row r="111" spans="1:39" ht="17" x14ac:dyDescent="0.2">
      <c r="A111">
        <v>110</v>
      </c>
      <c r="B111" s="200"/>
      <c r="C111" s="142" t="s">
        <v>43</v>
      </c>
      <c r="D111" s="25">
        <v>4</v>
      </c>
      <c r="E111" s="142">
        <v>90</v>
      </c>
      <c r="F111" s="32">
        <v>0.1</v>
      </c>
      <c r="G111" s="19">
        <v>3384</v>
      </c>
      <c r="H111" s="121">
        <v>0</v>
      </c>
      <c r="I111" s="122">
        <v>1</v>
      </c>
      <c r="J111" s="121">
        <v>0</v>
      </c>
      <c r="K111" s="121">
        <v>0</v>
      </c>
      <c r="L111" s="121">
        <v>0</v>
      </c>
      <c r="M111" s="118">
        <v>0</v>
      </c>
      <c r="N111">
        <v>0</v>
      </c>
      <c r="O111">
        <v>1</v>
      </c>
      <c r="P111">
        <v>1</v>
      </c>
      <c r="Q111">
        <v>0</v>
      </c>
      <c r="R111">
        <v>1</v>
      </c>
      <c r="S111">
        <v>3.9603960396039604</v>
      </c>
      <c r="T111">
        <v>53</v>
      </c>
      <c r="U111">
        <v>212</v>
      </c>
      <c r="V111" s="118">
        <v>8.4</v>
      </c>
      <c r="W111" s="118">
        <v>6.6</v>
      </c>
      <c r="X111">
        <v>2.0099999999999998</v>
      </c>
      <c r="Y111">
        <v>1</v>
      </c>
      <c r="Z111">
        <v>0</v>
      </c>
      <c r="AA111">
        <v>0</v>
      </c>
      <c r="AB111">
        <v>1</v>
      </c>
      <c r="AC111">
        <v>0</v>
      </c>
      <c r="AD111" s="118">
        <v>0</v>
      </c>
      <c r="AE111">
        <v>0</v>
      </c>
      <c r="AF111">
        <v>0</v>
      </c>
      <c r="AG111">
        <v>0</v>
      </c>
      <c r="AH111">
        <v>1</v>
      </c>
      <c r="AI111">
        <v>1.27E-4</v>
      </c>
      <c r="AJ111" s="120">
        <v>2.4000000000000001E-5</v>
      </c>
      <c r="AK111">
        <v>-1</v>
      </c>
      <c r="AL111">
        <v>2.4000000000000001E-5</v>
      </c>
      <c r="AM111">
        <v>1.194029850746269E-5</v>
      </c>
    </row>
    <row r="112" spans="1:39" ht="17" x14ac:dyDescent="0.2">
      <c r="A112">
        <v>111</v>
      </c>
      <c r="B112" s="200"/>
      <c r="C112" s="142" t="s">
        <v>43</v>
      </c>
      <c r="D112" s="25">
        <v>4</v>
      </c>
      <c r="E112" s="142">
        <v>90</v>
      </c>
      <c r="F112" s="32">
        <v>0.1</v>
      </c>
      <c r="G112" s="19">
        <v>4560</v>
      </c>
      <c r="H112" s="121">
        <v>0</v>
      </c>
      <c r="I112" s="122">
        <v>1</v>
      </c>
      <c r="J112" s="121">
        <v>0</v>
      </c>
      <c r="K112" s="121">
        <v>0</v>
      </c>
      <c r="L112" s="121">
        <v>0</v>
      </c>
      <c r="M112" s="118">
        <v>0</v>
      </c>
      <c r="N112">
        <v>0</v>
      </c>
      <c r="O112">
        <v>1</v>
      </c>
      <c r="P112">
        <v>1</v>
      </c>
      <c r="Q112">
        <v>0</v>
      </c>
      <c r="R112">
        <v>1</v>
      </c>
      <c r="S112">
        <v>3.9603960396039604</v>
      </c>
      <c r="T112">
        <v>53</v>
      </c>
      <c r="U112">
        <v>212</v>
      </c>
      <c r="V112" s="118">
        <v>8.4</v>
      </c>
      <c r="W112" s="118">
        <v>6.8</v>
      </c>
      <c r="X112">
        <v>2.0099999999999998</v>
      </c>
      <c r="Y112">
        <v>1</v>
      </c>
      <c r="Z112">
        <v>0</v>
      </c>
      <c r="AA112">
        <v>0</v>
      </c>
      <c r="AB112">
        <v>1</v>
      </c>
      <c r="AC112">
        <v>0</v>
      </c>
      <c r="AD112" s="118">
        <v>0</v>
      </c>
      <c r="AE112">
        <v>0</v>
      </c>
      <c r="AF112">
        <v>0</v>
      </c>
      <c r="AG112">
        <v>0</v>
      </c>
      <c r="AH112">
        <v>1</v>
      </c>
      <c r="AI112">
        <v>1.2300000000000001E-4</v>
      </c>
      <c r="AJ112" s="120">
        <v>2.3E-5</v>
      </c>
      <c r="AK112">
        <v>-1</v>
      </c>
      <c r="AL112">
        <v>2.3E-5</v>
      </c>
      <c r="AM112">
        <v>1.1442786069651739E-5</v>
      </c>
    </row>
    <row r="113" spans="1:39" ht="17" x14ac:dyDescent="0.2">
      <c r="A113">
        <v>112</v>
      </c>
      <c r="B113" s="200"/>
      <c r="C113" s="142" t="s">
        <v>43</v>
      </c>
      <c r="D113" s="25">
        <v>4</v>
      </c>
      <c r="E113" s="142">
        <v>90</v>
      </c>
      <c r="F113" s="32">
        <v>0.1</v>
      </c>
      <c r="G113" s="19">
        <v>5112</v>
      </c>
      <c r="H113" s="121">
        <v>0</v>
      </c>
      <c r="I113" s="122">
        <v>1</v>
      </c>
      <c r="J113" s="121">
        <v>0</v>
      </c>
      <c r="K113" s="121">
        <v>0</v>
      </c>
      <c r="L113" s="121">
        <v>0</v>
      </c>
      <c r="M113" s="118">
        <v>0</v>
      </c>
      <c r="N113">
        <v>0</v>
      </c>
      <c r="O113">
        <v>1</v>
      </c>
      <c r="P113">
        <v>1</v>
      </c>
      <c r="Q113">
        <v>0</v>
      </c>
      <c r="R113">
        <v>1</v>
      </c>
      <c r="S113">
        <v>3.9603960396039604</v>
      </c>
      <c r="T113">
        <v>53</v>
      </c>
      <c r="U113">
        <v>212</v>
      </c>
      <c r="V113" s="118">
        <v>8.4</v>
      </c>
      <c r="W113" s="118">
        <v>6.8</v>
      </c>
      <c r="X113">
        <v>2.0099999999999998</v>
      </c>
      <c r="Y113">
        <v>1</v>
      </c>
      <c r="Z113">
        <v>0</v>
      </c>
      <c r="AA113">
        <v>0</v>
      </c>
      <c r="AB113">
        <v>1</v>
      </c>
      <c r="AC113">
        <v>0</v>
      </c>
      <c r="AD113" s="118">
        <v>0</v>
      </c>
      <c r="AE113">
        <v>0</v>
      </c>
      <c r="AF113">
        <v>0</v>
      </c>
      <c r="AG113">
        <v>0</v>
      </c>
      <c r="AH113">
        <v>1</v>
      </c>
      <c r="AI113">
        <v>1.4100000000000001E-4</v>
      </c>
      <c r="AJ113" s="120">
        <v>2.6999999999999999E-5</v>
      </c>
      <c r="AK113">
        <v>-1</v>
      </c>
      <c r="AL113">
        <v>2.6999999999999999E-5</v>
      </c>
      <c r="AM113">
        <v>1.343283582089552E-5</v>
      </c>
    </row>
    <row r="114" spans="1:39" ht="17" x14ac:dyDescent="0.2">
      <c r="A114">
        <v>113</v>
      </c>
      <c r="B114" s="200"/>
      <c r="C114" s="142" t="s">
        <v>43</v>
      </c>
      <c r="D114" s="25">
        <v>5</v>
      </c>
      <c r="E114" s="142">
        <v>90</v>
      </c>
      <c r="F114" s="32">
        <v>0.1</v>
      </c>
      <c r="G114" s="19">
        <v>48</v>
      </c>
      <c r="H114" s="121">
        <v>0</v>
      </c>
      <c r="I114" s="122">
        <v>1</v>
      </c>
      <c r="J114" s="121">
        <v>0</v>
      </c>
      <c r="K114" s="121">
        <v>0</v>
      </c>
      <c r="L114" s="121">
        <v>0</v>
      </c>
      <c r="M114" s="118">
        <v>0</v>
      </c>
      <c r="N114">
        <v>0</v>
      </c>
      <c r="O114">
        <v>1</v>
      </c>
      <c r="P114">
        <v>1</v>
      </c>
      <c r="Q114">
        <v>0</v>
      </c>
      <c r="R114">
        <v>1</v>
      </c>
      <c r="S114">
        <v>1.9900497512437809</v>
      </c>
      <c r="T114">
        <v>53</v>
      </c>
      <c r="U114">
        <v>212</v>
      </c>
      <c r="V114" s="118">
        <v>8.4</v>
      </c>
      <c r="W114" s="118" t="s">
        <v>14</v>
      </c>
      <c r="X114">
        <v>2.0099999999999998</v>
      </c>
      <c r="Y114">
        <v>1</v>
      </c>
      <c r="Z114">
        <v>0</v>
      </c>
      <c r="AA114">
        <v>0</v>
      </c>
      <c r="AB114">
        <v>1</v>
      </c>
      <c r="AC114">
        <v>0</v>
      </c>
      <c r="AD114" s="118">
        <v>0</v>
      </c>
      <c r="AE114">
        <v>0</v>
      </c>
      <c r="AF114">
        <v>0</v>
      </c>
      <c r="AG114">
        <v>0</v>
      </c>
      <c r="AH114">
        <v>1</v>
      </c>
      <c r="AI114">
        <v>5.5000000000000002E-5</v>
      </c>
      <c r="AJ114" s="120">
        <v>9.9999999999999995E-7</v>
      </c>
      <c r="AK114">
        <v>-1</v>
      </c>
      <c r="AL114">
        <v>9.9999999999999995E-7</v>
      </c>
      <c r="AM114">
        <v>4.9751243781094533E-7</v>
      </c>
    </row>
    <row r="115" spans="1:39" ht="17" x14ac:dyDescent="0.2">
      <c r="A115">
        <v>114</v>
      </c>
      <c r="B115" s="200"/>
      <c r="C115" s="142" t="s">
        <v>43</v>
      </c>
      <c r="D115" s="25">
        <v>5</v>
      </c>
      <c r="E115" s="142">
        <v>90</v>
      </c>
      <c r="F115" s="32">
        <v>0.1</v>
      </c>
      <c r="G115" s="19">
        <v>312</v>
      </c>
      <c r="H115" s="121">
        <v>0</v>
      </c>
      <c r="I115" s="122">
        <v>1</v>
      </c>
      <c r="J115" s="121">
        <v>0</v>
      </c>
      <c r="K115" s="121">
        <v>0</v>
      </c>
      <c r="L115" s="121">
        <v>0</v>
      </c>
      <c r="M115" s="118">
        <v>0</v>
      </c>
      <c r="N115">
        <v>0</v>
      </c>
      <c r="O115">
        <v>1</v>
      </c>
      <c r="P115">
        <v>1</v>
      </c>
      <c r="Q115">
        <v>0</v>
      </c>
      <c r="R115">
        <v>1</v>
      </c>
      <c r="S115">
        <v>1.9900497512437809</v>
      </c>
      <c r="T115">
        <v>53</v>
      </c>
      <c r="U115">
        <v>212</v>
      </c>
      <c r="V115" s="118">
        <v>8.4</v>
      </c>
      <c r="W115" s="118" t="s">
        <v>14</v>
      </c>
      <c r="X115">
        <v>2.0099999999999998</v>
      </c>
      <c r="Y115">
        <v>1</v>
      </c>
      <c r="Z115">
        <v>0</v>
      </c>
      <c r="AA115">
        <v>0</v>
      </c>
      <c r="AB115">
        <v>1</v>
      </c>
      <c r="AC115">
        <v>0</v>
      </c>
      <c r="AD115" s="118">
        <v>0</v>
      </c>
      <c r="AE115">
        <v>0</v>
      </c>
      <c r="AF115">
        <v>0</v>
      </c>
      <c r="AG115">
        <v>0</v>
      </c>
      <c r="AH115">
        <v>1</v>
      </c>
      <c r="AI115">
        <v>6.0000000000000002E-5</v>
      </c>
      <c r="AJ115" s="120">
        <v>1.9999999999999999E-6</v>
      </c>
      <c r="AK115">
        <v>-1</v>
      </c>
      <c r="AL115">
        <v>1.9999999999999999E-6</v>
      </c>
      <c r="AM115">
        <v>9.9502487562189066E-7</v>
      </c>
    </row>
    <row r="116" spans="1:39" ht="17" x14ac:dyDescent="0.2">
      <c r="A116">
        <v>115</v>
      </c>
      <c r="B116" s="200"/>
      <c r="C116" s="142" t="s">
        <v>43</v>
      </c>
      <c r="D116" s="25">
        <v>5</v>
      </c>
      <c r="E116" s="142">
        <v>90</v>
      </c>
      <c r="F116" s="32">
        <v>0.1</v>
      </c>
      <c r="G116" s="19">
        <v>840</v>
      </c>
      <c r="H116" s="121">
        <v>0</v>
      </c>
      <c r="I116" s="122">
        <v>1</v>
      </c>
      <c r="J116" s="121">
        <v>0</v>
      </c>
      <c r="K116" s="121">
        <v>0</v>
      </c>
      <c r="L116" s="121">
        <v>0</v>
      </c>
      <c r="M116" s="118">
        <v>0</v>
      </c>
      <c r="N116">
        <v>0</v>
      </c>
      <c r="O116">
        <v>1</v>
      </c>
      <c r="P116">
        <v>1</v>
      </c>
      <c r="Q116">
        <v>0</v>
      </c>
      <c r="R116">
        <v>1</v>
      </c>
      <c r="S116">
        <v>1.9900497512437809</v>
      </c>
      <c r="T116">
        <v>53</v>
      </c>
      <c r="U116">
        <v>212</v>
      </c>
      <c r="V116" s="118">
        <v>8.4</v>
      </c>
      <c r="W116" s="118">
        <v>6.9</v>
      </c>
      <c r="X116">
        <v>2.0099999999999998</v>
      </c>
      <c r="Y116">
        <v>1</v>
      </c>
      <c r="Z116">
        <v>0</v>
      </c>
      <c r="AA116">
        <v>0</v>
      </c>
      <c r="AB116">
        <v>1</v>
      </c>
      <c r="AC116">
        <v>0</v>
      </c>
      <c r="AD116" s="118">
        <v>0</v>
      </c>
      <c r="AE116">
        <v>0</v>
      </c>
      <c r="AF116">
        <v>0</v>
      </c>
      <c r="AG116">
        <v>0</v>
      </c>
      <c r="AH116">
        <v>1</v>
      </c>
      <c r="AI116">
        <v>7.8999999999999996E-5</v>
      </c>
      <c r="AJ116" s="120">
        <v>5.0000000000000004E-6</v>
      </c>
      <c r="AK116">
        <v>-1</v>
      </c>
      <c r="AL116">
        <v>5.0000000000000004E-6</v>
      </c>
      <c r="AM116">
        <v>2.4875621890547269E-6</v>
      </c>
    </row>
    <row r="117" spans="1:39" ht="17" x14ac:dyDescent="0.2">
      <c r="A117">
        <v>116</v>
      </c>
      <c r="B117" s="200"/>
      <c r="C117" s="142" t="s">
        <v>43</v>
      </c>
      <c r="D117" s="25">
        <v>5</v>
      </c>
      <c r="E117" s="142">
        <v>90</v>
      </c>
      <c r="F117" s="32">
        <v>0.1</v>
      </c>
      <c r="G117" s="19">
        <v>1560</v>
      </c>
      <c r="H117" s="121">
        <v>0</v>
      </c>
      <c r="I117" s="122">
        <v>1</v>
      </c>
      <c r="J117" s="121">
        <v>0</v>
      </c>
      <c r="K117" s="121">
        <v>0</v>
      </c>
      <c r="L117" s="121">
        <v>0</v>
      </c>
      <c r="M117" s="118">
        <v>0</v>
      </c>
      <c r="N117">
        <v>0</v>
      </c>
      <c r="O117">
        <v>1</v>
      </c>
      <c r="P117">
        <v>1</v>
      </c>
      <c r="Q117">
        <v>0</v>
      </c>
      <c r="R117">
        <v>1</v>
      </c>
      <c r="S117">
        <v>1.9900497512437809</v>
      </c>
      <c r="T117">
        <v>53</v>
      </c>
      <c r="U117">
        <v>212</v>
      </c>
      <c r="V117" s="118">
        <v>8.4</v>
      </c>
      <c r="W117" s="118">
        <v>6.5</v>
      </c>
      <c r="X117">
        <v>2.0099999999999998</v>
      </c>
      <c r="Y117">
        <v>1</v>
      </c>
      <c r="Z117">
        <v>0</v>
      </c>
      <c r="AA117">
        <v>0</v>
      </c>
      <c r="AB117">
        <v>1</v>
      </c>
      <c r="AC117">
        <v>0</v>
      </c>
      <c r="AD117" s="118">
        <v>0</v>
      </c>
      <c r="AE117">
        <v>0</v>
      </c>
      <c r="AF117">
        <v>0</v>
      </c>
      <c r="AG117">
        <v>0</v>
      </c>
      <c r="AH117">
        <v>1</v>
      </c>
      <c r="AI117">
        <v>1.15E-4</v>
      </c>
      <c r="AJ117" s="120">
        <v>1.1E-5</v>
      </c>
      <c r="AK117">
        <v>-1</v>
      </c>
      <c r="AL117">
        <v>1.1E-5</v>
      </c>
      <c r="AM117">
        <v>5.4726368159203989E-6</v>
      </c>
    </row>
    <row r="118" spans="1:39" ht="17" x14ac:dyDescent="0.2">
      <c r="A118">
        <v>117</v>
      </c>
      <c r="B118" s="200"/>
      <c r="C118" s="142" t="s">
        <v>43</v>
      </c>
      <c r="D118" s="25">
        <v>5</v>
      </c>
      <c r="E118" s="142">
        <v>90</v>
      </c>
      <c r="F118" s="32">
        <v>0.1</v>
      </c>
      <c r="G118" s="19">
        <v>2376</v>
      </c>
      <c r="H118" s="121">
        <v>0</v>
      </c>
      <c r="I118" s="122">
        <v>1</v>
      </c>
      <c r="J118" s="121">
        <v>0</v>
      </c>
      <c r="K118" s="121">
        <v>0</v>
      </c>
      <c r="L118" s="121">
        <v>0</v>
      </c>
      <c r="M118" s="118">
        <v>0</v>
      </c>
      <c r="N118">
        <v>0</v>
      </c>
      <c r="O118">
        <v>1</v>
      </c>
      <c r="P118">
        <v>1</v>
      </c>
      <c r="Q118">
        <v>0</v>
      </c>
      <c r="R118">
        <v>1</v>
      </c>
      <c r="S118">
        <v>1.9900497512437809</v>
      </c>
      <c r="T118">
        <v>53</v>
      </c>
      <c r="U118">
        <v>212</v>
      </c>
      <c r="V118" s="118">
        <v>8.4</v>
      </c>
      <c r="W118" s="118">
        <v>6.8</v>
      </c>
      <c r="X118">
        <v>2.0099999999999998</v>
      </c>
      <c r="Y118">
        <v>1</v>
      </c>
      <c r="Z118">
        <v>0</v>
      </c>
      <c r="AA118">
        <v>0</v>
      </c>
      <c r="AB118">
        <v>1</v>
      </c>
      <c r="AC118">
        <v>0</v>
      </c>
      <c r="AD118" s="118">
        <v>0</v>
      </c>
      <c r="AE118">
        <v>0</v>
      </c>
      <c r="AF118">
        <v>0</v>
      </c>
      <c r="AG118">
        <v>0</v>
      </c>
      <c r="AH118">
        <v>1</v>
      </c>
      <c r="AI118">
        <v>1.22E-4</v>
      </c>
      <c r="AJ118" s="120">
        <v>1.4E-5</v>
      </c>
      <c r="AK118">
        <v>-1</v>
      </c>
      <c r="AL118">
        <v>1.4E-5</v>
      </c>
      <c r="AM118">
        <v>6.9651741293532342E-6</v>
      </c>
    </row>
    <row r="119" spans="1:39" ht="17" x14ac:dyDescent="0.2">
      <c r="A119">
        <v>118</v>
      </c>
      <c r="B119" s="200"/>
      <c r="C119" s="142" t="s">
        <v>43</v>
      </c>
      <c r="D119" s="25">
        <v>5</v>
      </c>
      <c r="E119" s="142">
        <v>90</v>
      </c>
      <c r="F119" s="32">
        <v>0.1</v>
      </c>
      <c r="G119" s="19">
        <v>3504</v>
      </c>
      <c r="H119" s="121">
        <v>0</v>
      </c>
      <c r="I119" s="122">
        <v>1</v>
      </c>
      <c r="J119" s="121">
        <v>0</v>
      </c>
      <c r="K119" s="121">
        <v>0</v>
      </c>
      <c r="L119" s="121">
        <v>0</v>
      </c>
      <c r="M119" s="118">
        <v>0</v>
      </c>
      <c r="N119">
        <v>0</v>
      </c>
      <c r="O119">
        <v>1</v>
      </c>
      <c r="P119">
        <v>1</v>
      </c>
      <c r="Q119">
        <v>0</v>
      </c>
      <c r="R119">
        <v>1</v>
      </c>
      <c r="S119">
        <v>1.9900497512437809</v>
      </c>
      <c r="T119">
        <v>53</v>
      </c>
      <c r="U119">
        <v>212</v>
      </c>
      <c r="V119" s="118">
        <v>8.4</v>
      </c>
      <c r="W119" s="118">
        <v>7</v>
      </c>
      <c r="X119">
        <v>2.0099999999999998</v>
      </c>
      <c r="Y119">
        <v>1</v>
      </c>
      <c r="Z119">
        <v>0</v>
      </c>
      <c r="AA119">
        <v>0</v>
      </c>
      <c r="AB119">
        <v>1</v>
      </c>
      <c r="AC119">
        <v>0</v>
      </c>
      <c r="AD119" s="118">
        <v>0</v>
      </c>
      <c r="AE119">
        <v>0</v>
      </c>
      <c r="AF119">
        <v>0</v>
      </c>
      <c r="AG119">
        <v>0</v>
      </c>
      <c r="AH119">
        <v>1</v>
      </c>
      <c r="AI119">
        <v>1.2999999999999999E-4</v>
      </c>
      <c r="AJ119" s="120">
        <v>2.0000000000000002E-5</v>
      </c>
      <c r="AK119">
        <v>-1</v>
      </c>
      <c r="AL119">
        <v>2.0000000000000002E-5</v>
      </c>
      <c r="AM119">
        <v>9.9502487562189075E-6</v>
      </c>
    </row>
    <row r="120" spans="1:39" ht="17" x14ac:dyDescent="0.2">
      <c r="A120">
        <v>119</v>
      </c>
      <c r="B120" s="200"/>
      <c r="C120" s="142" t="s">
        <v>43</v>
      </c>
      <c r="D120" s="25">
        <v>5</v>
      </c>
      <c r="E120" s="142">
        <v>90</v>
      </c>
      <c r="F120" s="32">
        <v>0.1</v>
      </c>
      <c r="G120" s="19">
        <v>4704</v>
      </c>
      <c r="H120" s="121">
        <v>0</v>
      </c>
      <c r="I120" s="122">
        <v>1</v>
      </c>
      <c r="J120" s="121">
        <v>0</v>
      </c>
      <c r="K120" s="121">
        <v>0</v>
      </c>
      <c r="L120" s="121">
        <v>0</v>
      </c>
      <c r="M120" s="118">
        <v>0</v>
      </c>
      <c r="N120">
        <v>0</v>
      </c>
      <c r="O120">
        <v>1</v>
      </c>
      <c r="P120">
        <v>1</v>
      </c>
      <c r="Q120">
        <v>0</v>
      </c>
      <c r="R120">
        <v>1</v>
      </c>
      <c r="S120">
        <v>1.9900497512437809</v>
      </c>
      <c r="T120">
        <v>53</v>
      </c>
      <c r="U120">
        <v>212</v>
      </c>
      <c r="V120" s="118">
        <v>8.4</v>
      </c>
      <c r="W120" s="118">
        <v>6.8</v>
      </c>
      <c r="X120">
        <v>2.0099999999999998</v>
      </c>
      <c r="Y120">
        <v>1</v>
      </c>
      <c r="Z120">
        <v>0</v>
      </c>
      <c r="AA120">
        <v>0</v>
      </c>
      <c r="AB120">
        <v>1</v>
      </c>
      <c r="AC120">
        <v>0</v>
      </c>
      <c r="AD120" s="118">
        <v>0</v>
      </c>
      <c r="AE120">
        <v>0</v>
      </c>
      <c r="AF120">
        <v>0</v>
      </c>
      <c r="AG120">
        <v>0</v>
      </c>
      <c r="AH120">
        <v>1</v>
      </c>
      <c r="AI120">
        <v>1.3999999999999999E-4</v>
      </c>
      <c r="AJ120" s="120">
        <v>2.5000000000000001E-5</v>
      </c>
      <c r="AK120">
        <v>-1</v>
      </c>
      <c r="AL120">
        <v>2.5000000000000001E-5</v>
      </c>
      <c r="AM120">
        <v>1.243781094527363E-5</v>
      </c>
    </row>
    <row r="121" spans="1:39" ht="17" x14ac:dyDescent="0.2">
      <c r="A121">
        <v>120</v>
      </c>
      <c r="B121" s="200"/>
      <c r="C121" s="142" t="s">
        <v>43</v>
      </c>
      <c r="D121" s="25">
        <v>6</v>
      </c>
      <c r="E121" s="142">
        <v>90</v>
      </c>
      <c r="F121" s="32">
        <v>0.1</v>
      </c>
      <c r="G121" s="19">
        <v>48</v>
      </c>
      <c r="H121" s="121">
        <v>0</v>
      </c>
      <c r="I121" s="121">
        <v>0</v>
      </c>
      <c r="J121" s="121">
        <v>0</v>
      </c>
      <c r="K121" s="122">
        <v>1</v>
      </c>
      <c r="L121" s="121">
        <v>0</v>
      </c>
      <c r="M121" s="118">
        <v>0</v>
      </c>
      <c r="N121">
        <v>0</v>
      </c>
      <c r="O121">
        <v>1</v>
      </c>
      <c r="P121">
        <v>1</v>
      </c>
      <c r="Q121">
        <v>0</v>
      </c>
      <c r="R121">
        <v>1</v>
      </c>
      <c r="S121">
        <v>4</v>
      </c>
      <c r="T121">
        <v>53</v>
      </c>
      <c r="U121">
        <v>212</v>
      </c>
      <c r="V121" s="118">
        <v>8.4</v>
      </c>
      <c r="W121" s="118" t="s">
        <v>14</v>
      </c>
      <c r="X121">
        <v>2.0099999999999998</v>
      </c>
      <c r="Y121">
        <v>1</v>
      </c>
      <c r="Z121">
        <v>1</v>
      </c>
      <c r="AA121">
        <v>0</v>
      </c>
      <c r="AB121">
        <v>0</v>
      </c>
      <c r="AC121">
        <v>0</v>
      </c>
      <c r="AD121" s="118">
        <v>0</v>
      </c>
      <c r="AE121">
        <v>0</v>
      </c>
      <c r="AF121">
        <v>0</v>
      </c>
      <c r="AG121">
        <v>0</v>
      </c>
      <c r="AH121">
        <v>1</v>
      </c>
      <c r="AI121">
        <v>2.4000000000000001E-5</v>
      </c>
      <c r="AJ121" s="120">
        <v>5.9999999999999997E-7</v>
      </c>
      <c r="AK121">
        <v>-1</v>
      </c>
      <c r="AL121">
        <v>5.9999999999999997E-7</v>
      </c>
      <c r="AM121">
        <v>2.9850746268656721E-7</v>
      </c>
    </row>
    <row r="122" spans="1:39" ht="17" x14ac:dyDescent="0.2">
      <c r="A122">
        <v>121</v>
      </c>
      <c r="B122" s="200"/>
      <c r="C122" s="142" t="s">
        <v>43</v>
      </c>
      <c r="D122" s="25">
        <v>6</v>
      </c>
      <c r="E122" s="142">
        <v>90</v>
      </c>
      <c r="F122" s="32">
        <v>0.1</v>
      </c>
      <c r="G122" s="19">
        <v>312</v>
      </c>
      <c r="H122" s="121">
        <v>0</v>
      </c>
      <c r="I122" s="121">
        <v>0</v>
      </c>
      <c r="J122" s="121">
        <v>0</v>
      </c>
      <c r="K122" s="122">
        <v>1</v>
      </c>
      <c r="L122" s="121">
        <v>0</v>
      </c>
      <c r="M122" s="118">
        <v>0</v>
      </c>
      <c r="N122">
        <v>0</v>
      </c>
      <c r="O122">
        <v>1</v>
      </c>
      <c r="P122">
        <v>1</v>
      </c>
      <c r="Q122">
        <v>0</v>
      </c>
      <c r="R122">
        <v>1</v>
      </c>
      <c r="S122">
        <v>4</v>
      </c>
      <c r="T122">
        <v>53</v>
      </c>
      <c r="U122">
        <v>212</v>
      </c>
      <c r="V122" s="118">
        <v>8.4</v>
      </c>
      <c r="W122" s="118" t="s">
        <v>14</v>
      </c>
      <c r="X122">
        <v>2.0099999999999998</v>
      </c>
      <c r="Y122">
        <v>1</v>
      </c>
      <c r="Z122">
        <v>1</v>
      </c>
      <c r="AA122">
        <v>0</v>
      </c>
      <c r="AB122">
        <v>0</v>
      </c>
      <c r="AC122">
        <v>0</v>
      </c>
      <c r="AD122" s="118">
        <v>0</v>
      </c>
      <c r="AE122">
        <v>0</v>
      </c>
      <c r="AF122">
        <v>0</v>
      </c>
      <c r="AG122">
        <v>0</v>
      </c>
      <c r="AH122">
        <v>1</v>
      </c>
      <c r="AI122">
        <v>5.0000000000000002E-5</v>
      </c>
      <c r="AJ122" s="120">
        <v>1.9999999999999999E-6</v>
      </c>
      <c r="AK122">
        <v>-1</v>
      </c>
      <c r="AL122">
        <v>1.9999999999999999E-6</v>
      </c>
      <c r="AM122">
        <v>9.9502487562189066E-7</v>
      </c>
    </row>
    <row r="123" spans="1:39" ht="17" x14ac:dyDescent="0.2">
      <c r="A123">
        <v>122</v>
      </c>
      <c r="B123" s="200"/>
      <c r="C123" s="142" t="s">
        <v>43</v>
      </c>
      <c r="D123" s="25">
        <v>6</v>
      </c>
      <c r="E123" s="142">
        <v>90</v>
      </c>
      <c r="F123" s="32">
        <v>0.1</v>
      </c>
      <c r="G123" s="19">
        <v>840</v>
      </c>
      <c r="H123" s="121">
        <v>0</v>
      </c>
      <c r="I123" s="121">
        <v>0</v>
      </c>
      <c r="J123" s="121">
        <v>0</v>
      </c>
      <c r="K123" s="122">
        <v>1</v>
      </c>
      <c r="L123" s="121">
        <v>0</v>
      </c>
      <c r="M123" s="118">
        <v>0</v>
      </c>
      <c r="N123">
        <v>0</v>
      </c>
      <c r="O123">
        <v>1</v>
      </c>
      <c r="P123">
        <v>1</v>
      </c>
      <c r="Q123">
        <v>0</v>
      </c>
      <c r="R123">
        <v>1</v>
      </c>
      <c r="S123">
        <v>4</v>
      </c>
      <c r="T123">
        <v>53</v>
      </c>
      <c r="U123">
        <v>212</v>
      </c>
      <c r="V123" s="118">
        <v>8.4</v>
      </c>
      <c r="W123" s="118">
        <v>6.9</v>
      </c>
      <c r="X123">
        <v>2.0099999999999998</v>
      </c>
      <c r="Y123">
        <v>1</v>
      </c>
      <c r="Z123">
        <v>1</v>
      </c>
      <c r="AA123">
        <v>0</v>
      </c>
      <c r="AB123">
        <v>0</v>
      </c>
      <c r="AC123">
        <v>0</v>
      </c>
      <c r="AD123" s="118">
        <v>0</v>
      </c>
      <c r="AE123">
        <v>0</v>
      </c>
      <c r="AF123">
        <v>0</v>
      </c>
      <c r="AG123">
        <v>0</v>
      </c>
      <c r="AH123">
        <v>1</v>
      </c>
      <c r="AI123">
        <v>5.3999999999999998E-5</v>
      </c>
      <c r="AJ123" s="120">
        <v>3.9999999999999998E-6</v>
      </c>
      <c r="AK123">
        <v>-1</v>
      </c>
      <c r="AL123">
        <v>3.9999999999999998E-6</v>
      </c>
      <c r="AM123">
        <v>1.9900497512437809E-6</v>
      </c>
    </row>
    <row r="124" spans="1:39" ht="17" x14ac:dyDescent="0.2">
      <c r="A124">
        <v>123</v>
      </c>
      <c r="B124" s="200"/>
      <c r="C124" s="142" t="s">
        <v>43</v>
      </c>
      <c r="D124" s="25">
        <v>6</v>
      </c>
      <c r="E124" s="142">
        <v>90</v>
      </c>
      <c r="F124" s="32">
        <v>0.1</v>
      </c>
      <c r="G124" s="19">
        <v>1560</v>
      </c>
      <c r="H124" s="121">
        <v>0</v>
      </c>
      <c r="I124" s="121">
        <v>0</v>
      </c>
      <c r="J124" s="121">
        <v>0</v>
      </c>
      <c r="K124" s="122">
        <v>1</v>
      </c>
      <c r="L124" s="121">
        <v>0</v>
      </c>
      <c r="M124" s="118">
        <v>0</v>
      </c>
      <c r="N124">
        <v>0</v>
      </c>
      <c r="O124">
        <v>1</v>
      </c>
      <c r="P124">
        <v>1</v>
      </c>
      <c r="Q124">
        <v>0</v>
      </c>
      <c r="R124">
        <v>1</v>
      </c>
      <c r="S124">
        <v>4</v>
      </c>
      <c r="T124">
        <v>53</v>
      </c>
      <c r="U124">
        <v>212</v>
      </c>
      <c r="V124" s="118">
        <v>8.4</v>
      </c>
      <c r="W124" s="118">
        <v>6.6</v>
      </c>
      <c r="X124">
        <v>2.0099999999999998</v>
      </c>
      <c r="Y124">
        <v>1</v>
      </c>
      <c r="Z124">
        <v>1</v>
      </c>
      <c r="AA124">
        <v>0</v>
      </c>
      <c r="AB124">
        <v>0</v>
      </c>
      <c r="AC124">
        <v>0</v>
      </c>
      <c r="AD124" s="118">
        <v>0</v>
      </c>
      <c r="AE124">
        <v>0</v>
      </c>
      <c r="AF124">
        <v>0</v>
      </c>
      <c r="AG124">
        <v>0</v>
      </c>
      <c r="AH124">
        <v>1</v>
      </c>
      <c r="AI124">
        <v>8.0000000000000007E-5</v>
      </c>
      <c r="AJ124" s="120">
        <v>7.9999999999999996E-6</v>
      </c>
      <c r="AK124">
        <v>-1</v>
      </c>
      <c r="AL124">
        <v>7.9999999999999996E-6</v>
      </c>
      <c r="AM124">
        <v>3.9800995024875627E-6</v>
      </c>
    </row>
    <row r="125" spans="1:39" ht="17" x14ac:dyDescent="0.2">
      <c r="A125">
        <v>124</v>
      </c>
      <c r="B125" s="200"/>
      <c r="C125" s="142" t="s">
        <v>43</v>
      </c>
      <c r="D125" s="25">
        <v>6</v>
      </c>
      <c r="E125" s="142">
        <v>90</v>
      </c>
      <c r="F125" s="32">
        <v>0.1</v>
      </c>
      <c r="G125" s="19">
        <v>2376</v>
      </c>
      <c r="H125" s="121">
        <v>0</v>
      </c>
      <c r="I125" s="121">
        <v>0</v>
      </c>
      <c r="J125" s="121">
        <v>0</v>
      </c>
      <c r="K125" s="122">
        <v>1</v>
      </c>
      <c r="L125" s="121">
        <v>0</v>
      </c>
      <c r="M125" s="118">
        <v>0</v>
      </c>
      <c r="N125">
        <v>0</v>
      </c>
      <c r="O125">
        <v>1</v>
      </c>
      <c r="P125">
        <v>1</v>
      </c>
      <c r="Q125">
        <v>0</v>
      </c>
      <c r="R125">
        <v>1</v>
      </c>
      <c r="S125">
        <v>4</v>
      </c>
      <c r="T125">
        <v>53</v>
      </c>
      <c r="U125">
        <v>212</v>
      </c>
      <c r="V125" s="118">
        <v>8.4</v>
      </c>
      <c r="W125" s="118">
        <v>6.8</v>
      </c>
      <c r="X125">
        <v>2.0099999999999998</v>
      </c>
      <c r="Y125">
        <v>1</v>
      </c>
      <c r="Z125">
        <v>1</v>
      </c>
      <c r="AA125">
        <v>0</v>
      </c>
      <c r="AB125">
        <v>0</v>
      </c>
      <c r="AC125">
        <v>0</v>
      </c>
      <c r="AD125" s="118">
        <v>0</v>
      </c>
      <c r="AE125">
        <v>0</v>
      </c>
      <c r="AF125">
        <v>0</v>
      </c>
      <c r="AG125">
        <v>0</v>
      </c>
      <c r="AH125">
        <v>1</v>
      </c>
      <c r="AI125">
        <v>9.7999999999999997E-5</v>
      </c>
      <c r="AJ125" s="120">
        <v>1.2999999999999999E-5</v>
      </c>
      <c r="AK125">
        <v>-1</v>
      </c>
      <c r="AL125">
        <v>1.2999999999999999E-5</v>
      </c>
      <c r="AM125">
        <v>6.4676616915422891E-6</v>
      </c>
    </row>
    <row r="126" spans="1:39" ht="17" x14ac:dyDescent="0.2">
      <c r="A126">
        <v>125</v>
      </c>
      <c r="B126" s="200"/>
      <c r="C126" s="142" t="s">
        <v>43</v>
      </c>
      <c r="D126" s="25">
        <v>6</v>
      </c>
      <c r="E126" s="142">
        <v>90</v>
      </c>
      <c r="F126" s="32">
        <v>0.1</v>
      </c>
      <c r="G126" s="19">
        <v>3504</v>
      </c>
      <c r="H126" s="121">
        <v>0</v>
      </c>
      <c r="I126" s="121">
        <v>0</v>
      </c>
      <c r="J126" s="121">
        <v>0</v>
      </c>
      <c r="K126" s="122">
        <v>1</v>
      </c>
      <c r="L126" s="121">
        <v>0</v>
      </c>
      <c r="M126" s="118">
        <v>0</v>
      </c>
      <c r="N126">
        <v>0</v>
      </c>
      <c r="O126">
        <v>1</v>
      </c>
      <c r="P126">
        <v>1</v>
      </c>
      <c r="Q126">
        <v>0</v>
      </c>
      <c r="R126">
        <v>1</v>
      </c>
      <c r="S126">
        <v>4</v>
      </c>
      <c r="T126">
        <v>53</v>
      </c>
      <c r="U126">
        <v>212</v>
      </c>
      <c r="V126" s="118">
        <v>8.4</v>
      </c>
      <c r="W126" s="118">
        <v>6.9</v>
      </c>
      <c r="X126">
        <v>2.0099999999999998</v>
      </c>
      <c r="Y126">
        <v>1</v>
      </c>
      <c r="Z126">
        <v>1</v>
      </c>
      <c r="AA126">
        <v>0</v>
      </c>
      <c r="AB126">
        <v>0</v>
      </c>
      <c r="AC126">
        <v>0</v>
      </c>
      <c r="AD126" s="118">
        <v>0</v>
      </c>
      <c r="AE126">
        <v>0</v>
      </c>
      <c r="AF126">
        <v>0</v>
      </c>
      <c r="AG126">
        <v>0</v>
      </c>
      <c r="AH126">
        <v>1</v>
      </c>
      <c r="AI126">
        <v>1.1900000000000001E-4</v>
      </c>
      <c r="AJ126" s="120">
        <v>1.8E-5</v>
      </c>
      <c r="AK126">
        <v>-1</v>
      </c>
      <c r="AL126">
        <v>1.8E-5</v>
      </c>
      <c r="AM126">
        <v>8.9552238805970156E-6</v>
      </c>
    </row>
    <row r="127" spans="1:39" ht="17" x14ac:dyDescent="0.2">
      <c r="A127">
        <v>126</v>
      </c>
      <c r="B127" s="200"/>
      <c r="C127" s="142" t="s">
        <v>43</v>
      </c>
      <c r="D127" s="25">
        <v>6</v>
      </c>
      <c r="E127" s="142">
        <v>90</v>
      </c>
      <c r="F127" s="32">
        <v>0.1</v>
      </c>
      <c r="G127" s="19">
        <v>4704</v>
      </c>
      <c r="H127" s="121">
        <v>0</v>
      </c>
      <c r="I127" s="121">
        <v>0</v>
      </c>
      <c r="J127" s="121">
        <v>0</v>
      </c>
      <c r="K127" s="122">
        <v>1</v>
      </c>
      <c r="L127" s="121">
        <v>0</v>
      </c>
      <c r="M127" s="118">
        <v>0</v>
      </c>
      <c r="N127">
        <v>0</v>
      </c>
      <c r="O127">
        <v>1</v>
      </c>
      <c r="P127">
        <v>1</v>
      </c>
      <c r="Q127">
        <v>0</v>
      </c>
      <c r="R127">
        <v>1</v>
      </c>
      <c r="S127">
        <v>4</v>
      </c>
      <c r="T127">
        <v>53</v>
      </c>
      <c r="U127">
        <v>212</v>
      </c>
      <c r="V127" s="118">
        <v>8.4</v>
      </c>
      <c r="W127" s="118">
        <v>6.7</v>
      </c>
      <c r="X127">
        <v>2.0099999999999998</v>
      </c>
      <c r="Y127">
        <v>1</v>
      </c>
      <c r="Z127">
        <v>1</v>
      </c>
      <c r="AA127">
        <v>0</v>
      </c>
      <c r="AB127">
        <v>0</v>
      </c>
      <c r="AC127">
        <v>0</v>
      </c>
      <c r="AD127" s="118">
        <v>0</v>
      </c>
      <c r="AE127">
        <v>0</v>
      </c>
      <c r="AF127">
        <v>0</v>
      </c>
      <c r="AG127">
        <v>0</v>
      </c>
      <c r="AH127">
        <v>1</v>
      </c>
      <c r="AI127">
        <v>1.26E-4</v>
      </c>
      <c r="AJ127" s="120">
        <v>2.1999999999999999E-5</v>
      </c>
      <c r="AK127">
        <v>-1</v>
      </c>
      <c r="AL127">
        <v>2.1999999999999999E-5</v>
      </c>
      <c r="AM127">
        <v>1.0945273631840799E-5</v>
      </c>
    </row>
    <row r="128" spans="1:39" ht="17" x14ac:dyDescent="0.2">
      <c r="A128">
        <v>127</v>
      </c>
      <c r="B128" s="200"/>
      <c r="C128" s="142" t="s">
        <v>43</v>
      </c>
      <c r="D128" s="25">
        <v>7</v>
      </c>
      <c r="E128" s="142">
        <v>90</v>
      </c>
      <c r="F128" s="32">
        <v>0.1</v>
      </c>
      <c r="G128" s="19">
        <v>48</v>
      </c>
      <c r="H128" s="121">
        <v>0</v>
      </c>
      <c r="I128" s="121">
        <v>0</v>
      </c>
      <c r="J128" s="122">
        <v>1</v>
      </c>
      <c r="K128" s="121">
        <v>0</v>
      </c>
      <c r="L128" s="121">
        <v>0</v>
      </c>
      <c r="M128" s="118">
        <v>0</v>
      </c>
      <c r="N128">
        <v>0</v>
      </c>
      <c r="O128">
        <v>1</v>
      </c>
      <c r="P128">
        <v>1</v>
      </c>
      <c r="Q128">
        <v>0</v>
      </c>
      <c r="R128">
        <v>1</v>
      </c>
      <c r="S128">
        <v>400</v>
      </c>
      <c r="T128">
        <v>53</v>
      </c>
      <c r="U128">
        <v>212</v>
      </c>
      <c r="V128" s="118">
        <v>8.4</v>
      </c>
      <c r="W128" s="118" t="s">
        <v>14</v>
      </c>
      <c r="X128">
        <v>2.0099999999999998</v>
      </c>
      <c r="Y128">
        <v>1</v>
      </c>
      <c r="Z128">
        <v>0</v>
      </c>
      <c r="AA128">
        <v>0</v>
      </c>
      <c r="AB128">
        <v>1</v>
      </c>
      <c r="AC128">
        <v>0</v>
      </c>
      <c r="AD128" s="118">
        <v>0</v>
      </c>
      <c r="AE128">
        <v>0</v>
      </c>
      <c r="AF128">
        <v>0</v>
      </c>
      <c r="AG128">
        <v>0</v>
      </c>
      <c r="AH128">
        <v>1</v>
      </c>
      <c r="AI128">
        <v>1.2E-5</v>
      </c>
      <c r="AJ128" s="120">
        <v>7.9999999999999996E-7</v>
      </c>
      <c r="AK128">
        <v>-1</v>
      </c>
      <c r="AL128">
        <v>7.9999999999999996E-7</v>
      </c>
      <c r="AM128">
        <v>3.9800995024875619E-7</v>
      </c>
    </row>
    <row r="129" spans="1:39" ht="17" x14ac:dyDescent="0.2">
      <c r="A129">
        <v>128</v>
      </c>
      <c r="B129" s="200"/>
      <c r="C129" s="142" t="s">
        <v>43</v>
      </c>
      <c r="D129" s="25">
        <v>7</v>
      </c>
      <c r="E129" s="142">
        <v>90</v>
      </c>
      <c r="F129" s="32">
        <v>0.1</v>
      </c>
      <c r="G129" s="19">
        <v>312</v>
      </c>
      <c r="H129" s="121">
        <v>0</v>
      </c>
      <c r="I129" s="121">
        <v>0</v>
      </c>
      <c r="J129" s="122">
        <v>1</v>
      </c>
      <c r="K129" s="121">
        <v>0</v>
      </c>
      <c r="L129" s="121">
        <v>0</v>
      </c>
      <c r="M129" s="118">
        <v>0</v>
      </c>
      <c r="N129">
        <v>0</v>
      </c>
      <c r="O129">
        <v>1</v>
      </c>
      <c r="P129">
        <v>1</v>
      </c>
      <c r="Q129">
        <v>0</v>
      </c>
      <c r="R129">
        <v>1</v>
      </c>
      <c r="S129">
        <v>400</v>
      </c>
      <c r="T129">
        <v>53</v>
      </c>
      <c r="U129">
        <v>212</v>
      </c>
      <c r="V129" s="118">
        <v>8.4</v>
      </c>
      <c r="W129" s="118" t="s">
        <v>14</v>
      </c>
      <c r="X129">
        <v>2.0099999999999998</v>
      </c>
      <c r="Y129">
        <v>1</v>
      </c>
      <c r="Z129">
        <v>0</v>
      </c>
      <c r="AA129">
        <v>0</v>
      </c>
      <c r="AB129">
        <v>1</v>
      </c>
      <c r="AC129">
        <v>0</v>
      </c>
      <c r="AD129" s="118">
        <v>0</v>
      </c>
      <c r="AE129">
        <v>0</v>
      </c>
      <c r="AF129">
        <v>0</v>
      </c>
      <c r="AG129">
        <v>0</v>
      </c>
      <c r="AH129">
        <v>1</v>
      </c>
      <c r="AI129">
        <v>4.3000000000000002E-5</v>
      </c>
      <c r="AJ129" s="120">
        <v>1.9999999999999999E-6</v>
      </c>
      <c r="AK129">
        <v>-1</v>
      </c>
      <c r="AL129">
        <v>1.9999999999999999E-6</v>
      </c>
      <c r="AM129">
        <v>9.9502487562189066E-7</v>
      </c>
    </row>
    <row r="130" spans="1:39" ht="17" x14ac:dyDescent="0.2">
      <c r="A130">
        <v>129</v>
      </c>
      <c r="B130" s="200"/>
      <c r="C130" s="142" t="s">
        <v>43</v>
      </c>
      <c r="D130" s="25">
        <v>7</v>
      </c>
      <c r="E130" s="142">
        <v>90</v>
      </c>
      <c r="F130" s="32">
        <v>0.1</v>
      </c>
      <c r="G130" s="19">
        <v>840</v>
      </c>
      <c r="H130" s="121">
        <v>0</v>
      </c>
      <c r="I130" s="121">
        <v>0</v>
      </c>
      <c r="J130" s="122">
        <v>1</v>
      </c>
      <c r="K130" s="121">
        <v>0</v>
      </c>
      <c r="L130" s="121">
        <v>0</v>
      </c>
      <c r="M130" s="118">
        <v>0</v>
      </c>
      <c r="N130">
        <v>0</v>
      </c>
      <c r="O130">
        <v>1</v>
      </c>
      <c r="P130">
        <v>1</v>
      </c>
      <c r="Q130">
        <v>0</v>
      </c>
      <c r="R130">
        <v>1</v>
      </c>
      <c r="S130">
        <v>400</v>
      </c>
      <c r="T130">
        <v>53</v>
      </c>
      <c r="U130">
        <v>212</v>
      </c>
      <c r="V130" s="118">
        <v>8.4</v>
      </c>
      <c r="W130" s="118">
        <v>6.9</v>
      </c>
      <c r="X130">
        <v>2.0099999999999998</v>
      </c>
      <c r="Y130">
        <v>1</v>
      </c>
      <c r="Z130">
        <v>0</v>
      </c>
      <c r="AA130">
        <v>0</v>
      </c>
      <c r="AB130">
        <v>1</v>
      </c>
      <c r="AC130">
        <v>0</v>
      </c>
      <c r="AD130" s="118">
        <v>0</v>
      </c>
      <c r="AE130">
        <v>0</v>
      </c>
      <c r="AF130">
        <v>0</v>
      </c>
      <c r="AG130">
        <v>0</v>
      </c>
      <c r="AH130">
        <v>1</v>
      </c>
      <c r="AI130">
        <v>5.3999999999999998E-5</v>
      </c>
      <c r="AJ130" s="120">
        <v>5.0000000000000004E-6</v>
      </c>
      <c r="AK130">
        <v>-1</v>
      </c>
      <c r="AL130">
        <v>5.0000000000000004E-6</v>
      </c>
      <c r="AM130">
        <v>2.4875621890547269E-6</v>
      </c>
    </row>
    <row r="131" spans="1:39" ht="17" x14ac:dyDescent="0.2">
      <c r="A131">
        <v>130</v>
      </c>
      <c r="B131" s="200"/>
      <c r="C131" s="142" t="s">
        <v>43</v>
      </c>
      <c r="D131" s="25">
        <v>7</v>
      </c>
      <c r="E131" s="142">
        <v>90</v>
      </c>
      <c r="F131" s="32">
        <v>0.1</v>
      </c>
      <c r="G131" s="19">
        <v>1656</v>
      </c>
      <c r="H131" s="121">
        <v>0</v>
      </c>
      <c r="I131" s="121">
        <v>0</v>
      </c>
      <c r="J131" s="122">
        <v>1</v>
      </c>
      <c r="K131" s="121">
        <v>0</v>
      </c>
      <c r="L131" s="121">
        <v>0</v>
      </c>
      <c r="M131" s="118">
        <v>0</v>
      </c>
      <c r="N131">
        <v>0</v>
      </c>
      <c r="O131">
        <v>1</v>
      </c>
      <c r="P131">
        <v>1</v>
      </c>
      <c r="Q131">
        <v>0</v>
      </c>
      <c r="R131">
        <v>1</v>
      </c>
      <c r="S131">
        <v>400</v>
      </c>
      <c r="T131">
        <v>53</v>
      </c>
      <c r="U131">
        <v>212</v>
      </c>
      <c r="V131" s="118">
        <v>8.4</v>
      </c>
      <c r="W131" s="118" t="s">
        <v>14</v>
      </c>
      <c r="X131">
        <v>2.0099999999999998</v>
      </c>
      <c r="Y131">
        <v>1</v>
      </c>
      <c r="Z131">
        <v>0</v>
      </c>
      <c r="AA131">
        <v>0</v>
      </c>
      <c r="AB131">
        <v>1</v>
      </c>
      <c r="AC131">
        <v>0</v>
      </c>
      <c r="AD131" s="118">
        <v>0</v>
      </c>
      <c r="AE131">
        <v>0</v>
      </c>
      <c r="AF131">
        <v>0</v>
      </c>
      <c r="AG131">
        <v>0</v>
      </c>
      <c r="AH131">
        <v>1</v>
      </c>
      <c r="AI131">
        <v>8.2000000000000001E-5</v>
      </c>
      <c r="AJ131" s="120">
        <v>1.0000000000000001E-5</v>
      </c>
      <c r="AK131">
        <v>-1</v>
      </c>
      <c r="AL131">
        <v>1.0000000000000001E-5</v>
      </c>
      <c r="AM131">
        <v>4.9751243781094537E-6</v>
      </c>
    </row>
    <row r="132" spans="1:39" ht="17" x14ac:dyDescent="0.2">
      <c r="A132">
        <v>131</v>
      </c>
      <c r="B132" s="200"/>
      <c r="C132" s="142" t="s">
        <v>43</v>
      </c>
      <c r="D132" s="25">
        <v>7</v>
      </c>
      <c r="E132" s="142">
        <v>90</v>
      </c>
      <c r="F132" s="32">
        <v>0.1</v>
      </c>
      <c r="G132" s="19">
        <v>2400</v>
      </c>
      <c r="H132" s="121">
        <v>0</v>
      </c>
      <c r="I132" s="121">
        <v>0</v>
      </c>
      <c r="J132" s="122">
        <v>1</v>
      </c>
      <c r="K132" s="121">
        <v>0</v>
      </c>
      <c r="L132" s="121">
        <v>0</v>
      </c>
      <c r="M132" s="118">
        <v>0</v>
      </c>
      <c r="N132">
        <v>0</v>
      </c>
      <c r="O132">
        <v>1</v>
      </c>
      <c r="P132">
        <v>1</v>
      </c>
      <c r="Q132">
        <v>0</v>
      </c>
      <c r="R132">
        <v>1</v>
      </c>
      <c r="S132">
        <v>400</v>
      </c>
      <c r="T132">
        <v>53</v>
      </c>
      <c r="U132">
        <v>212</v>
      </c>
      <c r="V132" s="118">
        <v>8.4</v>
      </c>
      <c r="W132" s="118">
        <v>6.5</v>
      </c>
      <c r="X132">
        <v>2.0099999999999998</v>
      </c>
      <c r="Y132">
        <v>1</v>
      </c>
      <c r="Z132">
        <v>0</v>
      </c>
      <c r="AA132">
        <v>0</v>
      </c>
      <c r="AB132">
        <v>1</v>
      </c>
      <c r="AC132">
        <v>0</v>
      </c>
      <c r="AD132" s="118">
        <v>0</v>
      </c>
      <c r="AE132">
        <v>0</v>
      </c>
      <c r="AF132">
        <v>0</v>
      </c>
      <c r="AG132">
        <v>0</v>
      </c>
      <c r="AH132">
        <v>1</v>
      </c>
      <c r="AI132">
        <v>1.0399999999999999E-4</v>
      </c>
      <c r="AJ132" s="120">
        <v>1.5E-5</v>
      </c>
      <c r="AK132">
        <v>-1</v>
      </c>
      <c r="AL132">
        <v>1.5E-5</v>
      </c>
      <c r="AM132">
        <v>7.4626865671641802E-6</v>
      </c>
    </row>
    <row r="133" spans="1:39" ht="17" x14ac:dyDescent="0.2">
      <c r="A133">
        <v>132</v>
      </c>
      <c r="B133" s="200"/>
      <c r="C133" s="142" t="s">
        <v>43</v>
      </c>
      <c r="D133" s="25">
        <v>7</v>
      </c>
      <c r="E133" s="142">
        <v>90</v>
      </c>
      <c r="F133" s="32">
        <v>0.1</v>
      </c>
      <c r="G133" s="19">
        <v>3000</v>
      </c>
      <c r="H133" s="121">
        <v>0</v>
      </c>
      <c r="I133" s="121">
        <v>0</v>
      </c>
      <c r="J133" s="122">
        <v>1</v>
      </c>
      <c r="K133" s="121">
        <v>0</v>
      </c>
      <c r="L133" s="121">
        <v>0</v>
      </c>
      <c r="M133" s="118">
        <v>0</v>
      </c>
      <c r="N133">
        <v>0</v>
      </c>
      <c r="O133">
        <v>1</v>
      </c>
      <c r="P133">
        <v>1</v>
      </c>
      <c r="Q133">
        <v>0</v>
      </c>
      <c r="R133">
        <v>1</v>
      </c>
      <c r="S133">
        <v>400</v>
      </c>
      <c r="T133">
        <v>53</v>
      </c>
      <c r="U133">
        <v>212</v>
      </c>
      <c r="V133" s="118">
        <v>8.4</v>
      </c>
      <c r="W133" s="118">
        <v>6.8</v>
      </c>
      <c r="X133">
        <v>2.0099999999999998</v>
      </c>
      <c r="Y133">
        <v>1</v>
      </c>
      <c r="Z133">
        <v>0</v>
      </c>
      <c r="AA133">
        <v>0</v>
      </c>
      <c r="AB133">
        <v>1</v>
      </c>
      <c r="AC133">
        <v>0</v>
      </c>
      <c r="AD133" s="118">
        <v>0</v>
      </c>
      <c r="AE133">
        <v>0</v>
      </c>
      <c r="AF133">
        <v>0</v>
      </c>
      <c r="AG133">
        <v>0</v>
      </c>
      <c r="AH133">
        <v>1</v>
      </c>
      <c r="AI133">
        <v>9.6000000000000002E-5</v>
      </c>
      <c r="AJ133" s="120">
        <v>1.7E-5</v>
      </c>
      <c r="AK133">
        <v>-1</v>
      </c>
      <c r="AL133">
        <v>1.7E-5</v>
      </c>
      <c r="AM133">
        <v>8.4577114427860704E-6</v>
      </c>
    </row>
    <row r="134" spans="1:39" ht="17" x14ac:dyDescent="0.2">
      <c r="A134">
        <v>133</v>
      </c>
      <c r="B134" s="200"/>
      <c r="C134" s="142" t="s">
        <v>43</v>
      </c>
      <c r="D134" s="25">
        <v>7</v>
      </c>
      <c r="E134" s="142">
        <v>90</v>
      </c>
      <c r="F134" s="32">
        <v>0.1</v>
      </c>
      <c r="G134" s="19">
        <v>3384</v>
      </c>
      <c r="H134" s="121">
        <v>0</v>
      </c>
      <c r="I134" s="121">
        <v>0</v>
      </c>
      <c r="J134" s="122">
        <v>1</v>
      </c>
      <c r="K134" s="121">
        <v>0</v>
      </c>
      <c r="L134" s="121">
        <v>0</v>
      </c>
      <c r="M134" s="118">
        <v>0</v>
      </c>
      <c r="N134">
        <v>0</v>
      </c>
      <c r="O134">
        <v>1</v>
      </c>
      <c r="P134">
        <v>1</v>
      </c>
      <c r="Q134">
        <v>0</v>
      </c>
      <c r="R134">
        <v>1</v>
      </c>
      <c r="S134">
        <v>400</v>
      </c>
      <c r="T134">
        <v>53</v>
      </c>
      <c r="U134">
        <v>212</v>
      </c>
      <c r="V134" s="118">
        <v>8.4</v>
      </c>
      <c r="W134" s="118">
        <v>6.8</v>
      </c>
      <c r="X134">
        <v>2.0099999999999998</v>
      </c>
      <c r="Y134">
        <v>1</v>
      </c>
      <c r="Z134">
        <v>0</v>
      </c>
      <c r="AA134">
        <v>0</v>
      </c>
      <c r="AB134">
        <v>1</v>
      </c>
      <c r="AC134">
        <v>0</v>
      </c>
      <c r="AD134" s="118">
        <v>0</v>
      </c>
      <c r="AE134">
        <v>0</v>
      </c>
      <c r="AF134">
        <v>0</v>
      </c>
      <c r="AG134">
        <v>0</v>
      </c>
      <c r="AH134">
        <v>1</v>
      </c>
      <c r="AI134">
        <v>9.5000000000000005E-5</v>
      </c>
      <c r="AJ134" s="120">
        <v>1.9000000000000001E-5</v>
      </c>
      <c r="AK134">
        <v>-1</v>
      </c>
      <c r="AL134">
        <v>1.9000000000000001E-5</v>
      </c>
      <c r="AM134">
        <v>9.4527363184079624E-6</v>
      </c>
    </row>
    <row r="135" spans="1:39" ht="17" x14ac:dyDescent="0.2">
      <c r="A135">
        <v>134</v>
      </c>
      <c r="B135" s="200"/>
      <c r="C135" s="142" t="s">
        <v>43</v>
      </c>
      <c r="D135" s="25">
        <v>7</v>
      </c>
      <c r="E135" s="142">
        <v>90</v>
      </c>
      <c r="F135" s="32">
        <v>0.1</v>
      </c>
      <c r="G135" s="19">
        <v>4560</v>
      </c>
      <c r="H135" s="121">
        <v>0</v>
      </c>
      <c r="I135" s="121">
        <v>0</v>
      </c>
      <c r="J135" s="122">
        <v>1</v>
      </c>
      <c r="K135" s="121">
        <v>0</v>
      </c>
      <c r="L135" s="121">
        <v>0</v>
      </c>
      <c r="M135" s="118">
        <v>0</v>
      </c>
      <c r="N135">
        <v>0</v>
      </c>
      <c r="O135">
        <v>1</v>
      </c>
      <c r="P135">
        <v>1</v>
      </c>
      <c r="Q135">
        <v>0</v>
      </c>
      <c r="R135">
        <v>1</v>
      </c>
      <c r="S135">
        <v>400</v>
      </c>
      <c r="T135">
        <v>53</v>
      </c>
      <c r="U135">
        <v>212</v>
      </c>
      <c r="V135" s="118">
        <v>8.4</v>
      </c>
      <c r="W135" s="118">
        <v>6.9</v>
      </c>
      <c r="X135">
        <v>2.0099999999999998</v>
      </c>
      <c r="Y135">
        <v>1</v>
      </c>
      <c r="Z135">
        <v>0</v>
      </c>
      <c r="AA135">
        <v>0</v>
      </c>
      <c r="AB135">
        <v>1</v>
      </c>
      <c r="AC135">
        <v>0</v>
      </c>
      <c r="AD135" s="118">
        <v>0</v>
      </c>
      <c r="AE135">
        <v>0</v>
      </c>
      <c r="AF135">
        <v>0</v>
      </c>
      <c r="AG135">
        <v>0</v>
      </c>
      <c r="AH135">
        <v>1</v>
      </c>
      <c r="AI135">
        <v>1.12E-4</v>
      </c>
      <c r="AJ135" s="120">
        <v>2.3E-5</v>
      </c>
      <c r="AK135">
        <v>-1</v>
      </c>
      <c r="AL135">
        <v>2.3E-5</v>
      </c>
      <c r="AM135">
        <v>1.1442786069651739E-5</v>
      </c>
    </row>
    <row r="136" spans="1:39" ht="17" x14ac:dyDescent="0.2">
      <c r="A136">
        <v>135</v>
      </c>
      <c r="B136" s="200"/>
      <c r="C136" s="142" t="s">
        <v>43</v>
      </c>
      <c r="D136" s="25">
        <v>7</v>
      </c>
      <c r="E136" s="142">
        <v>90</v>
      </c>
      <c r="F136" s="32">
        <v>0.1</v>
      </c>
      <c r="G136" s="19">
        <v>5112</v>
      </c>
      <c r="H136" s="121">
        <v>0</v>
      </c>
      <c r="I136" s="121">
        <v>0</v>
      </c>
      <c r="J136" s="122">
        <v>1</v>
      </c>
      <c r="K136" s="121">
        <v>0</v>
      </c>
      <c r="L136" s="121">
        <v>0</v>
      </c>
      <c r="M136" s="118">
        <v>0</v>
      </c>
      <c r="N136">
        <v>0</v>
      </c>
      <c r="O136">
        <v>1</v>
      </c>
      <c r="P136">
        <v>1</v>
      </c>
      <c r="Q136">
        <v>0</v>
      </c>
      <c r="R136">
        <v>1</v>
      </c>
      <c r="S136">
        <v>400</v>
      </c>
      <c r="T136">
        <v>53</v>
      </c>
      <c r="U136">
        <v>212</v>
      </c>
      <c r="V136" s="118">
        <v>8.4</v>
      </c>
      <c r="W136" s="118">
        <v>6.7</v>
      </c>
      <c r="X136">
        <v>2.0099999999999998</v>
      </c>
      <c r="Y136">
        <v>1</v>
      </c>
      <c r="Z136">
        <v>0</v>
      </c>
      <c r="AA136">
        <v>0</v>
      </c>
      <c r="AB136">
        <v>1</v>
      </c>
      <c r="AC136">
        <v>0</v>
      </c>
      <c r="AD136" s="118">
        <v>0</v>
      </c>
      <c r="AE136">
        <v>0</v>
      </c>
      <c r="AF136">
        <v>0</v>
      </c>
      <c r="AG136">
        <v>0</v>
      </c>
      <c r="AH136">
        <v>1</v>
      </c>
      <c r="AI136">
        <v>1.3100000000000001E-4</v>
      </c>
      <c r="AJ136" s="120">
        <v>2.4000000000000001E-5</v>
      </c>
      <c r="AK136">
        <v>-1</v>
      </c>
      <c r="AL136">
        <v>2.4000000000000001E-5</v>
      </c>
      <c r="AM136">
        <v>1.194029850746269E-5</v>
      </c>
    </row>
    <row r="137" spans="1:39" ht="17" x14ac:dyDescent="0.2">
      <c r="A137">
        <v>136</v>
      </c>
      <c r="B137" s="200"/>
      <c r="C137" s="142" t="s">
        <v>43</v>
      </c>
      <c r="D137" s="25">
        <v>8</v>
      </c>
      <c r="E137" s="142">
        <v>90</v>
      </c>
      <c r="F137" s="32">
        <v>0.1</v>
      </c>
      <c r="G137" s="19">
        <v>48</v>
      </c>
      <c r="H137" s="121">
        <v>0</v>
      </c>
      <c r="I137" s="122">
        <v>1</v>
      </c>
      <c r="J137" s="121">
        <v>0</v>
      </c>
      <c r="K137" s="121">
        <v>0</v>
      </c>
      <c r="L137" s="121">
        <v>0</v>
      </c>
      <c r="M137" s="118">
        <v>0</v>
      </c>
      <c r="N137">
        <v>0</v>
      </c>
      <c r="O137">
        <v>1</v>
      </c>
      <c r="P137">
        <v>1</v>
      </c>
      <c r="Q137">
        <v>0</v>
      </c>
      <c r="R137">
        <v>1</v>
      </c>
      <c r="S137">
        <v>3.8834951456310676</v>
      </c>
      <c r="T137">
        <v>53</v>
      </c>
      <c r="U137">
        <v>212</v>
      </c>
      <c r="V137" s="118">
        <v>8.4</v>
      </c>
      <c r="W137" s="118" t="s">
        <v>14</v>
      </c>
      <c r="X137">
        <v>2.0099999999999998</v>
      </c>
      <c r="Y137">
        <v>1</v>
      </c>
      <c r="Z137">
        <v>0</v>
      </c>
      <c r="AA137">
        <v>0</v>
      </c>
      <c r="AB137">
        <v>1</v>
      </c>
      <c r="AC137">
        <v>0</v>
      </c>
      <c r="AD137" s="118">
        <v>0</v>
      </c>
      <c r="AE137">
        <v>0</v>
      </c>
      <c r="AF137">
        <v>0</v>
      </c>
      <c r="AG137">
        <v>0</v>
      </c>
      <c r="AH137">
        <v>1</v>
      </c>
      <c r="AI137">
        <v>2.5999999999999998E-5</v>
      </c>
      <c r="AJ137" s="120">
        <v>9.9999999999999995E-7</v>
      </c>
      <c r="AK137">
        <v>-1</v>
      </c>
      <c r="AL137">
        <v>9.9999999999999995E-7</v>
      </c>
      <c r="AM137">
        <v>4.9751243781094533E-7</v>
      </c>
    </row>
    <row r="138" spans="1:39" ht="17" x14ac:dyDescent="0.2">
      <c r="A138">
        <v>137</v>
      </c>
      <c r="B138" s="200"/>
      <c r="C138" s="142" t="s">
        <v>43</v>
      </c>
      <c r="D138" s="25">
        <v>8</v>
      </c>
      <c r="E138" s="142">
        <v>90</v>
      </c>
      <c r="F138" s="32">
        <v>0.1</v>
      </c>
      <c r="G138" s="19">
        <v>312</v>
      </c>
      <c r="H138" s="121">
        <v>0</v>
      </c>
      <c r="I138" s="122">
        <v>1</v>
      </c>
      <c r="J138" s="121">
        <v>0</v>
      </c>
      <c r="K138" s="121">
        <v>0</v>
      </c>
      <c r="L138" s="121">
        <v>0</v>
      </c>
      <c r="M138" s="118">
        <v>0</v>
      </c>
      <c r="N138">
        <v>0</v>
      </c>
      <c r="O138">
        <v>1</v>
      </c>
      <c r="P138">
        <v>1</v>
      </c>
      <c r="Q138">
        <v>0</v>
      </c>
      <c r="R138">
        <v>1</v>
      </c>
      <c r="S138">
        <v>3.8834951456310676</v>
      </c>
      <c r="T138">
        <v>53</v>
      </c>
      <c r="U138">
        <v>212</v>
      </c>
      <c r="V138" s="118">
        <v>8.4</v>
      </c>
      <c r="W138" s="118" t="s">
        <v>14</v>
      </c>
      <c r="X138">
        <v>2.0099999999999998</v>
      </c>
      <c r="Y138">
        <v>1</v>
      </c>
      <c r="Z138">
        <v>0</v>
      </c>
      <c r="AA138">
        <v>0</v>
      </c>
      <c r="AB138">
        <v>1</v>
      </c>
      <c r="AC138">
        <v>0</v>
      </c>
      <c r="AD138" s="118">
        <v>0</v>
      </c>
      <c r="AE138">
        <v>0</v>
      </c>
      <c r="AF138">
        <v>0</v>
      </c>
      <c r="AG138">
        <v>0</v>
      </c>
      <c r="AH138">
        <v>1</v>
      </c>
      <c r="AI138">
        <v>4.3000000000000002E-5</v>
      </c>
      <c r="AJ138" s="120">
        <v>1.9999999999999999E-6</v>
      </c>
      <c r="AK138">
        <v>-1</v>
      </c>
      <c r="AL138">
        <v>1.9999999999999999E-6</v>
      </c>
      <c r="AM138">
        <v>9.9502487562189066E-7</v>
      </c>
    </row>
    <row r="139" spans="1:39" ht="17" x14ac:dyDescent="0.2">
      <c r="A139">
        <v>138</v>
      </c>
      <c r="B139" s="200"/>
      <c r="C139" s="142" t="s">
        <v>43</v>
      </c>
      <c r="D139" s="25">
        <v>8</v>
      </c>
      <c r="E139" s="142">
        <v>90</v>
      </c>
      <c r="F139" s="32">
        <v>0.1</v>
      </c>
      <c r="G139" s="19">
        <v>840</v>
      </c>
      <c r="H139" s="121">
        <v>0</v>
      </c>
      <c r="I139" s="122">
        <v>1</v>
      </c>
      <c r="J139" s="121">
        <v>0</v>
      </c>
      <c r="K139" s="121">
        <v>0</v>
      </c>
      <c r="L139" s="121">
        <v>0</v>
      </c>
      <c r="M139" s="118">
        <v>0</v>
      </c>
      <c r="N139">
        <v>0</v>
      </c>
      <c r="O139">
        <v>1</v>
      </c>
      <c r="P139">
        <v>1</v>
      </c>
      <c r="Q139">
        <v>0</v>
      </c>
      <c r="R139">
        <v>1</v>
      </c>
      <c r="S139">
        <v>3.8834951456310676</v>
      </c>
      <c r="T139">
        <v>53</v>
      </c>
      <c r="U139">
        <v>212</v>
      </c>
      <c r="V139" s="118">
        <v>8.4</v>
      </c>
      <c r="W139" s="118">
        <v>6.8</v>
      </c>
      <c r="X139">
        <v>2.0099999999999998</v>
      </c>
      <c r="Y139">
        <v>1</v>
      </c>
      <c r="Z139">
        <v>0</v>
      </c>
      <c r="AA139">
        <v>0</v>
      </c>
      <c r="AB139">
        <v>1</v>
      </c>
      <c r="AC139">
        <v>0</v>
      </c>
      <c r="AD139" s="118">
        <v>0</v>
      </c>
      <c r="AE139">
        <v>0</v>
      </c>
      <c r="AF139">
        <v>0</v>
      </c>
      <c r="AG139">
        <v>0</v>
      </c>
      <c r="AH139">
        <v>1</v>
      </c>
      <c r="AI139">
        <v>6.7000000000000002E-5</v>
      </c>
      <c r="AJ139" s="120">
        <v>3.9999999999999998E-6</v>
      </c>
      <c r="AK139">
        <v>-1</v>
      </c>
      <c r="AL139">
        <v>3.9999999999999998E-6</v>
      </c>
      <c r="AM139">
        <v>1.9900497512437809E-6</v>
      </c>
    </row>
    <row r="140" spans="1:39" ht="17" x14ac:dyDescent="0.2">
      <c r="A140">
        <v>139</v>
      </c>
      <c r="B140" s="200"/>
      <c r="C140" s="142" t="s">
        <v>43</v>
      </c>
      <c r="D140" s="25">
        <v>8</v>
      </c>
      <c r="E140" s="142">
        <v>90</v>
      </c>
      <c r="F140" s="32">
        <v>0.1</v>
      </c>
      <c r="G140" s="19">
        <v>1560</v>
      </c>
      <c r="H140" s="121">
        <v>0</v>
      </c>
      <c r="I140" s="122">
        <v>1</v>
      </c>
      <c r="J140" s="121">
        <v>0</v>
      </c>
      <c r="K140" s="121">
        <v>0</v>
      </c>
      <c r="L140" s="121">
        <v>0</v>
      </c>
      <c r="M140" s="118">
        <v>0</v>
      </c>
      <c r="N140">
        <v>0</v>
      </c>
      <c r="O140">
        <v>1</v>
      </c>
      <c r="P140">
        <v>1</v>
      </c>
      <c r="Q140">
        <v>0</v>
      </c>
      <c r="R140">
        <v>1</v>
      </c>
      <c r="S140">
        <v>3.8834951456310676</v>
      </c>
      <c r="T140">
        <v>53</v>
      </c>
      <c r="U140">
        <v>212</v>
      </c>
      <c r="V140" s="118">
        <v>8.4</v>
      </c>
      <c r="W140" s="118">
        <v>6.6</v>
      </c>
      <c r="X140">
        <v>2.0099999999999998</v>
      </c>
      <c r="Y140">
        <v>1</v>
      </c>
      <c r="Z140">
        <v>0</v>
      </c>
      <c r="AA140">
        <v>0</v>
      </c>
      <c r="AB140">
        <v>1</v>
      </c>
      <c r="AC140">
        <v>0</v>
      </c>
      <c r="AD140" s="118">
        <v>0</v>
      </c>
      <c r="AE140">
        <v>0</v>
      </c>
      <c r="AF140">
        <v>0</v>
      </c>
      <c r="AG140">
        <v>0</v>
      </c>
      <c r="AH140">
        <v>1</v>
      </c>
      <c r="AI140">
        <v>9.7999999999999997E-5</v>
      </c>
      <c r="AJ140" s="120">
        <v>1.1E-5</v>
      </c>
      <c r="AK140">
        <v>-1</v>
      </c>
      <c r="AL140">
        <v>1.1E-5</v>
      </c>
      <c r="AM140">
        <v>5.4726368159203989E-6</v>
      </c>
    </row>
    <row r="141" spans="1:39" ht="17" x14ac:dyDescent="0.2">
      <c r="A141">
        <v>140</v>
      </c>
      <c r="B141" s="200"/>
      <c r="C141" s="142" t="s">
        <v>43</v>
      </c>
      <c r="D141" s="25">
        <v>8</v>
      </c>
      <c r="E141" s="142">
        <v>90</v>
      </c>
      <c r="F141" s="32">
        <v>0.1</v>
      </c>
      <c r="G141" s="19">
        <v>2376</v>
      </c>
      <c r="H141" s="121">
        <v>0</v>
      </c>
      <c r="I141" s="122">
        <v>1</v>
      </c>
      <c r="J141" s="121">
        <v>0</v>
      </c>
      <c r="K141" s="121">
        <v>0</v>
      </c>
      <c r="L141" s="121">
        <v>0</v>
      </c>
      <c r="M141" s="118">
        <v>0</v>
      </c>
      <c r="N141">
        <v>0</v>
      </c>
      <c r="O141">
        <v>1</v>
      </c>
      <c r="P141">
        <v>1</v>
      </c>
      <c r="Q141">
        <v>0</v>
      </c>
      <c r="R141">
        <v>1</v>
      </c>
      <c r="S141">
        <v>3.8834951456310676</v>
      </c>
      <c r="T141">
        <v>53</v>
      </c>
      <c r="U141">
        <v>212</v>
      </c>
      <c r="V141" s="118">
        <v>8.4</v>
      </c>
      <c r="W141" s="118">
        <v>6.7</v>
      </c>
      <c r="X141">
        <v>2.0099999999999998</v>
      </c>
      <c r="Y141">
        <v>1</v>
      </c>
      <c r="Z141">
        <v>0</v>
      </c>
      <c r="AA141">
        <v>0</v>
      </c>
      <c r="AB141">
        <v>1</v>
      </c>
      <c r="AC141">
        <v>0</v>
      </c>
      <c r="AD141" s="118">
        <v>0</v>
      </c>
      <c r="AE141">
        <v>0</v>
      </c>
      <c r="AF141">
        <v>0</v>
      </c>
      <c r="AG141">
        <v>0</v>
      </c>
      <c r="AH141">
        <v>1</v>
      </c>
      <c r="AI141">
        <v>9.7E-5</v>
      </c>
      <c r="AJ141" s="120">
        <v>1.4E-5</v>
      </c>
      <c r="AK141">
        <v>-1</v>
      </c>
      <c r="AL141">
        <v>1.4E-5</v>
      </c>
      <c r="AM141">
        <v>6.9651741293532342E-6</v>
      </c>
    </row>
    <row r="142" spans="1:39" ht="17" x14ac:dyDescent="0.2">
      <c r="A142">
        <v>141</v>
      </c>
      <c r="B142" s="200"/>
      <c r="C142" s="142" t="s">
        <v>43</v>
      </c>
      <c r="D142" s="25">
        <v>8</v>
      </c>
      <c r="E142" s="142">
        <v>90</v>
      </c>
      <c r="F142" s="32">
        <v>0.1</v>
      </c>
      <c r="G142" s="19">
        <v>3504</v>
      </c>
      <c r="H142" s="121">
        <v>0</v>
      </c>
      <c r="I142" s="122">
        <v>1</v>
      </c>
      <c r="J142" s="121">
        <v>0</v>
      </c>
      <c r="K142" s="121">
        <v>0</v>
      </c>
      <c r="L142" s="121">
        <v>0</v>
      </c>
      <c r="M142" s="118">
        <v>0</v>
      </c>
      <c r="N142">
        <v>0</v>
      </c>
      <c r="O142">
        <v>1</v>
      </c>
      <c r="P142">
        <v>1</v>
      </c>
      <c r="Q142">
        <v>0</v>
      </c>
      <c r="R142">
        <v>1</v>
      </c>
      <c r="S142">
        <v>3.8834951456310676</v>
      </c>
      <c r="T142">
        <v>53</v>
      </c>
      <c r="U142">
        <v>212</v>
      </c>
      <c r="V142" s="118">
        <v>8.4</v>
      </c>
      <c r="W142" s="118">
        <v>7</v>
      </c>
      <c r="X142">
        <v>2.0099999999999998</v>
      </c>
      <c r="Y142">
        <v>1</v>
      </c>
      <c r="Z142">
        <v>0</v>
      </c>
      <c r="AA142">
        <v>0</v>
      </c>
      <c r="AB142">
        <v>1</v>
      </c>
      <c r="AC142">
        <v>0</v>
      </c>
      <c r="AD142" s="118">
        <v>0</v>
      </c>
      <c r="AE142">
        <v>0</v>
      </c>
      <c r="AF142">
        <v>0</v>
      </c>
      <c r="AG142">
        <v>0</v>
      </c>
      <c r="AH142">
        <v>1</v>
      </c>
      <c r="AI142">
        <v>1.26E-4</v>
      </c>
      <c r="AJ142" s="120">
        <v>2.0999999999999999E-5</v>
      </c>
      <c r="AK142">
        <v>-1</v>
      </c>
      <c r="AL142">
        <v>2.0999999999999999E-5</v>
      </c>
      <c r="AM142">
        <v>1.0447761194029849E-5</v>
      </c>
    </row>
    <row r="143" spans="1:39" ht="17" x14ac:dyDescent="0.2">
      <c r="A143">
        <v>142</v>
      </c>
      <c r="B143" s="200"/>
      <c r="C143" s="142" t="s">
        <v>43</v>
      </c>
      <c r="D143" s="25">
        <v>8</v>
      </c>
      <c r="E143" s="142">
        <v>90</v>
      </c>
      <c r="F143" s="32">
        <v>0.1</v>
      </c>
      <c r="G143" s="19">
        <v>4704</v>
      </c>
      <c r="H143" s="121">
        <v>0</v>
      </c>
      <c r="I143" s="122">
        <v>1</v>
      </c>
      <c r="J143" s="121">
        <v>0</v>
      </c>
      <c r="K143" s="121">
        <v>0</v>
      </c>
      <c r="L143" s="121">
        <v>0</v>
      </c>
      <c r="M143" s="118">
        <v>0</v>
      </c>
      <c r="N143">
        <v>0</v>
      </c>
      <c r="O143">
        <v>1</v>
      </c>
      <c r="P143">
        <v>1</v>
      </c>
      <c r="Q143">
        <v>0</v>
      </c>
      <c r="R143">
        <v>1</v>
      </c>
      <c r="S143">
        <v>3.8834951456310676</v>
      </c>
      <c r="T143">
        <v>53</v>
      </c>
      <c r="U143">
        <v>212</v>
      </c>
      <c r="V143" s="118">
        <v>8.4</v>
      </c>
      <c r="W143" s="118">
        <v>6.8</v>
      </c>
      <c r="X143">
        <v>2.0099999999999998</v>
      </c>
      <c r="Y143">
        <v>1</v>
      </c>
      <c r="Z143">
        <v>0</v>
      </c>
      <c r="AA143">
        <v>0</v>
      </c>
      <c r="AB143">
        <v>1</v>
      </c>
      <c r="AC143">
        <v>0</v>
      </c>
      <c r="AD143" s="118">
        <v>0</v>
      </c>
      <c r="AE143">
        <v>0</v>
      </c>
      <c r="AF143">
        <v>0</v>
      </c>
      <c r="AG143">
        <v>0</v>
      </c>
      <c r="AH143">
        <v>1</v>
      </c>
      <c r="AI143">
        <v>1.3999999999999999E-4</v>
      </c>
      <c r="AJ143" s="120">
        <v>2.5000000000000001E-5</v>
      </c>
      <c r="AK143">
        <v>-1</v>
      </c>
      <c r="AL143">
        <v>2.5000000000000001E-5</v>
      </c>
      <c r="AM143">
        <v>1.243781094527363E-5</v>
      </c>
    </row>
    <row r="144" spans="1:39" ht="17" x14ac:dyDescent="0.2">
      <c r="A144">
        <v>143</v>
      </c>
      <c r="B144" s="200"/>
      <c r="C144" s="142" t="s">
        <v>43</v>
      </c>
      <c r="D144" s="25">
        <v>9</v>
      </c>
      <c r="E144" s="142">
        <v>90</v>
      </c>
      <c r="F144" s="32">
        <v>0.1</v>
      </c>
      <c r="G144" s="19">
        <v>48</v>
      </c>
      <c r="H144" s="121">
        <v>0</v>
      </c>
      <c r="I144" s="121">
        <v>0</v>
      </c>
      <c r="J144" s="121">
        <v>0</v>
      </c>
      <c r="K144" s="121">
        <v>0</v>
      </c>
      <c r="L144" s="122">
        <v>1</v>
      </c>
      <c r="M144" s="118">
        <v>1</v>
      </c>
      <c r="N144">
        <v>0</v>
      </c>
      <c r="O144">
        <v>1</v>
      </c>
      <c r="P144">
        <v>1</v>
      </c>
      <c r="Q144">
        <v>0</v>
      </c>
      <c r="R144">
        <v>1</v>
      </c>
      <c r="S144" t="s">
        <v>14</v>
      </c>
      <c r="T144" t="s">
        <v>14</v>
      </c>
      <c r="U144" t="s">
        <v>14</v>
      </c>
      <c r="V144" s="118">
        <v>8.4</v>
      </c>
      <c r="W144" s="118" t="s">
        <v>14</v>
      </c>
      <c r="X144">
        <v>2.0099999999999998</v>
      </c>
      <c r="Y144">
        <v>0</v>
      </c>
      <c r="Z144">
        <v>0</v>
      </c>
      <c r="AA144">
        <v>0</v>
      </c>
      <c r="AB144">
        <v>0</v>
      </c>
      <c r="AC144">
        <v>0</v>
      </c>
      <c r="AD144" s="118">
        <v>0</v>
      </c>
      <c r="AE144">
        <v>0</v>
      </c>
      <c r="AF144">
        <v>0</v>
      </c>
      <c r="AG144">
        <v>0</v>
      </c>
      <c r="AH144">
        <v>1</v>
      </c>
      <c r="AI144">
        <v>1.9000000000000001E-5</v>
      </c>
      <c r="AJ144" s="120">
        <v>0</v>
      </c>
      <c r="AK144">
        <v>-1</v>
      </c>
      <c r="AL144">
        <v>-1</v>
      </c>
      <c r="AM144">
        <v>-1</v>
      </c>
    </row>
    <row r="145" spans="1:39" ht="17" x14ac:dyDescent="0.2">
      <c r="A145">
        <v>144</v>
      </c>
      <c r="B145" s="200"/>
      <c r="C145" s="142" t="s">
        <v>43</v>
      </c>
      <c r="D145" s="25">
        <v>9</v>
      </c>
      <c r="E145" s="142">
        <v>90</v>
      </c>
      <c r="F145" s="32">
        <v>0.1</v>
      </c>
      <c r="G145" s="19">
        <v>216</v>
      </c>
      <c r="H145" s="121">
        <v>0</v>
      </c>
      <c r="I145" s="121">
        <v>0</v>
      </c>
      <c r="J145" s="121">
        <v>0</v>
      </c>
      <c r="K145" s="121">
        <v>0</v>
      </c>
      <c r="L145" s="122">
        <v>1</v>
      </c>
      <c r="M145" s="118">
        <v>1</v>
      </c>
      <c r="N145">
        <v>0</v>
      </c>
      <c r="O145">
        <v>1</v>
      </c>
      <c r="P145">
        <v>1</v>
      </c>
      <c r="Q145">
        <v>0</v>
      </c>
      <c r="R145">
        <v>1</v>
      </c>
      <c r="S145" t="s">
        <v>14</v>
      </c>
      <c r="T145" t="s">
        <v>14</v>
      </c>
      <c r="U145" t="s">
        <v>14</v>
      </c>
      <c r="V145" s="118">
        <v>8.4</v>
      </c>
      <c r="W145" s="118">
        <v>5.2</v>
      </c>
      <c r="X145">
        <v>2.0099999999999998</v>
      </c>
      <c r="Y145">
        <v>0</v>
      </c>
      <c r="Z145">
        <v>0</v>
      </c>
      <c r="AA145">
        <v>0</v>
      </c>
      <c r="AB145">
        <v>0</v>
      </c>
      <c r="AC145">
        <v>0</v>
      </c>
      <c r="AD145" s="118">
        <v>0</v>
      </c>
      <c r="AE145">
        <v>0</v>
      </c>
      <c r="AF145">
        <v>0</v>
      </c>
      <c r="AG145">
        <v>0</v>
      </c>
      <c r="AH145">
        <v>1</v>
      </c>
      <c r="AI145">
        <v>2.6999999999999999E-5</v>
      </c>
      <c r="AJ145" s="120">
        <v>9.9999999999999995E-7</v>
      </c>
      <c r="AK145">
        <v>-1</v>
      </c>
      <c r="AL145">
        <v>9.9999999999999995E-7</v>
      </c>
      <c r="AM145">
        <v>4.9751243781094533E-7</v>
      </c>
    </row>
    <row r="146" spans="1:39" ht="17" x14ac:dyDescent="0.2">
      <c r="A146">
        <v>145</v>
      </c>
      <c r="B146" s="200"/>
      <c r="C146" s="142" t="s">
        <v>43</v>
      </c>
      <c r="D146" s="25">
        <v>9</v>
      </c>
      <c r="E146" s="142">
        <v>90</v>
      </c>
      <c r="F146" s="32">
        <v>0.1</v>
      </c>
      <c r="G146" s="19">
        <v>840</v>
      </c>
      <c r="H146" s="121">
        <v>0</v>
      </c>
      <c r="I146" s="121">
        <v>0</v>
      </c>
      <c r="J146" s="121">
        <v>0</v>
      </c>
      <c r="K146" s="121">
        <v>0</v>
      </c>
      <c r="L146" s="122">
        <v>1</v>
      </c>
      <c r="M146" s="118">
        <v>1</v>
      </c>
      <c r="N146">
        <v>0</v>
      </c>
      <c r="O146">
        <v>1</v>
      </c>
      <c r="P146">
        <v>1</v>
      </c>
      <c r="Q146">
        <v>0</v>
      </c>
      <c r="R146">
        <v>1</v>
      </c>
      <c r="S146" t="s">
        <v>14</v>
      </c>
      <c r="T146" t="s">
        <v>14</v>
      </c>
      <c r="U146" t="s">
        <v>14</v>
      </c>
      <c r="V146" s="118">
        <v>8.4</v>
      </c>
      <c r="W146" s="118">
        <v>5.2</v>
      </c>
      <c r="X146">
        <v>2.0099999999999998</v>
      </c>
      <c r="Y146">
        <v>0</v>
      </c>
      <c r="Z146">
        <v>0</v>
      </c>
      <c r="AA146">
        <v>0</v>
      </c>
      <c r="AB146">
        <v>0</v>
      </c>
      <c r="AC146">
        <v>0</v>
      </c>
      <c r="AD146" s="118">
        <v>0</v>
      </c>
      <c r="AE146">
        <v>0</v>
      </c>
      <c r="AF146">
        <v>0</v>
      </c>
      <c r="AG146">
        <v>0</v>
      </c>
      <c r="AH146">
        <v>1</v>
      </c>
      <c r="AI146">
        <v>5.3999999999999998E-5</v>
      </c>
      <c r="AJ146" s="120">
        <v>5.0000000000000004E-6</v>
      </c>
      <c r="AK146">
        <v>-1</v>
      </c>
      <c r="AL146">
        <v>5.0000000000000004E-6</v>
      </c>
      <c r="AM146">
        <v>2.4875621890547269E-6</v>
      </c>
    </row>
    <row r="147" spans="1:39" ht="17" x14ac:dyDescent="0.2">
      <c r="A147">
        <v>146</v>
      </c>
      <c r="B147" s="200"/>
      <c r="C147" s="142" t="s">
        <v>43</v>
      </c>
      <c r="D147" s="25">
        <v>9</v>
      </c>
      <c r="E147" s="142">
        <v>90</v>
      </c>
      <c r="F147" s="32">
        <v>0.1</v>
      </c>
      <c r="G147" s="19">
        <v>1536</v>
      </c>
      <c r="H147" s="121">
        <v>0</v>
      </c>
      <c r="I147" s="121">
        <v>0</v>
      </c>
      <c r="J147" s="121">
        <v>0</v>
      </c>
      <c r="K147" s="121">
        <v>0</v>
      </c>
      <c r="L147" s="122">
        <v>1</v>
      </c>
      <c r="M147" s="118">
        <v>1</v>
      </c>
      <c r="N147">
        <v>0</v>
      </c>
      <c r="O147">
        <v>1</v>
      </c>
      <c r="P147">
        <v>1</v>
      </c>
      <c r="Q147">
        <v>0</v>
      </c>
      <c r="R147">
        <v>1</v>
      </c>
      <c r="S147" t="s">
        <v>14</v>
      </c>
      <c r="T147" t="s">
        <v>14</v>
      </c>
      <c r="U147" t="s">
        <v>14</v>
      </c>
      <c r="V147" s="118">
        <v>8.4</v>
      </c>
      <c r="W147" s="118">
        <v>5.6</v>
      </c>
      <c r="X147">
        <v>2.0099999999999998</v>
      </c>
      <c r="Y147">
        <v>0</v>
      </c>
      <c r="Z147">
        <v>0</v>
      </c>
      <c r="AA147">
        <v>0</v>
      </c>
      <c r="AB147">
        <v>0</v>
      </c>
      <c r="AC147">
        <v>0</v>
      </c>
      <c r="AD147" s="118">
        <v>0</v>
      </c>
      <c r="AE147">
        <v>0</v>
      </c>
      <c r="AF147">
        <v>0</v>
      </c>
      <c r="AG147">
        <v>0</v>
      </c>
      <c r="AH147">
        <v>1</v>
      </c>
      <c r="AI147">
        <v>6.2000000000000003E-5</v>
      </c>
      <c r="AJ147" s="120">
        <v>9.0000000000000002E-6</v>
      </c>
      <c r="AK147">
        <v>-1</v>
      </c>
      <c r="AL147">
        <v>9.0000000000000002E-6</v>
      </c>
      <c r="AM147">
        <v>4.4776119402985078E-6</v>
      </c>
    </row>
    <row r="148" spans="1:39" ht="17" x14ac:dyDescent="0.2">
      <c r="A148">
        <v>147</v>
      </c>
      <c r="B148" s="200"/>
      <c r="C148" s="142" t="s">
        <v>43</v>
      </c>
      <c r="D148" s="25">
        <v>9</v>
      </c>
      <c r="E148" s="142">
        <v>90</v>
      </c>
      <c r="F148" s="32">
        <v>0.1</v>
      </c>
      <c r="G148" s="19">
        <v>2688</v>
      </c>
      <c r="H148" s="121">
        <v>0</v>
      </c>
      <c r="I148" s="121">
        <v>0</v>
      </c>
      <c r="J148" s="121">
        <v>0</v>
      </c>
      <c r="K148" s="121">
        <v>0</v>
      </c>
      <c r="L148" s="122">
        <v>1</v>
      </c>
      <c r="M148" s="118">
        <v>1</v>
      </c>
      <c r="N148">
        <v>0</v>
      </c>
      <c r="O148">
        <v>1</v>
      </c>
      <c r="P148">
        <v>1</v>
      </c>
      <c r="Q148">
        <v>0</v>
      </c>
      <c r="R148">
        <v>1</v>
      </c>
      <c r="S148" t="s">
        <v>14</v>
      </c>
      <c r="T148" t="s">
        <v>14</v>
      </c>
      <c r="U148" t="s">
        <v>14</v>
      </c>
      <c r="V148" s="118">
        <v>8.4</v>
      </c>
      <c r="W148" s="118">
        <v>5.3</v>
      </c>
      <c r="X148">
        <v>2.0099999999999998</v>
      </c>
      <c r="Y148">
        <v>0</v>
      </c>
      <c r="Z148">
        <v>0</v>
      </c>
      <c r="AA148">
        <v>0</v>
      </c>
      <c r="AB148">
        <v>0</v>
      </c>
      <c r="AC148">
        <v>0</v>
      </c>
      <c r="AD148" s="118">
        <v>0</v>
      </c>
      <c r="AE148">
        <v>0</v>
      </c>
      <c r="AF148">
        <v>0</v>
      </c>
      <c r="AG148">
        <v>0</v>
      </c>
      <c r="AH148">
        <v>1</v>
      </c>
      <c r="AI148">
        <v>8.3999999999999995E-5</v>
      </c>
      <c r="AJ148" s="120">
        <v>1.4E-5</v>
      </c>
      <c r="AK148">
        <v>-1</v>
      </c>
      <c r="AL148">
        <v>1.4E-5</v>
      </c>
      <c r="AM148">
        <v>6.9651741293532342E-6</v>
      </c>
    </row>
    <row r="149" spans="1:39" ht="17" x14ac:dyDescent="0.2">
      <c r="A149">
        <v>148</v>
      </c>
      <c r="B149" s="200"/>
      <c r="C149" s="142" t="s">
        <v>43</v>
      </c>
      <c r="D149" s="25">
        <v>9</v>
      </c>
      <c r="E149" s="142">
        <v>90</v>
      </c>
      <c r="F149" s="32">
        <v>0.1</v>
      </c>
      <c r="G149" s="19">
        <v>3504</v>
      </c>
      <c r="H149" s="121">
        <v>0</v>
      </c>
      <c r="I149" s="121">
        <v>0</v>
      </c>
      <c r="J149" s="121">
        <v>0</v>
      </c>
      <c r="K149" s="121">
        <v>0</v>
      </c>
      <c r="L149" s="122">
        <v>1</v>
      </c>
      <c r="M149" s="118">
        <v>1</v>
      </c>
      <c r="N149">
        <v>0</v>
      </c>
      <c r="O149">
        <v>1</v>
      </c>
      <c r="P149">
        <v>1</v>
      </c>
      <c r="Q149">
        <v>0</v>
      </c>
      <c r="R149">
        <v>1</v>
      </c>
      <c r="S149" t="s">
        <v>14</v>
      </c>
      <c r="T149" t="s">
        <v>14</v>
      </c>
      <c r="U149" t="s">
        <v>14</v>
      </c>
      <c r="V149" s="118">
        <v>8.4</v>
      </c>
      <c r="W149" s="118">
        <v>5.3</v>
      </c>
      <c r="X149">
        <v>2.0099999999999998</v>
      </c>
      <c r="Y149">
        <v>0</v>
      </c>
      <c r="Z149">
        <v>0</v>
      </c>
      <c r="AA149">
        <v>0</v>
      </c>
      <c r="AB149">
        <v>0</v>
      </c>
      <c r="AC149">
        <v>0</v>
      </c>
      <c r="AD149" s="118">
        <v>0</v>
      </c>
      <c r="AE149">
        <v>0</v>
      </c>
      <c r="AF149">
        <v>0</v>
      </c>
      <c r="AG149">
        <v>0</v>
      </c>
      <c r="AH149">
        <v>1</v>
      </c>
      <c r="AI149">
        <v>1.05E-4</v>
      </c>
      <c r="AJ149" s="120">
        <v>1.9000000000000001E-5</v>
      </c>
      <c r="AK149">
        <v>-1</v>
      </c>
      <c r="AL149">
        <v>1.9000000000000001E-5</v>
      </c>
      <c r="AM149">
        <v>9.4527363184079624E-6</v>
      </c>
    </row>
    <row r="150" spans="1:39" ht="17" x14ac:dyDescent="0.2">
      <c r="A150">
        <v>149</v>
      </c>
      <c r="B150" s="200"/>
      <c r="C150" s="142" t="s">
        <v>43</v>
      </c>
      <c r="D150" s="25">
        <v>9</v>
      </c>
      <c r="E150" s="142">
        <v>90</v>
      </c>
      <c r="F150" s="32">
        <v>0.1</v>
      </c>
      <c r="G150" s="19">
        <v>4440</v>
      </c>
      <c r="H150" s="121">
        <v>0</v>
      </c>
      <c r="I150" s="121">
        <v>0</v>
      </c>
      <c r="J150" s="121">
        <v>0</v>
      </c>
      <c r="K150" s="121">
        <v>0</v>
      </c>
      <c r="L150" s="122">
        <v>1</v>
      </c>
      <c r="M150" s="118">
        <v>1</v>
      </c>
      <c r="N150">
        <v>0</v>
      </c>
      <c r="O150">
        <v>1</v>
      </c>
      <c r="P150">
        <v>1</v>
      </c>
      <c r="Q150">
        <v>0</v>
      </c>
      <c r="R150">
        <v>1</v>
      </c>
      <c r="S150" t="s">
        <v>14</v>
      </c>
      <c r="T150" t="s">
        <v>14</v>
      </c>
      <c r="U150" t="s">
        <v>14</v>
      </c>
      <c r="V150" s="118">
        <v>8.4</v>
      </c>
      <c r="W150" s="118">
        <v>5.7</v>
      </c>
      <c r="X150">
        <v>2.0099999999999998</v>
      </c>
      <c r="Y150">
        <v>0</v>
      </c>
      <c r="Z150">
        <v>0</v>
      </c>
      <c r="AA150">
        <v>0</v>
      </c>
      <c r="AB150">
        <v>0</v>
      </c>
      <c r="AC150">
        <v>0</v>
      </c>
      <c r="AD150" s="118">
        <v>0</v>
      </c>
      <c r="AE150">
        <v>0</v>
      </c>
      <c r="AF150">
        <v>0</v>
      </c>
      <c r="AG150">
        <v>0</v>
      </c>
      <c r="AH150">
        <v>1</v>
      </c>
      <c r="AI150">
        <v>1.2300000000000001E-4</v>
      </c>
      <c r="AJ150" s="120">
        <v>2.5000000000000001E-5</v>
      </c>
      <c r="AK150">
        <v>-1</v>
      </c>
      <c r="AL150">
        <v>2.5000000000000001E-5</v>
      </c>
      <c r="AM150">
        <v>1.243781094527363E-5</v>
      </c>
    </row>
    <row r="151" spans="1:39" ht="17" x14ac:dyDescent="0.2">
      <c r="A151">
        <v>150</v>
      </c>
      <c r="B151" s="200"/>
      <c r="C151" s="142" t="s">
        <v>43</v>
      </c>
      <c r="D151" s="25">
        <v>10</v>
      </c>
      <c r="E151" s="142">
        <v>90</v>
      </c>
      <c r="F151" s="32">
        <v>0.1</v>
      </c>
      <c r="G151" s="19">
        <v>48</v>
      </c>
      <c r="H151" s="121">
        <v>0</v>
      </c>
      <c r="I151" s="121">
        <v>0</v>
      </c>
      <c r="J151" s="121">
        <v>0</v>
      </c>
      <c r="K151" s="122">
        <v>1</v>
      </c>
      <c r="L151" s="121">
        <v>0</v>
      </c>
      <c r="M151" s="118">
        <v>0</v>
      </c>
      <c r="N151">
        <v>0</v>
      </c>
      <c r="O151">
        <v>1</v>
      </c>
      <c r="P151">
        <v>1</v>
      </c>
      <c r="Q151">
        <v>0</v>
      </c>
      <c r="R151">
        <v>1</v>
      </c>
      <c r="S151">
        <v>4</v>
      </c>
      <c r="T151">
        <v>53</v>
      </c>
      <c r="U151">
        <v>212</v>
      </c>
      <c r="V151" s="118">
        <v>8.4</v>
      </c>
      <c r="W151" s="118" t="s">
        <v>14</v>
      </c>
      <c r="X151">
        <v>2.0099999999999998</v>
      </c>
      <c r="Y151">
        <v>1</v>
      </c>
      <c r="Z151">
        <v>1</v>
      </c>
      <c r="AA151">
        <v>0</v>
      </c>
      <c r="AB151">
        <v>0</v>
      </c>
      <c r="AC151">
        <v>0</v>
      </c>
      <c r="AD151" s="118">
        <v>0</v>
      </c>
      <c r="AE151">
        <v>0</v>
      </c>
      <c r="AF151">
        <v>0</v>
      </c>
      <c r="AG151">
        <v>0</v>
      </c>
      <c r="AH151">
        <v>1</v>
      </c>
      <c r="AI151">
        <v>3.4E-5</v>
      </c>
      <c r="AJ151" s="120">
        <v>0</v>
      </c>
      <c r="AK151">
        <v>-1</v>
      </c>
      <c r="AL151">
        <v>-1</v>
      </c>
      <c r="AM151">
        <v>-1</v>
      </c>
    </row>
    <row r="152" spans="1:39" ht="17" x14ac:dyDescent="0.2">
      <c r="A152">
        <v>151</v>
      </c>
      <c r="B152" s="200"/>
      <c r="C152" s="142" t="s">
        <v>43</v>
      </c>
      <c r="D152" s="25">
        <v>10</v>
      </c>
      <c r="E152" s="142">
        <v>90</v>
      </c>
      <c r="F152" s="32">
        <v>0.1</v>
      </c>
      <c r="G152" s="19">
        <v>216</v>
      </c>
      <c r="H152" s="121">
        <v>0</v>
      </c>
      <c r="I152" s="121">
        <v>0</v>
      </c>
      <c r="J152" s="121">
        <v>0</v>
      </c>
      <c r="K152" s="122">
        <v>1</v>
      </c>
      <c r="L152" s="121">
        <v>0</v>
      </c>
      <c r="M152" s="118">
        <v>0</v>
      </c>
      <c r="N152">
        <v>0</v>
      </c>
      <c r="O152">
        <v>1</v>
      </c>
      <c r="P152">
        <v>1</v>
      </c>
      <c r="Q152">
        <v>0</v>
      </c>
      <c r="R152">
        <v>1</v>
      </c>
      <c r="S152">
        <v>4</v>
      </c>
      <c r="T152">
        <v>53</v>
      </c>
      <c r="U152">
        <v>212</v>
      </c>
      <c r="V152" s="118">
        <v>8.4</v>
      </c>
      <c r="W152" s="118">
        <v>6.2</v>
      </c>
      <c r="X152">
        <v>2.0099999999999998</v>
      </c>
      <c r="Y152">
        <v>1</v>
      </c>
      <c r="Z152">
        <v>1</v>
      </c>
      <c r="AA152">
        <v>0</v>
      </c>
      <c r="AB152">
        <v>0</v>
      </c>
      <c r="AC152">
        <v>0</v>
      </c>
      <c r="AD152" s="118">
        <v>0</v>
      </c>
      <c r="AE152">
        <v>0</v>
      </c>
      <c r="AF152">
        <v>0</v>
      </c>
      <c r="AG152">
        <v>0</v>
      </c>
      <c r="AH152">
        <v>1</v>
      </c>
      <c r="AI152">
        <v>7.2000000000000002E-5</v>
      </c>
      <c r="AJ152" s="120">
        <v>1.9999999999999999E-6</v>
      </c>
      <c r="AK152">
        <v>-1</v>
      </c>
      <c r="AL152">
        <v>1.9999999999999999E-6</v>
      </c>
      <c r="AM152">
        <v>9.9502487562189066E-7</v>
      </c>
    </row>
    <row r="153" spans="1:39" ht="17" x14ac:dyDescent="0.2">
      <c r="A153">
        <v>152</v>
      </c>
      <c r="B153" s="200"/>
      <c r="C153" s="142" t="s">
        <v>43</v>
      </c>
      <c r="D153" s="25">
        <v>10</v>
      </c>
      <c r="E153" s="142">
        <v>90</v>
      </c>
      <c r="F153" s="32">
        <v>0.1</v>
      </c>
      <c r="G153" s="19">
        <v>840</v>
      </c>
      <c r="H153" s="121">
        <v>0</v>
      </c>
      <c r="I153" s="121">
        <v>0</v>
      </c>
      <c r="J153" s="121">
        <v>0</v>
      </c>
      <c r="K153" s="122">
        <v>1</v>
      </c>
      <c r="L153" s="121">
        <v>0</v>
      </c>
      <c r="M153" s="118">
        <v>0</v>
      </c>
      <c r="N153">
        <v>0</v>
      </c>
      <c r="O153">
        <v>1</v>
      </c>
      <c r="P153">
        <v>1</v>
      </c>
      <c r="Q153">
        <v>0</v>
      </c>
      <c r="R153">
        <v>1</v>
      </c>
      <c r="S153">
        <v>4</v>
      </c>
      <c r="T153">
        <v>53</v>
      </c>
      <c r="U153">
        <v>212</v>
      </c>
      <c r="V153" s="118">
        <v>8.4</v>
      </c>
      <c r="W153" s="118">
        <v>6.3</v>
      </c>
      <c r="X153">
        <v>2.0099999999999998</v>
      </c>
      <c r="Y153">
        <v>1</v>
      </c>
      <c r="Z153">
        <v>1</v>
      </c>
      <c r="AA153">
        <v>0</v>
      </c>
      <c r="AB153">
        <v>0</v>
      </c>
      <c r="AC153">
        <v>0</v>
      </c>
      <c r="AD153" s="118">
        <v>0</v>
      </c>
      <c r="AE153">
        <v>0</v>
      </c>
      <c r="AF153">
        <v>0</v>
      </c>
      <c r="AG153">
        <v>0</v>
      </c>
      <c r="AH153">
        <v>1</v>
      </c>
      <c r="AI153">
        <v>1.01E-4</v>
      </c>
      <c r="AJ153" s="120">
        <v>6.0000000000000002E-6</v>
      </c>
      <c r="AK153">
        <v>-1</v>
      </c>
      <c r="AL153">
        <v>6.0000000000000002E-6</v>
      </c>
      <c r="AM153">
        <v>2.985074626865672E-6</v>
      </c>
    </row>
    <row r="154" spans="1:39" ht="17" x14ac:dyDescent="0.2">
      <c r="A154">
        <v>153</v>
      </c>
      <c r="B154" s="200"/>
      <c r="C154" s="142" t="s">
        <v>43</v>
      </c>
      <c r="D154" s="25">
        <v>10</v>
      </c>
      <c r="E154" s="142">
        <v>90</v>
      </c>
      <c r="F154" s="32">
        <v>0.1</v>
      </c>
      <c r="G154" s="19">
        <v>1536</v>
      </c>
      <c r="H154" s="121">
        <v>0</v>
      </c>
      <c r="I154" s="121">
        <v>0</v>
      </c>
      <c r="J154" s="121">
        <v>0</v>
      </c>
      <c r="K154" s="122">
        <v>1</v>
      </c>
      <c r="L154" s="121">
        <v>0</v>
      </c>
      <c r="M154" s="118">
        <v>0</v>
      </c>
      <c r="N154">
        <v>0</v>
      </c>
      <c r="O154">
        <v>1</v>
      </c>
      <c r="P154">
        <v>1</v>
      </c>
      <c r="Q154">
        <v>0</v>
      </c>
      <c r="R154">
        <v>1</v>
      </c>
      <c r="S154">
        <v>4</v>
      </c>
      <c r="T154">
        <v>53</v>
      </c>
      <c r="U154">
        <v>212</v>
      </c>
      <c r="V154" s="118">
        <v>8.4</v>
      </c>
      <c r="W154" s="118">
        <v>6.7</v>
      </c>
      <c r="X154">
        <v>2.0099999999999998</v>
      </c>
      <c r="Y154">
        <v>1</v>
      </c>
      <c r="Z154">
        <v>1</v>
      </c>
      <c r="AA154">
        <v>0</v>
      </c>
      <c r="AB154">
        <v>0</v>
      </c>
      <c r="AC154">
        <v>0</v>
      </c>
      <c r="AD154" s="118">
        <v>0</v>
      </c>
      <c r="AE154">
        <v>0</v>
      </c>
      <c r="AF154">
        <v>0</v>
      </c>
      <c r="AG154">
        <v>0</v>
      </c>
      <c r="AH154">
        <v>1</v>
      </c>
      <c r="AI154">
        <v>1.36E-4</v>
      </c>
      <c r="AJ154" s="120">
        <v>1.2E-5</v>
      </c>
      <c r="AK154">
        <v>-1</v>
      </c>
      <c r="AL154">
        <v>1.2E-5</v>
      </c>
      <c r="AM154">
        <v>5.970149253731344E-6</v>
      </c>
    </row>
    <row r="155" spans="1:39" ht="17" x14ac:dyDescent="0.2">
      <c r="A155">
        <v>154</v>
      </c>
      <c r="B155" s="200"/>
      <c r="C155" s="142" t="s">
        <v>43</v>
      </c>
      <c r="D155" s="25">
        <v>10</v>
      </c>
      <c r="E155" s="142">
        <v>90</v>
      </c>
      <c r="F155" s="32">
        <v>0.1</v>
      </c>
      <c r="G155" s="19">
        <v>2688</v>
      </c>
      <c r="H155" s="121">
        <v>0</v>
      </c>
      <c r="I155" s="121">
        <v>0</v>
      </c>
      <c r="J155" s="121">
        <v>0</v>
      </c>
      <c r="K155" s="122">
        <v>1</v>
      </c>
      <c r="L155" s="121">
        <v>0</v>
      </c>
      <c r="M155" s="118">
        <v>0</v>
      </c>
      <c r="N155">
        <v>0</v>
      </c>
      <c r="O155">
        <v>1</v>
      </c>
      <c r="P155">
        <v>1</v>
      </c>
      <c r="Q155">
        <v>0</v>
      </c>
      <c r="R155">
        <v>1</v>
      </c>
      <c r="S155">
        <v>4</v>
      </c>
      <c r="T155">
        <v>53</v>
      </c>
      <c r="U155">
        <v>212</v>
      </c>
      <c r="V155" s="118">
        <v>8.4</v>
      </c>
      <c r="W155" s="118">
        <v>6.7</v>
      </c>
      <c r="X155">
        <v>2.0099999999999998</v>
      </c>
      <c r="Y155">
        <v>1</v>
      </c>
      <c r="Z155">
        <v>1</v>
      </c>
      <c r="AA155">
        <v>0</v>
      </c>
      <c r="AB155">
        <v>0</v>
      </c>
      <c r="AC155">
        <v>0</v>
      </c>
      <c r="AD155" s="118">
        <v>0</v>
      </c>
      <c r="AE155">
        <v>0</v>
      </c>
      <c r="AF155">
        <v>0</v>
      </c>
      <c r="AG155">
        <v>0</v>
      </c>
      <c r="AH155">
        <v>1</v>
      </c>
      <c r="AI155">
        <v>1.47E-4</v>
      </c>
      <c r="AJ155" s="120">
        <v>2.1999999999999999E-5</v>
      </c>
      <c r="AK155">
        <v>-1</v>
      </c>
      <c r="AL155">
        <v>2.1999999999999999E-5</v>
      </c>
      <c r="AM155">
        <v>1.0945273631840799E-5</v>
      </c>
    </row>
    <row r="156" spans="1:39" ht="17" x14ac:dyDescent="0.2">
      <c r="A156">
        <v>155</v>
      </c>
      <c r="B156" s="200"/>
      <c r="C156" s="142" t="s">
        <v>43</v>
      </c>
      <c r="D156" s="25">
        <v>10</v>
      </c>
      <c r="E156" s="142">
        <v>90</v>
      </c>
      <c r="F156" s="32">
        <v>0.1</v>
      </c>
      <c r="G156" s="19">
        <v>3504</v>
      </c>
      <c r="H156" s="121">
        <v>0</v>
      </c>
      <c r="I156" s="121">
        <v>0</v>
      </c>
      <c r="J156" s="121">
        <v>0</v>
      </c>
      <c r="K156" s="122">
        <v>1</v>
      </c>
      <c r="L156" s="121">
        <v>0</v>
      </c>
      <c r="M156" s="118">
        <v>0</v>
      </c>
      <c r="N156">
        <v>0</v>
      </c>
      <c r="O156">
        <v>1</v>
      </c>
      <c r="P156">
        <v>1</v>
      </c>
      <c r="Q156">
        <v>0</v>
      </c>
      <c r="R156">
        <v>1</v>
      </c>
      <c r="S156">
        <v>4</v>
      </c>
      <c r="T156">
        <v>53</v>
      </c>
      <c r="U156">
        <v>212</v>
      </c>
      <c r="V156" s="118">
        <v>8.4</v>
      </c>
      <c r="W156" s="118">
        <v>6.8</v>
      </c>
      <c r="X156">
        <v>2.0099999999999998</v>
      </c>
      <c r="Y156">
        <v>1</v>
      </c>
      <c r="Z156">
        <v>1</v>
      </c>
      <c r="AA156">
        <v>0</v>
      </c>
      <c r="AB156">
        <v>0</v>
      </c>
      <c r="AC156">
        <v>0</v>
      </c>
      <c r="AD156" s="118">
        <v>0</v>
      </c>
      <c r="AE156">
        <v>0</v>
      </c>
      <c r="AF156">
        <v>0</v>
      </c>
      <c r="AG156">
        <v>0</v>
      </c>
      <c r="AH156">
        <v>1</v>
      </c>
      <c r="AI156">
        <v>1.94E-4</v>
      </c>
      <c r="AJ156" s="120">
        <v>2.5999999999999998E-5</v>
      </c>
      <c r="AK156">
        <v>-1</v>
      </c>
      <c r="AL156">
        <v>2.5999999999999998E-5</v>
      </c>
      <c r="AM156">
        <v>1.293532338308458E-5</v>
      </c>
    </row>
    <row r="157" spans="1:39" ht="17" x14ac:dyDescent="0.2">
      <c r="A157">
        <v>156</v>
      </c>
      <c r="B157" s="200"/>
      <c r="C157" s="142" t="s">
        <v>43</v>
      </c>
      <c r="D157" s="25">
        <v>10</v>
      </c>
      <c r="E157" s="142">
        <v>90</v>
      </c>
      <c r="F157" s="32">
        <v>0.1</v>
      </c>
      <c r="G157" s="19">
        <v>4440</v>
      </c>
      <c r="H157" s="121">
        <v>0</v>
      </c>
      <c r="I157" s="121">
        <v>0</v>
      </c>
      <c r="J157" s="121">
        <v>0</v>
      </c>
      <c r="K157" s="122">
        <v>1</v>
      </c>
      <c r="L157" s="121">
        <v>0</v>
      </c>
      <c r="M157" s="118">
        <v>0</v>
      </c>
      <c r="N157">
        <v>0</v>
      </c>
      <c r="O157">
        <v>1</v>
      </c>
      <c r="P157">
        <v>1</v>
      </c>
      <c r="Q157">
        <v>0</v>
      </c>
      <c r="R157">
        <v>1</v>
      </c>
      <c r="S157">
        <v>4</v>
      </c>
      <c r="T157">
        <v>53</v>
      </c>
      <c r="U157">
        <v>212</v>
      </c>
      <c r="V157" s="118">
        <v>8.4</v>
      </c>
      <c r="W157" s="118">
        <v>6.8</v>
      </c>
      <c r="X157">
        <v>2.0099999999999998</v>
      </c>
      <c r="Y157">
        <v>1</v>
      </c>
      <c r="Z157">
        <v>1</v>
      </c>
      <c r="AA157">
        <v>0</v>
      </c>
      <c r="AB157">
        <v>0</v>
      </c>
      <c r="AC157">
        <v>0</v>
      </c>
      <c r="AD157" s="118">
        <v>0</v>
      </c>
      <c r="AE157">
        <v>0</v>
      </c>
      <c r="AF157">
        <v>0</v>
      </c>
      <c r="AG157">
        <v>0</v>
      </c>
      <c r="AH157">
        <v>1</v>
      </c>
      <c r="AI157">
        <v>1.9799999999999999E-4</v>
      </c>
      <c r="AJ157" s="120">
        <v>3.8000000000000002E-5</v>
      </c>
      <c r="AK157">
        <v>-1</v>
      </c>
      <c r="AL157">
        <v>3.8000000000000002E-5</v>
      </c>
      <c r="AM157">
        <v>1.8905472636815921E-5</v>
      </c>
    </row>
    <row r="158" spans="1:39" ht="17" x14ac:dyDescent="0.2">
      <c r="A158">
        <v>157</v>
      </c>
      <c r="B158" s="200"/>
      <c r="C158" s="142" t="s">
        <v>43</v>
      </c>
      <c r="D158" s="25">
        <v>11</v>
      </c>
      <c r="E158" s="142">
        <v>90</v>
      </c>
      <c r="F158" s="32">
        <v>0.1</v>
      </c>
      <c r="G158" s="19">
        <v>48</v>
      </c>
      <c r="H158" s="121">
        <v>0</v>
      </c>
      <c r="I158" s="121">
        <v>0</v>
      </c>
      <c r="J158" s="121">
        <v>0</v>
      </c>
      <c r="K158" s="122">
        <v>1</v>
      </c>
      <c r="L158" s="121">
        <v>0</v>
      </c>
      <c r="M158" s="118">
        <v>0</v>
      </c>
      <c r="N158">
        <v>0</v>
      </c>
      <c r="O158">
        <v>1</v>
      </c>
      <c r="P158">
        <v>1</v>
      </c>
      <c r="Q158">
        <v>0</v>
      </c>
      <c r="R158">
        <v>1</v>
      </c>
      <c r="S158">
        <v>3.9603960396039604</v>
      </c>
      <c r="T158">
        <v>53</v>
      </c>
      <c r="U158">
        <v>212</v>
      </c>
      <c r="V158" s="118">
        <v>8.4</v>
      </c>
      <c r="W158" s="118" t="s">
        <v>14</v>
      </c>
      <c r="X158">
        <v>2.0099999999999998</v>
      </c>
      <c r="Y158">
        <v>1</v>
      </c>
      <c r="Z158">
        <v>1</v>
      </c>
      <c r="AA158">
        <v>0</v>
      </c>
      <c r="AB158">
        <v>1</v>
      </c>
      <c r="AC158">
        <v>0</v>
      </c>
      <c r="AD158" s="118">
        <v>0</v>
      </c>
      <c r="AE158">
        <v>0</v>
      </c>
      <c r="AF158">
        <v>0</v>
      </c>
      <c r="AG158">
        <v>0</v>
      </c>
      <c r="AH158">
        <v>1</v>
      </c>
      <c r="AI158">
        <v>2.4000000000000001E-5</v>
      </c>
      <c r="AJ158" s="120">
        <v>0</v>
      </c>
      <c r="AK158">
        <v>-1</v>
      </c>
      <c r="AL158">
        <v>-1</v>
      </c>
      <c r="AM158">
        <v>-1</v>
      </c>
    </row>
    <row r="159" spans="1:39" ht="17" x14ac:dyDescent="0.2">
      <c r="A159">
        <v>158</v>
      </c>
      <c r="B159" s="200"/>
      <c r="C159" s="142" t="s">
        <v>43</v>
      </c>
      <c r="D159" s="25">
        <v>11</v>
      </c>
      <c r="E159" s="142">
        <v>90</v>
      </c>
      <c r="F159" s="32">
        <v>0.1</v>
      </c>
      <c r="G159" s="19">
        <v>216</v>
      </c>
      <c r="H159" s="121">
        <v>0</v>
      </c>
      <c r="I159" s="121">
        <v>0</v>
      </c>
      <c r="J159" s="121">
        <v>0</v>
      </c>
      <c r="K159" s="122">
        <v>1</v>
      </c>
      <c r="L159" s="121">
        <v>0</v>
      </c>
      <c r="M159" s="118">
        <v>0</v>
      </c>
      <c r="N159">
        <v>0</v>
      </c>
      <c r="O159">
        <v>1</v>
      </c>
      <c r="P159">
        <v>1</v>
      </c>
      <c r="Q159">
        <v>0</v>
      </c>
      <c r="R159">
        <v>1</v>
      </c>
      <c r="S159">
        <v>3.9603960396039604</v>
      </c>
      <c r="T159">
        <v>53</v>
      </c>
      <c r="U159">
        <v>212</v>
      </c>
      <c r="V159" s="118">
        <v>8.4</v>
      </c>
      <c r="W159" s="118">
        <v>6.3</v>
      </c>
      <c r="X159">
        <v>2.0099999999999998</v>
      </c>
      <c r="Y159">
        <v>1</v>
      </c>
      <c r="Z159">
        <v>1</v>
      </c>
      <c r="AA159">
        <v>0</v>
      </c>
      <c r="AB159">
        <v>1</v>
      </c>
      <c r="AC159">
        <v>0</v>
      </c>
      <c r="AD159" s="118">
        <v>0</v>
      </c>
      <c r="AE159">
        <v>0</v>
      </c>
      <c r="AF159">
        <v>0</v>
      </c>
      <c r="AG159">
        <v>0</v>
      </c>
      <c r="AH159">
        <v>1</v>
      </c>
      <c r="AI159">
        <v>6.2000000000000003E-5</v>
      </c>
      <c r="AJ159" s="120">
        <v>1.9999999999999999E-6</v>
      </c>
      <c r="AK159">
        <v>-1</v>
      </c>
      <c r="AL159">
        <v>1.9999999999999999E-6</v>
      </c>
      <c r="AM159">
        <v>9.9502487562189066E-7</v>
      </c>
    </row>
    <row r="160" spans="1:39" ht="17" x14ac:dyDescent="0.2">
      <c r="A160">
        <v>159</v>
      </c>
      <c r="B160" s="200"/>
      <c r="C160" s="142" t="s">
        <v>43</v>
      </c>
      <c r="D160" s="25">
        <v>11</v>
      </c>
      <c r="E160" s="142">
        <v>90</v>
      </c>
      <c r="F160" s="32">
        <v>0.1</v>
      </c>
      <c r="G160" s="19">
        <v>840</v>
      </c>
      <c r="H160" s="121">
        <v>0</v>
      </c>
      <c r="I160" s="121">
        <v>0</v>
      </c>
      <c r="J160" s="121">
        <v>0</v>
      </c>
      <c r="K160" s="122">
        <v>1</v>
      </c>
      <c r="L160" s="121">
        <v>0</v>
      </c>
      <c r="M160" s="118">
        <v>0</v>
      </c>
      <c r="N160">
        <v>0</v>
      </c>
      <c r="O160">
        <v>1</v>
      </c>
      <c r="P160">
        <v>1</v>
      </c>
      <c r="Q160">
        <v>0</v>
      </c>
      <c r="R160">
        <v>1</v>
      </c>
      <c r="S160">
        <v>3.9603960396039604</v>
      </c>
      <c r="T160">
        <v>53</v>
      </c>
      <c r="U160">
        <v>212</v>
      </c>
      <c r="V160" s="118">
        <v>8.4</v>
      </c>
      <c r="W160" s="118">
        <v>6.3</v>
      </c>
      <c r="X160">
        <v>2.0099999999999998</v>
      </c>
      <c r="Y160">
        <v>1</v>
      </c>
      <c r="Z160">
        <v>1</v>
      </c>
      <c r="AA160">
        <v>0</v>
      </c>
      <c r="AB160">
        <v>1</v>
      </c>
      <c r="AC160">
        <v>0</v>
      </c>
      <c r="AD160" s="118">
        <v>0</v>
      </c>
      <c r="AE160">
        <v>0</v>
      </c>
      <c r="AF160">
        <v>0</v>
      </c>
      <c r="AG160">
        <v>0</v>
      </c>
      <c r="AH160">
        <v>1</v>
      </c>
      <c r="AI160">
        <v>1.06E-4</v>
      </c>
      <c r="AJ160" s="120">
        <v>6.9999999999999999E-6</v>
      </c>
      <c r="AK160">
        <v>-1</v>
      </c>
      <c r="AL160">
        <v>6.9999999999999999E-6</v>
      </c>
      <c r="AM160">
        <v>3.4825870646766171E-6</v>
      </c>
    </row>
    <row r="161" spans="1:39" ht="17" x14ac:dyDescent="0.2">
      <c r="A161">
        <v>160</v>
      </c>
      <c r="B161" s="200"/>
      <c r="C161" s="142" t="s">
        <v>43</v>
      </c>
      <c r="D161" s="25">
        <v>11</v>
      </c>
      <c r="E161" s="142">
        <v>90</v>
      </c>
      <c r="F161" s="32">
        <v>0.1</v>
      </c>
      <c r="G161" s="19">
        <v>1536</v>
      </c>
      <c r="H161" s="121">
        <v>0</v>
      </c>
      <c r="I161" s="121">
        <v>0</v>
      </c>
      <c r="J161" s="121">
        <v>0</v>
      </c>
      <c r="K161" s="122">
        <v>1</v>
      </c>
      <c r="L161" s="121">
        <v>0</v>
      </c>
      <c r="M161" s="118">
        <v>0</v>
      </c>
      <c r="N161">
        <v>0</v>
      </c>
      <c r="O161">
        <v>1</v>
      </c>
      <c r="P161">
        <v>1</v>
      </c>
      <c r="Q161">
        <v>0</v>
      </c>
      <c r="R161">
        <v>1</v>
      </c>
      <c r="S161">
        <v>3.9603960396039604</v>
      </c>
      <c r="T161">
        <v>53</v>
      </c>
      <c r="U161">
        <v>212</v>
      </c>
      <c r="V161" s="118">
        <v>8.4</v>
      </c>
      <c r="W161" s="118">
        <v>6.8</v>
      </c>
      <c r="X161">
        <v>2.0099999999999998</v>
      </c>
      <c r="Y161">
        <v>1</v>
      </c>
      <c r="Z161">
        <v>1</v>
      </c>
      <c r="AA161">
        <v>0</v>
      </c>
      <c r="AB161">
        <v>1</v>
      </c>
      <c r="AC161">
        <v>0</v>
      </c>
      <c r="AD161" s="118">
        <v>0</v>
      </c>
      <c r="AE161">
        <v>0</v>
      </c>
      <c r="AF161">
        <v>0</v>
      </c>
      <c r="AG161">
        <v>0</v>
      </c>
      <c r="AH161">
        <v>1</v>
      </c>
      <c r="AI161">
        <v>1.22E-4</v>
      </c>
      <c r="AJ161" s="120">
        <v>1.2999999999999999E-5</v>
      </c>
      <c r="AK161">
        <v>-1</v>
      </c>
      <c r="AL161">
        <v>1.2999999999999999E-5</v>
      </c>
      <c r="AM161">
        <v>6.4676616915422891E-6</v>
      </c>
    </row>
    <row r="162" spans="1:39" ht="17" x14ac:dyDescent="0.2">
      <c r="A162">
        <v>161</v>
      </c>
      <c r="B162" s="200"/>
      <c r="C162" s="142" t="s">
        <v>43</v>
      </c>
      <c r="D162" s="25">
        <v>11</v>
      </c>
      <c r="E162" s="142">
        <v>90</v>
      </c>
      <c r="F162" s="32">
        <v>0.1</v>
      </c>
      <c r="G162" s="19">
        <v>2688</v>
      </c>
      <c r="H162" s="121">
        <v>0</v>
      </c>
      <c r="I162" s="121">
        <v>0</v>
      </c>
      <c r="J162" s="121">
        <v>0</v>
      </c>
      <c r="K162" s="122">
        <v>1</v>
      </c>
      <c r="L162" s="121">
        <v>0</v>
      </c>
      <c r="M162" s="118">
        <v>0</v>
      </c>
      <c r="N162">
        <v>0</v>
      </c>
      <c r="O162">
        <v>1</v>
      </c>
      <c r="P162">
        <v>1</v>
      </c>
      <c r="Q162">
        <v>0</v>
      </c>
      <c r="R162">
        <v>1</v>
      </c>
      <c r="S162">
        <v>3.9603960396039604</v>
      </c>
      <c r="T162">
        <v>53</v>
      </c>
      <c r="U162">
        <v>212</v>
      </c>
      <c r="V162" s="118">
        <v>8.4</v>
      </c>
      <c r="W162" s="118">
        <v>6.7</v>
      </c>
      <c r="X162">
        <v>2.0099999999999998</v>
      </c>
      <c r="Y162">
        <v>1</v>
      </c>
      <c r="Z162">
        <v>1</v>
      </c>
      <c r="AA162">
        <v>0</v>
      </c>
      <c r="AB162">
        <v>1</v>
      </c>
      <c r="AC162">
        <v>0</v>
      </c>
      <c r="AD162" s="118">
        <v>0</v>
      </c>
      <c r="AE162">
        <v>0</v>
      </c>
      <c r="AF162">
        <v>0</v>
      </c>
      <c r="AG162">
        <v>0</v>
      </c>
      <c r="AH162">
        <v>1</v>
      </c>
      <c r="AI162">
        <v>1.2899999999999999E-4</v>
      </c>
      <c r="AJ162" s="120">
        <v>1.9000000000000001E-5</v>
      </c>
      <c r="AK162">
        <v>-1</v>
      </c>
      <c r="AL162">
        <v>1.9000000000000001E-5</v>
      </c>
      <c r="AM162">
        <v>9.4527363184079624E-6</v>
      </c>
    </row>
    <row r="163" spans="1:39" ht="17" x14ac:dyDescent="0.2">
      <c r="A163">
        <v>162</v>
      </c>
      <c r="B163" s="200"/>
      <c r="C163" s="142" t="s">
        <v>43</v>
      </c>
      <c r="D163" s="25">
        <v>11</v>
      </c>
      <c r="E163" s="142">
        <v>90</v>
      </c>
      <c r="F163" s="32">
        <v>0.1</v>
      </c>
      <c r="G163" s="19">
        <v>3504</v>
      </c>
      <c r="H163" s="121">
        <v>0</v>
      </c>
      <c r="I163" s="121">
        <v>0</v>
      </c>
      <c r="J163" s="121">
        <v>0</v>
      </c>
      <c r="K163" s="122">
        <v>1</v>
      </c>
      <c r="L163" s="121">
        <v>0</v>
      </c>
      <c r="M163" s="118">
        <v>0</v>
      </c>
      <c r="N163">
        <v>0</v>
      </c>
      <c r="O163">
        <v>1</v>
      </c>
      <c r="P163">
        <v>1</v>
      </c>
      <c r="Q163">
        <v>0</v>
      </c>
      <c r="R163">
        <v>1</v>
      </c>
      <c r="S163">
        <v>3.9603960396039604</v>
      </c>
      <c r="T163">
        <v>53</v>
      </c>
      <c r="U163">
        <v>212</v>
      </c>
      <c r="V163" s="118">
        <v>8.4</v>
      </c>
      <c r="W163" s="118">
        <v>6.6</v>
      </c>
      <c r="X163">
        <v>2.0099999999999998</v>
      </c>
      <c r="Y163">
        <v>1</v>
      </c>
      <c r="Z163">
        <v>1</v>
      </c>
      <c r="AA163">
        <v>0</v>
      </c>
      <c r="AB163">
        <v>1</v>
      </c>
      <c r="AC163">
        <v>0</v>
      </c>
      <c r="AD163" s="118">
        <v>0</v>
      </c>
      <c r="AE163">
        <v>0</v>
      </c>
      <c r="AF163">
        <v>0</v>
      </c>
      <c r="AG163">
        <v>0</v>
      </c>
      <c r="AH163">
        <v>1</v>
      </c>
      <c r="AI163">
        <v>1.5100000000000001E-4</v>
      </c>
      <c r="AJ163" s="120">
        <v>2.6999999999999999E-5</v>
      </c>
      <c r="AK163">
        <v>-1</v>
      </c>
      <c r="AL163">
        <v>2.6999999999999999E-5</v>
      </c>
      <c r="AM163">
        <v>1.343283582089552E-5</v>
      </c>
    </row>
    <row r="164" spans="1:39" ht="17" x14ac:dyDescent="0.2">
      <c r="A164">
        <v>163</v>
      </c>
      <c r="B164" s="200"/>
      <c r="C164" s="142" t="s">
        <v>43</v>
      </c>
      <c r="D164" s="25">
        <v>11</v>
      </c>
      <c r="E164" s="142">
        <v>90</v>
      </c>
      <c r="F164" s="32">
        <v>0.1</v>
      </c>
      <c r="G164" s="19">
        <v>4440</v>
      </c>
      <c r="H164" s="121">
        <v>0</v>
      </c>
      <c r="I164" s="121">
        <v>0</v>
      </c>
      <c r="J164" s="121">
        <v>0</v>
      </c>
      <c r="K164" s="122">
        <v>1</v>
      </c>
      <c r="L164" s="121">
        <v>0</v>
      </c>
      <c r="M164" s="118">
        <v>0</v>
      </c>
      <c r="N164">
        <v>0</v>
      </c>
      <c r="O164">
        <v>1</v>
      </c>
      <c r="P164">
        <v>1</v>
      </c>
      <c r="Q164">
        <v>0</v>
      </c>
      <c r="R164">
        <v>1</v>
      </c>
      <c r="S164">
        <v>3.9603960396039604</v>
      </c>
      <c r="T164">
        <v>53</v>
      </c>
      <c r="U164">
        <v>212</v>
      </c>
      <c r="V164" s="118">
        <v>8.4</v>
      </c>
      <c r="W164" s="118">
        <v>6.7</v>
      </c>
      <c r="X164">
        <v>2.0099999999999998</v>
      </c>
      <c r="Y164">
        <v>1</v>
      </c>
      <c r="Z164">
        <v>1</v>
      </c>
      <c r="AA164">
        <v>0</v>
      </c>
      <c r="AB164">
        <v>1</v>
      </c>
      <c r="AC164">
        <v>0</v>
      </c>
      <c r="AD164" s="118">
        <v>0</v>
      </c>
      <c r="AE164">
        <v>0</v>
      </c>
      <c r="AF164">
        <v>0</v>
      </c>
      <c r="AG164">
        <v>0</v>
      </c>
      <c r="AH164">
        <v>1</v>
      </c>
      <c r="AI164">
        <v>1.66E-4</v>
      </c>
      <c r="AJ164" s="120">
        <v>3.3000000000000003E-5</v>
      </c>
      <c r="AK164">
        <v>-1</v>
      </c>
      <c r="AL164">
        <v>3.3000000000000003E-5</v>
      </c>
      <c r="AM164">
        <v>1.6417910447761201E-5</v>
      </c>
    </row>
    <row r="165" spans="1:39" ht="17" x14ac:dyDescent="0.2">
      <c r="A165">
        <v>164</v>
      </c>
      <c r="B165" s="200"/>
      <c r="C165" s="142" t="s">
        <v>43</v>
      </c>
      <c r="D165" s="25">
        <v>12</v>
      </c>
      <c r="E165" s="142">
        <v>90</v>
      </c>
      <c r="F165" s="32">
        <v>0.1</v>
      </c>
      <c r="G165" s="19">
        <v>48</v>
      </c>
      <c r="H165" s="122">
        <v>1</v>
      </c>
      <c r="I165" s="121">
        <v>0</v>
      </c>
      <c r="J165" s="121">
        <v>0</v>
      </c>
      <c r="K165" s="121">
        <v>0</v>
      </c>
      <c r="L165" s="121">
        <v>0</v>
      </c>
      <c r="M165" s="118">
        <v>0</v>
      </c>
      <c r="N165">
        <v>0</v>
      </c>
      <c r="O165">
        <v>1</v>
      </c>
      <c r="P165">
        <v>1</v>
      </c>
      <c r="Q165">
        <v>0</v>
      </c>
      <c r="R165">
        <v>1</v>
      </c>
      <c r="S165">
        <v>4</v>
      </c>
      <c r="T165">
        <v>53</v>
      </c>
      <c r="U165">
        <v>212</v>
      </c>
      <c r="V165" s="118">
        <v>8.4</v>
      </c>
      <c r="W165" s="118" t="s">
        <v>14</v>
      </c>
      <c r="X165">
        <v>2.0099999999999998</v>
      </c>
      <c r="Y165">
        <v>0</v>
      </c>
      <c r="Z165">
        <v>0</v>
      </c>
      <c r="AA165">
        <v>0</v>
      </c>
      <c r="AB165">
        <v>0</v>
      </c>
      <c r="AC165">
        <v>0</v>
      </c>
      <c r="AD165" s="118">
        <v>0</v>
      </c>
      <c r="AE165">
        <v>0</v>
      </c>
      <c r="AF165">
        <v>0</v>
      </c>
      <c r="AG165">
        <v>0</v>
      </c>
      <c r="AH165">
        <v>1</v>
      </c>
      <c r="AI165">
        <v>1.9000000000000001E-5</v>
      </c>
      <c r="AJ165" s="120">
        <v>0</v>
      </c>
      <c r="AK165">
        <v>-1</v>
      </c>
      <c r="AL165">
        <v>-1</v>
      </c>
      <c r="AM165">
        <v>-1</v>
      </c>
    </row>
    <row r="166" spans="1:39" ht="17" x14ac:dyDescent="0.2">
      <c r="A166">
        <v>165</v>
      </c>
      <c r="B166" s="200"/>
      <c r="C166" s="142" t="s">
        <v>43</v>
      </c>
      <c r="D166" s="25">
        <v>12</v>
      </c>
      <c r="E166" s="142">
        <v>90</v>
      </c>
      <c r="F166" s="32">
        <v>0.1</v>
      </c>
      <c r="G166" s="19">
        <v>216</v>
      </c>
      <c r="H166" s="122">
        <v>1</v>
      </c>
      <c r="I166" s="121">
        <v>0</v>
      </c>
      <c r="J166" s="121">
        <v>0</v>
      </c>
      <c r="K166" s="121">
        <v>0</v>
      </c>
      <c r="L166" s="121">
        <v>0</v>
      </c>
      <c r="M166" s="118">
        <v>0</v>
      </c>
      <c r="N166">
        <v>0</v>
      </c>
      <c r="O166">
        <v>1</v>
      </c>
      <c r="P166">
        <v>1</v>
      </c>
      <c r="Q166">
        <v>0</v>
      </c>
      <c r="R166">
        <v>1</v>
      </c>
      <c r="S166">
        <v>4</v>
      </c>
      <c r="T166">
        <v>53</v>
      </c>
      <c r="U166">
        <v>212</v>
      </c>
      <c r="V166" s="118">
        <v>8.4</v>
      </c>
      <c r="W166" s="118">
        <v>6.2</v>
      </c>
      <c r="X166">
        <v>2.0099999999999998</v>
      </c>
      <c r="Y166">
        <v>0</v>
      </c>
      <c r="Z166">
        <v>0</v>
      </c>
      <c r="AA166">
        <v>0</v>
      </c>
      <c r="AB166">
        <v>0</v>
      </c>
      <c r="AC166">
        <v>0</v>
      </c>
      <c r="AD166" s="118">
        <v>0</v>
      </c>
      <c r="AE166">
        <v>0</v>
      </c>
      <c r="AF166">
        <v>0</v>
      </c>
      <c r="AG166">
        <v>0</v>
      </c>
      <c r="AH166">
        <v>1</v>
      </c>
      <c r="AI166">
        <v>3.8000000000000002E-5</v>
      </c>
      <c r="AJ166" s="120">
        <v>1.9999999999999999E-6</v>
      </c>
      <c r="AK166">
        <v>-1</v>
      </c>
      <c r="AL166">
        <v>1.9999999999999999E-6</v>
      </c>
      <c r="AM166">
        <v>9.9502487562189066E-7</v>
      </c>
    </row>
    <row r="167" spans="1:39" ht="17" x14ac:dyDescent="0.2">
      <c r="A167">
        <v>166</v>
      </c>
      <c r="B167" s="200"/>
      <c r="C167" s="142" t="s">
        <v>43</v>
      </c>
      <c r="D167" s="25">
        <v>12</v>
      </c>
      <c r="E167" s="142">
        <v>90</v>
      </c>
      <c r="F167" s="32">
        <v>0.1</v>
      </c>
      <c r="G167" s="19">
        <v>840</v>
      </c>
      <c r="H167" s="122">
        <v>1</v>
      </c>
      <c r="I167" s="121">
        <v>0</v>
      </c>
      <c r="J167" s="121">
        <v>0</v>
      </c>
      <c r="K167" s="121">
        <v>0</v>
      </c>
      <c r="L167" s="121">
        <v>0</v>
      </c>
      <c r="M167" s="118">
        <v>0</v>
      </c>
      <c r="N167">
        <v>0</v>
      </c>
      <c r="O167">
        <v>1</v>
      </c>
      <c r="P167">
        <v>1</v>
      </c>
      <c r="Q167">
        <v>0</v>
      </c>
      <c r="R167">
        <v>1</v>
      </c>
      <c r="S167">
        <v>4</v>
      </c>
      <c r="T167">
        <v>53</v>
      </c>
      <c r="U167">
        <v>212</v>
      </c>
      <c r="V167" s="118">
        <v>8.4</v>
      </c>
      <c r="W167" s="118">
        <v>6.5</v>
      </c>
      <c r="X167">
        <v>2.0099999999999998</v>
      </c>
      <c r="Y167">
        <v>0</v>
      </c>
      <c r="Z167">
        <v>0</v>
      </c>
      <c r="AA167">
        <v>0</v>
      </c>
      <c r="AB167">
        <v>0</v>
      </c>
      <c r="AC167">
        <v>0</v>
      </c>
      <c r="AD167" s="118">
        <v>0</v>
      </c>
      <c r="AE167">
        <v>0</v>
      </c>
      <c r="AF167">
        <v>0</v>
      </c>
      <c r="AG167">
        <v>0</v>
      </c>
      <c r="AH167">
        <v>1</v>
      </c>
      <c r="AI167">
        <v>6.7000000000000002E-5</v>
      </c>
      <c r="AJ167" s="120">
        <v>6.0000000000000002E-6</v>
      </c>
      <c r="AK167">
        <v>-1</v>
      </c>
      <c r="AL167">
        <v>6.0000000000000002E-6</v>
      </c>
      <c r="AM167">
        <v>2.985074626865672E-6</v>
      </c>
    </row>
    <row r="168" spans="1:39" ht="17" x14ac:dyDescent="0.2">
      <c r="A168">
        <v>167</v>
      </c>
      <c r="B168" s="200"/>
      <c r="C168" s="142" t="s">
        <v>43</v>
      </c>
      <c r="D168" s="25">
        <v>12</v>
      </c>
      <c r="E168" s="142">
        <v>90</v>
      </c>
      <c r="F168" s="32">
        <v>0.1</v>
      </c>
      <c r="G168" s="19">
        <v>1536</v>
      </c>
      <c r="H168" s="122">
        <v>1</v>
      </c>
      <c r="I168" s="121">
        <v>0</v>
      </c>
      <c r="J168" s="121">
        <v>0</v>
      </c>
      <c r="K168" s="121">
        <v>0</v>
      </c>
      <c r="L168" s="121">
        <v>0</v>
      </c>
      <c r="M168" s="118">
        <v>0</v>
      </c>
      <c r="N168">
        <v>0</v>
      </c>
      <c r="O168">
        <v>1</v>
      </c>
      <c r="P168">
        <v>1</v>
      </c>
      <c r="Q168">
        <v>0</v>
      </c>
      <c r="R168">
        <v>1</v>
      </c>
      <c r="S168">
        <v>4</v>
      </c>
      <c r="T168">
        <v>53</v>
      </c>
      <c r="U168">
        <v>212</v>
      </c>
      <c r="V168" s="118">
        <v>8.4</v>
      </c>
      <c r="W168" s="118">
        <v>6.6</v>
      </c>
      <c r="X168">
        <v>2.0099999999999998</v>
      </c>
      <c r="Y168">
        <v>0</v>
      </c>
      <c r="Z168">
        <v>0</v>
      </c>
      <c r="AA168">
        <v>0</v>
      </c>
      <c r="AB168">
        <v>0</v>
      </c>
      <c r="AC168">
        <v>0</v>
      </c>
      <c r="AD168" s="118">
        <v>0</v>
      </c>
      <c r="AE168">
        <v>0</v>
      </c>
      <c r="AF168">
        <v>0</v>
      </c>
      <c r="AG168">
        <v>0</v>
      </c>
      <c r="AH168">
        <v>1</v>
      </c>
      <c r="AI168">
        <v>8.6000000000000003E-5</v>
      </c>
      <c r="AJ168" s="120">
        <v>1.1E-5</v>
      </c>
      <c r="AK168">
        <v>-1</v>
      </c>
      <c r="AL168">
        <v>1.1E-5</v>
      </c>
      <c r="AM168">
        <v>5.4726368159203989E-6</v>
      </c>
    </row>
    <row r="169" spans="1:39" ht="17" x14ac:dyDescent="0.2">
      <c r="A169">
        <v>168</v>
      </c>
      <c r="B169" s="200"/>
      <c r="C169" s="142" t="s">
        <v>43</v>
      </c>
      <c r="D169" s="25">
        <v>12</v>
      </c>
      <c r="E169" s="142">
        <v>90</v>
      </c>
      <c r="F169" s="32">
        <v>0.1</v>
      </c>
      <c r="G169" s="19">
        <v>2688</v>
      </c>
      <c r="H169" s="122">
        <v>1</v>
      </c>
      <c r="I169" s="121">
        <v>0</v>
      </c>
      <c r="J169" s="121">
        <v>0</v>
      </c>
      <c r="K169" s="121">
        <v>0</v>
      </c>
      <c r="L169" s="121">
        <v>0</v>
      </c>
      <c r="M169" s="118">
        <v>0</v>
      </c>
      <c r="N169">
        <v>0</v>
      </c>
      <c r="O169">
        <v>1</v>
      </c>
      <c r="P169">
        <v>1</v>
      </c>
      <c r="Q169">
        <v>0</v>
      </c>
      <c r="R169">
        <v>1</v>
      </c>
      <c r="S169">
        <v>4</v>
      </c>
      <c r="T169">
        <v>53</v>
      </c>
      <c r="U169">
        <v>212</v>
      </c>
      <c r="V169" s="118">
        <v>8.4</v>
      </c>
      <c r="W169" s="118">
        <v>6.7</v>
      </c>
      <c r="X169">
        <v>2.0099999999999998</v>
      </c>
      <c r="Y169">
        <v>0</v>
      </c>
      <c r="Z169">
        <v>0</v>
      </c>
      <c r="AA169">
        <v>0</v>
      </c>
      <c r="AB169">
        <v>0</v>
      </c>
      <c r="AC169">
        <v>0</v>
      </c>
      <c r="AD169" s="118">
        <v>0</v>
      </c>
      <c r="AE169">
        <v>0</v>
      </c>
      <c r="AF169">
        <v>0</v>
      </c>
      <c r="AG169">
        <v>0</v>
      </c>
      <c r="AH169">
        <v>1</v>
      </c>
      <c r="AI169">
        <v>1.08E-4</v>
      </c>
      <c r="AJ169" s="120">
        <v>1.8E-5</v>
      </c>
      <c r="AK169">
        <v>-1</v>
      </c>
      <c r="AL169">
        <v>1.8E-5</v>
      </c>
      <c r="AM169">
        <v>8.9552238805970156E-6</v>
      </c>
    </row>
    <row r="170" spans="1:39" ht="17" x14ac:dyDescent="0.2">
      <c r="A170">
        <v>169</v>
      </c>
      <c r="B170" s="200"/>
      <c r="C170" s="142" t="s">
        <v>43</v>
      </c>
      <c r="D170" s="25">
        <v>12</v>
      </c>
      <c r="E170" s="142">
        <v>90</v>
      </c>
      <c r="F170" s="32">
        <v>0.1</v>
      </c>
      <c r="G170" s="19">
        <v>3504</v>
      </c>
      <c r="H170" s="122">
        <v>1</v>
      </c>
      <c r="I170" s="121">
        <v>0</v>
      </c>
      <c r="J170" s="121">
        <v>0</v>
      </c>
      <c r="K170" s="121">
        <v>0</v>
      </c>
      <c r="L170" s="121">
        <v>0</v>
      </c>
      <c r="M170" s="118">
        <v>0</v>
      </c>
      <c r="N170">
        <v>0</v>
      </c>
      <c r="O170">
        <v>1</v>
      </c>
      <c r="P170">
        <v>1</v>
      </c>
      <c r="Q170">
        <v>0</v>
      </c>
      <c r="R170">
        <v>1</v>
      </c>
      <c r="S170">
        <v>4</v>
      </c>
      <c r="T170">
        <v>53</v>
      </c>
      <c r="U170">
        <v>212</v>
      </c>
      <c r="V170" s="118">
        <v>8.4</v>
      </c>
      <c r="W170" s="118">
        <v>6.5</v>
      </c>
      <c r="X170">
        <v>2.0099999999999998</v>
      </c>
      <c r="Y170">
        <v>0</v>
      </c>
      <c r="Z170">
        <v>0</v>
      </c>
      <c r="AA170">
        <v>0</v>
      </c>
      <c r="AB170">
        <v>0</v>
      </c>
      <c r="AC170">
        <v>0</v>
      </c>
      <c r="AD170" s="118">
        <v>0</v>
      </c>
      <c r="AE170">
        <v>0</v>
      </c>
      <c r="AF170">
        <v>0</v>
      </c>
      <c r="AG170">
        <v>0</v>
      </c>
      <c r="AH170">
        <v>1</v>
      </c>
      <c r="AI170">
        <v>1.2300000000000001E-4</v>
      </c>
      <c r="AJ170" s="120">
        <v>2.5000000000000001E-5</v>
      </c>
      <c r="AK170">
        <v>-1</v>
      </c>
      <c r="AL170">
        <v>2.5000000000000001E-5</v>
      </c>
      <c r="AM170">
        <v>1.243781094527363E-5</v>
      </c>
    </row>
    <row r="171" spans="1:39" ht="18" thickBot="1" x14ac:dyDescent="0.25">
      <c r="A171">
        <v>170</v>
      </c>
      <c r="B171" s="200"/>
      <c r="C171" s="142" t="s">
        <v>43</v>
      </c>
      <c r="D171" s="27">
        <v>12</v>
      </c>
      <c r="E171" s="143">
        <v>90</v>
      </c>
      <c r="F171" s="32">
        <v>0.1</v>
      </c>
      <c r="G171" s="26">
        <v>4440</v>
      </c>
      <c r="H171" s="122">
        <v>1</v>
      </c>
      <c r="I171" s="121">
        <v>0</v>
      </c>
      <c r="J171" s="121">
        <v>0</v>
      </c>
      <c r="K171" s="121">
        <v>0</v>
      </c>
      <c r="L171" s="121">
        <v>0</v>
      </c>
      <c r="M171" s="118">
        <v>0</v>
      </c>
      <c r="N171">
        <v>0</v>
      </c>
      <c r="O171">
        <v>1</v>
      </c>
      <c r="P171">
        <v>1</v>
      </c>
      <c r="Q171">
        <v>0</v>
      </c>
      <c r="R171">
        <v>1</v>
      </c>
      <c r="S171">
        <v>4</v>
      </c>
      <c r="T171">
        <v>53</v>
      </c>
      <c r="U171">
        <v>212</v>
      </c>
      <c r="V171" s="118">
        <v>8.4</v>
      </c>
      <c r="W171" s="118">
        <v>6.7</v>
      </c>
      <c r="X171">
        <v>2.0099999999999998</v>
      </c>
      <c r="Y171">
        <v>0</v>
      </c>
      <c r="Z171">
        <v>0</v>
      </c>
      <c r="AA171">
        <v>0</v>
      </c>
      <c r="AB171">
        <v>0</v>
      </c>
      <c r="AC171">
        <v>0</v>
      </c>
      <c r="AD171" s="118">
        <v>0</v>
      </c>
      <c r="AE171">
        <v>0</v>
      </c>
      <c r="AF171">
        <v>0</v>
      </c>
      <c r="AG171">
        <v>0</v>
      </c>
      <c r="AH171">
        <v>1</v>
      </c>
      <c r="AI171">
        <v>1.4300000000000001E-4</v>
      </c>
      <c r="AJ171" s="120">
        <v>3.1000000000000001E-5</v>
      </c>
      <c r="AK171">
        <v>-1</v>
      </c>
      <c r="AL171">
        <v>3.1000000000000001E-5</v>
      </c>
      <c r="AM171">
        <v>1.5422885572139311E-5</v>
      </c>
    </row>
    <row r="172" spans="1:39" ht="16" customHeight="1" x14ac:dyDescent="0.2">
      <c r="A172">
        <v>171</v>
      </c>
      <c r="B172" s="199">
        <v>9</v>
      </c>
      <c r="C172" s="141" t="s">
        <v>44</v>
      </c>
      <c r="D172" s="28">
        <v>1</v>
      </c>
      <c r="E172" s="141">
        <v>200</v>
      </c>
      <c r="F172" s="14">
        <v>35</v>
      </c>
      <c r="G172" s="15">
        <v>1823</v>
      </c>
      <c r="H172" s="122">
        <v>1</v>
      </c>
      <c r="I172" s="121">
        <v>0</v>
      </c>
      <c r="J172" s="121">
        <v>0</v>
      </c>
      <c r="K172" s="121">
        <v>0</v>
      </c>
      <c r="L172" s="121">
        <v>0</v>
      </c>
      <c r="M172" s="118">
        <v>0</v>
      </c>
      <c r="N172">
        <v>0</v>
      </c>
      <c r="O172">
        <v>1</v>
      </c>
      <c r="P172">
        <v>1</v>
      </c>
      <c r="Q172">
        <v>0</v>
      </c>
      <c r="R172">
        <v>0</v>
      </c>
      <c r="S172">
        <v>2.1176470588235294</v>
      </c>
      <c r="T172">
        <v>38</v>
      </c>
      <c r="U172">
        <v>53</v>
      </c>
      <c r="V172" s="118" t="s">
        <v>14</v>
      </c>
      <c r="W172" s="118" t="s">
        <v>14</v>
      </c>
      <c r="X172">
        <v>19.41</v>
      </c>
      <c r="Y172">
        <v>0</v>
      </c>
      <c r="Z172">
        <v>0</v>
      </c>
      <c r="AA172">
        <v>0</v>
      </c>
      <c r="AB172">
        <v>0</v>
      </c>
      <c r="AC172">
        <v>0</v>
      </c>
      <c r="AD172" s="118">
        <v>0</v>
      </c>
      <c r="AE172">
        <v>1</v>
      </c>
      <c r="AF172">
        <v>1</v>
      </c>
      <c r="AG172">
        <v>0</v>
      </c>
      <c r="AH172">
        <v>0</v>
      </c>
      <c r="AI172">
        <v>2.9</v>
      </c>
      <c r="AJ172" s="120">
        <v>1.4999999999999999E-2</v>
      </c>
      <c r="AK172">
        <v>-1</v>
      </c>
      <c r="AL172">
        <v>1.4999999999999999E-2</v>
      </c>
      <c r="AM172">
        <v>7.7279752704791343E-4</v>
      </c>
    </row>
    <row r="173" spans="1:39" ht="17" x14ac:dyDescent="0.2">
      <c r="A173">
        <v>172</v>
      </c>
      <c r="B173" s="200"/>
      <c r="C173" s="142" t="s">
        <v>44</v>
      </c>
      <c r="D173" s="25">
        <v>2</v>
      </c>
      <c r="E173" s="142">
        <v>230</v>
      </c>
      <c r="F173" s="18">
        <v>35</v>
      </c>
      <c r="G173" s="19">
        <v>8183</v>
      </c>
      <c r="H173" s="122">
        <v>1</v>
      </c>
      <c r="I173" s="121">
        <v>0</v>
      </c>
      <c r="J173" s="121">
        <v>0</v>
      </c>
      <c r="K173" s="121">
        <v>0</v>
      </c>
      <c r="L173" s="121">
        <v>0</v>
      </c>
      <c r="M173" s="118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1.68</v>
      </c>
      <c r="T173">
        <v>53</v>
      </c>
      <c r="U173">
        <v>212</v>
      </c>
      <c r="V173" s="118" t="s">
        <v>14</v>
      </c>
      <c r="W173" s="118" t="s">
        <v>14</v>
      </c>
      <c r="X173">
        <v>19.41</v>
      </c>
      <c r="Y173">
        <v>0</v>
      </c>
      <c r="Z173">
        <v>0</v>
      </c>
      <c r="AA173">
        <v>0</v>
      </c>
      <c r="AB173">
        <v>0</v>
      </c>
      <c r="AC173">
        <v>0</v>
      </c>
      <c r="AD173" s="118">
        <v>0</v>
      </c>
      <c r="AE173">
        <v>1</v>
      </c>
      <c r="AF173">
        <v>1</v>
      </c>
      <c r="AG173">
        <v>0</v>
      </c>
      <c r="AH173">
        <v>0</v>
      </c>
      <c r="AI173">
        <v>5.8</v>
      </c>
      <c r="AJ173" s="120">
        <v>5.4999999999999997E-3</v>
      </c>
      <c r="AK173">
        <v>-1</v>
      </c>
      <c r="AL173">
        <v>5.4999999999999997E-3</v>
      </c>
      <c r="AM173">
        <v>2.8335909325090158E-4</v>
      </c>
    </row>
    <row r="174" spans="1:39" ht="17" x14ac:dyDescent="0.2">
      <c r="A174">
        <v>173</v>
      </c>
      <c r="B174" s="200"/>
      <c r="C174" s="142" t="s">
        <v>44</v>
      </c>
      <c r="D174" s="25">
        <v>3</v>
      </c>
      <c r="E174" s="142">
        <v>300</v>
      </c>
      <c r="F174" s="18">
        <v>35</v>
      </c>
      <c r="G174" s="19">
        <v>2683</v>
      </c>
      <c r="H174" s="122">
        <v>1</v>
      </c>
      <c r="I174" s="121">
        <v>0</v>
      </c>
      <c r="J174" s="121">
        <v>0</v>
      </c>
      <c r="K174" s="121">
        <v>0</v>
      </c>
      <c r="L174" s="121">
        <v>0</v>
      </c>
      <c r="M174" s="118">
        <v>0</v>
      </c>
      <c r="N174">
        <v>0</v>
      </c>
      <c r="O174">
        <v>1</v>
      </c>
      <c r="P174">
        <v>1</v>
      </c>
      <c r="Q174">
        <v>0</v>
      </c>
      <c r="R174">
        <v>0</v>
      </c>
      <c r="S174">
        <v>2.1</v>
      </c>
      <c r="T174">
        <v>53</v>
      </c>
      <c r="U174">
        <v>212</v>
      </c>
      <c r="V174" s="118" t="s">
        <v>14</v>
      </c>
      <c r="W174" s="118" t="s">
        <v>14</v>
      </c>
      <c r="X174">
        <v>19.41</v>
      </c>
      <c r="Y174">
        <v>0</v>
      </c>
      <c r="Z174">
        <v>0</v>
      </c>
      <c r="AA174">
        <v>0</v>
      </c>
      <c r="AB174">
        <v>0</v>
      </c>
      <c r="AC174">
        <v>0</v>
      </c>
      <c r="AD174" s="118">
        <v>0</v>
      </c>
      <c r="AE174">
        <v>1</v>
      </c>
      <c r="AF174">
        <v>1</v>
      </c>
      <c r="AG174">
        <v>0</v>
      </c>
      <c r="AH174">
        <v>0</v>
      </c>
      <c r="AI174">
        <v>11</v>
      </c>
      <c r="AJ174" s="120">
        <v>2.5000000000000001E-2</v>
      </c>
      <c r="AK174">
        <v>-1</v>
      </c>
      <c r="AL174">
        <v>2.5000000000000001E-2</v>
      </c>
      <c r="AM174">
        <v>1.2879958784131891E-3</v>
      </c>
    </row>
    <row r="175" spans="1:39" ht="17" x14ac:dyDescent="0.2">
      <c r="A175">
        <v>174</v>
      </c>
      <c r="B175" s="200"/>
      <c r="C175" s="142" t="s">
        <v>44</v>
      </c>
      <c r="D175" s="25">
        <v>4</v>
      </c>
      <c r="E175" s="142">
        <v>300</v>
      </c>
      <c r="F175" s="34">
        <v>10</v>
      </c>
      <c r="G175" s="19">
        <v>3885</v>
      </c>
      <c r="H175" s="122">
        <v>1</v>
      </c>
      <c r="I175" s="121">
        <v>0</v>
      </c>
      <c r="J175" s="121">
        <v>0</v>
      </c>
      <c r="K175" s="121">
        <v>0</v>
      </c>
      <c r="L175" s="121">
        <v>0</v>
      </c>
      <c r="M175" s="118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1.3548387096774193</v>
      </c>
      <c r="T175" t="s">
        <v>14</v>
      </c>
      <c r="U175" t="s">
        <v>14</v>
      </c>
      <c r="V175" s="118" t="s">
        <v>14</v>
      </c>
      <c r="W175" s="118" t="s">
        <v>14</v>
      </c>
      <c r="X175">
        <v>19.41</v>
      </c>
      <c r="Y175">
        <v>0</v>
      </c>
      <c r="Z175">
        <v>0</v>
      </c>
      <c r="AA175">
        <v>0</v>
      </c>
      <c r="AB175">
        <v>0</v>
      </c>
      <c r="AC175">
        <v>0</v>
      </c>
      <c r="AD175" s="118">
        <v>0</v>
      </c>
      <c r="AE175">
        <v>1</v>
      </c>
      <c r="AF175">
        <v>1</v>
      </c>
      <c r="AG175">
        <v>0</v>
      </c>
      <c r="AH175">
        <v>0</v>
      </c>
      <c r="AI175">
        <v>194</v>
      </c>
      <c r="AJ175" s="120">
        <v>9.8000000000000004E-2</v>
      </c>
      <c r="AK175">
        <v>-1</v>
      </c>
      <c r="AL175">
        <v>9.8000000000000004E-2</v>
      </c>
      <c r="AM175">
        <v>5.0489438433797013E-3</v>
      </c>
    </row>
    <row r="176" spans="1:39" ht="17" x14ac:dyDescent="0.2">
      <c r="A176">
        <v>175</v>
      </c>
      <c r="B176" s="200"/>
      <c r="C176" s="142" t="s">
        <v>44</v>
      </c>
      <c r="D176" s="25">
        <v>5</v>
      </c>
      <c r="E176" s="142">
        <v>320</v>
      </c>
      <c r="F176" s="18">
        <v>35</v>
      </c>
      <c r="G176" s="19">
        <v>2087</v>
      </c>
      <c r="H176" s="122">
        <v>1</v>
      </c>
      <c r="I176" s="121">
        <v>0</v>
      </c>
      <c r="J176" s="121">
        <v>0</v>
      </c>
      <c r="K176" s="121">
        <v>0</v>
      </c>
      <c r="L176" s="121">
        <v>0</v>
      </c>
      <c r="M176" s="118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2.5333333333333332</v>
      </c>
      <c r="T176">
        <v>53</v>
      </c>
      <c r="U176">
        <v>212</v>
      </c>
      <c r="V176" s="118" t="s">
        <v>14</v>
      </c>
      <c r="W176" s="118" t="s">
        <v>14</v>
      </c>
      <c r="X176">
        <v>19.41</v>
      </c>
      <c r="Y176">
        <v>0</v>
      </c>
      <c r="Z176">
        <v>0</v>
      </c>
      <c r="AA176">
        <v>0</v>
      </c>
      <c r="AB176">
        <v>0</v>
      </c>
      <c r="AC176">
        <v>0</v>
      </c>
      <c r="AD176" s="118">
        <v>0</v>
      </c>
      <c r="AE176">
        <v>1</v>
      </c>
      <c r="AF176">
        <v>1</v>
      </c>
      <c r="AG176">
        <v>0</v>
      </c>
      <c r="AH176">
        <v>0</v>
      </c>
      <c r="AI176">
        <v>2.6</v>
      </c>
      <c r="AJ176" s="120">
        <v>0.27</v>
      </c>
      <c r="AK176">
        <v>-1</v>
      </c>
      <c r="AL176">
        <v>0.27</v>
      </c>
      <c r="AM176">
        <v>1.391035548686244E-2</v>
      </c>
    </row>
    <row r="177" spans="1:39" ht="18" thickBot="1" x14ac:dyDescent="0.25">
      <c r="A177">
        <v>176</v>
      </c>
      <c r="B177" s="201"/>
      <c r="C177" s="143" t="s">
        <v>44</v>
      </c>
      <c r="D177" s="29">
        <v>6</v>
      </c>
      <c r="E177" s="143">
        <v>230</v>
      </c>
      <c r="F177" s="22">
        <v>35</v>
      </c>
      <c r="G177" s="23">
        <v>9287</v>
      </c>
      <c r="H177" s="121">
        <v>0</v>
      </c>
      <c r="I177" s="122">
        <v>1</v>
      </c>
      <c r="J177" s="121">
        <v>0</v>
      </c>
      <c r="K177" s="121">
        <v>0</v>
      </c>
      <c r="L177" s="121">
        <v>0</v>
      </c>
      <c r="M177" s="118">
        <v>0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1.7959183673469388</v>
      </c>
      <c r="T177">
        <v>53</v>
      </c>
      <c r="U177">
        <v>212</v>
      </c>
      <c r="V177" s="118" t="s">
        <v>14</v>
      </c>
      <c r="W177" s="118" t="s">
        <v>14</v>
      </c>
      <c r="X177">
        <v>19.41</v>
      </c>
      <c r="Y177">
        <v>0</v>
      </c>
      <c r="Z177">
        <v>0</v>
      </c>
      <c r="AA177">
        <v>0</v>
      </c>
      <c r="AB177">
        <v>0</v>
      </c>
      <c r="AC177">
        <v>0</v>
      </c>
      <c r="AD177" s="118">
        <v>0</v>
      </c>
      <c r="AE177">
        <v>1</v>
      </c>
      <c r="AF177">
        <v>1</v>
      </c>
      <c r="AG177">
        <v>0</v>
      </c>
      <c r="AH177">
        <v>0</v>
      </c>
      <c r="AI177">
        <v>61</v>
      </c>
      <c r="AJ177" s="120">
        <v>2.5000000000000001E-2</v>
      </c>
      <c r="AK177">
        <v>-1</v>
      </c>
      <c r="AL177">
        <v>2.5000000000000001E-2</v>
      </c>
      <c r="AM177">
        <v>1.2879958784131891E-3</v>
      </c>
    </row>
    <row r="178" spans="1:39" ht="16" customHeight="1" thickBot="1" x14ac:dyDescent="0.25">
      <c r="A178">
        <v>177</v>
      </c>
      <c r="B178" s="199">
        <v>10</v>
      </c>
      <c r="C178" s="141" t="s">
        <v>45</v>
      </c>
      <c r="D178" s="28">
        <v>1</v>
      </c>
      <c r="E178" s="141">
        <v>200</v>
      </c>
      <c r="F178" s="14">
        <v>35</v>
      </c>
      <c r="G178" s="15">
        <v>67</v>
      </c>
      <c r="H178" s="121">
        <v>0</v>
      </c>
      <c r="I178" s="122">
        <v>1</v>
      </c>
      <c r="J178" s="121">
        <v>0</v>
      </c>
      <c r="K178" s="121">
        <v>0</v>
      </c>
      <c r="L178" s="121">
        <v>0</v>
      </c>
      <c r="M178" s="11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1.8</v>
      </c>
      <c r="T178">
        <v>53</v>
      </c>
      <c r="U178">
        <v>212</v>
      </c>
      <c r="V178" s="118" t="s">
        <v>14</v>
      </c>
      <c r="W178" s="118">
        <v>8.1999999999999993</v>
      </c>
      <c r="X178">
        <v>19.41</v>
      </c>
      <c r="Y178">
        <v>1</v>
      </c>
      <c r="Z178">
        <v>1</v>
      </c>
      <c r="AA178">
        <v>0</v>
      </c>
      <c r="AB178">
        <v>0</v>
      </c>
      <c r="AC178">
        <v>0</v>
      </c>
      <c r="AD178" s="118">
        <v>0</v>
      </c>
      <c r="AE178">
        <v>1</v>
      </c>
      <c r="AF178">
        <v>1</v>
      </c>
      <c r="AG178">
        <v>0</v>
      </c>
      <c r="AH178">
        <v>0</v>
      </c>
      <c r="AI178">
        <v>3.0000000000000001E-3</v>
      </c>
      <c r="AJ178" s="120">
        <v>1.8E-3</v>
      </c>
      <c r="AK178">
        <v>-1</v>
      </c>
      <c r="AL178">
        <v>1.8E-3</v>
      </c>
      <c r="AM178">
        <v>9.273570324574961E-5</v>
      </c>
    </row>
    <row r="179" spans="1:39" ht="18" thickBot="1" x14ac:dyDescent="0.25">
      <c r="A179">
        <v>178</v>
      </c>
      <c r="B179" s="200"/>
      <c r="C179" s="141" t="s">
        <v>45</v>
      </c>
      <c r="D179" s="25">
        <v>1</v>
      </c>
      <c r="E179" s="142">
        <v>200</v>
      </c>
      <c r="F179" s="18">
        <v>35</v>
      </c>
      <c r="G179" s="19">
        <v>933</v>
      </c>
      <c r="H179" s="121">
        <v>0</v>
      </c>
      <c r="I179" s="122">
        <v>1</v>
      </c>
      <c r="J179" s="121">
        <v>0</v>
      </c>
      <c r="K179" s="121">
        <v>0</v>
      </c>
      <c r="L179" s="121">
        <v>0</v>
      </c>
      <c r="M179" s="118">
        <v>0</v>
      </c>
      <c r="N179">
        <v>0</v>
      </c>
      <c r="O179">
        <v>1</v>
      </c>
      <c r="P179">
        <v>1</v>
      </c>
      <c r="Q179">
        <v>0</v>
      </c>
      <c r="R179">
        <v>0</v>
      </c>
      <c r="S179">
        <v>1.8</v>
      </c>
      <c r="T179">
        <v>53</v>
      </c>
      <c r="U179">
        <v>212</v>
      </c>
      <c r="V179" s="118" t="s">
        <v>14</v>
      </c>
      <c r="W179" s="118">
        <v>8.6999999999999993</v>
      </c>
      <c r="X179">
        <v>19.41</v>
      </c>
      <c r="Y179">
        <v>1</v>
      </c>
      <c r="Z179">
        <v>1</v>
      </c>
      <c r="AA179">
        <v>0</v>
      </c>
      <c r="AB179">
        <v>0</v>
      </c>
      <c r="AC179">
        <v>0</v>
      </c>
      <c r="AD179" s="118">
        <v>0</v>
      </c>
      <c r="AE179">
        <v>1</v>
      </c>
      <c r="AF179">
        <v>1</v>
      </c>
      <c r="AG179">
        <v>0</v>
      </c>
      <c r="AH179">
        <v>0</v>
      </c>
      <c r="AI179">
        <v>0.1</v>
      </c>
      <c r="AJ179" s="120" t="s">
        <v>14</v>
      </c>
      <c r="AK179">
        <v>-1</v>
      </c>
      <c r="AL179">
        <v>-1</v>
      </c>
      <c r="AM179">
        <v>-1</v>
      </c>
    </row>
    <row r="180" spans="1:39" ht="18" thickBot="1" x14ac:dyDescent="0.25">
      <c r="A180">
        <v>179</v>
      </c>
      <c r="B180" s="200"/>
      <c r="C180" s="141" t="s">
        <v>45</v>
      </c>
      <c r="D180" s="25">
        <v>1</v>
      </c>
      <c r="E180" s="142">
        <v>200</v>
      </c>
      <c r="F180" s="18">
        <v>35</v>
      </c>
      <c r="G180" s="19">
        <v>1434</v>
      </c>
      <c r="H180" s="121">
        <v>0</v>
      </c>
      <c r="I180" s="122">
        <v>1</v>
      </c>
      <c r="J180" s="121">
        <v>0</v>
      </c>
      <c r="K180" s="121">
        <v>0</v>
      </c>
      <c r="L180" s="121">
        <v>0</v>
      </c>
      <c r="M180" s="118">
        <v>0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1.8</v>
      </c>
      <c r="T180">
        <v>53</v>
      </c>
      <c r="U180">
        <v>212</v>
      </c>
      <c r="V180" s="118" t="s">
        <v>14</v>
      </c>
      <c r="W180" s="118">
        <v>8.6999999999999993</v>
      </c>
      <c r="X180">
        <v>19.41</v>
      </c>
      <c r="Y180">
        <v>1</v>
      </c>
      <c r="Z180">
        <v>1</v>
      </c>
      <c r="AA180">
        <v>0</v>
      </c>
      <c r="AB180">
        <v>0</v>
      </c>
      <c r="AC180">
        <v>0</v>
      </c>
      <c r="AD180" s="118">
        <v>0</v>
      </c>
      <c r="AE180">
        <v>1</v>
      </c>
      <c r="AF180">
        <v>1</v>
      </c>
      <c r="AG180">
        <v>0</v>
      </c>
      <c r="AH180">
        <v>0</v>
      </c>
      <c r="AI180">
        <v>0.09</v>
      </c>
      <c r="AJ180" s="120" t="s">
        <v>14</v>
      </c>
      <c r="AK180">
        <v>-1</v>
      </c>
      <c r="AL180">
        <v>-1</v>
      </c>
      <c r="AM180">
        <v>-1</v>
      </c>
    </row>
    <row r="181" spans="1:39" ht="18" thickBot="1" x14ac:dyDescent="0.25">
      <c r="A181">
        <v>180</v>
      </c>
      <c r="B181" s="200"/>
      <c r="C181" s="141" t="s">
        <v>45</v>
      </c>
      <c r="D181" s="25">
        <v>1</v>
      </c>
      <c r="E181" s="142">
        <v>200</v>
      </c>
      <c r="F181" s="18">
        <v>35</v>
      </c>
      <c r="G181" s="19">
        <v>1698</v>
      </c>
      <c r="H181" s="121">
        <v>0</v>
      </c>
      <c r="I181" s="122">
        <v>1</v>
      </c>
      <c r="J181" s="121">
        <v>0</v>
      </c>
      <c r="K181" s="121">
        <v>0</v>
      </c>
      <c r="L181" s="121">
        <v>0</v>
      </c>
      <c r="M181" s="118">
        <v>0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1.8</v>
      </c>
      <c r="T181">
        <v>53</v>
      </c>
      <c r="U181">
        <v>212</v>
      </c>
      <c r="V181" s="118" t="s">
        <v>14</v>
      </c>
      <c r="W181" s="118" t="s">
        <v>14</v>
      </c>
      <c r="X181">
        <v>19.41</v>
      </c>
      <c r="Y181">
        <v>1</v>
      </c>
      <c r="Z181">
        <v>1</v>
      </c>
      <c r="AA181">
        <v>0</v>
      </c>
      <c r="AB181">
        <v>0</v>
      </c>
      <c r="AC181">
        <v>0</v>
      </c>
      <c r="AD181" s="118">
        <v>0</v>
      </c>
      <c r="AE181">
        <v>1</v>
      </c>
      <c r="AF181">
        <v>1</v>
      </c>
      <c r="AG181">
        <v>0</v>
      </c>
      <c r="AH181">
        <v>0</v>
      </c>
      <c r="AI181">
        <v>7.0000000000000007E-2</v>
      </c>
      <c r="AJ181" s="120" t="s">
        <v>14</v>
      </c>
      <c r="AK181">
        <v>-1</v>
      </c>
      <c r="AL181">
        <v>-1</v>
      </c>
      <c r="AM181">
        <v>-1</v>
      </c>
    </row>
    <row r="182" spans="1:39" ht="18" thickBot="1" x14ac:dyDescent="0.25">
      <c r="A182">
        <v>181</v>
      </c>
      <c r="B182" s="200"/>
      <c r="C182" s="141" t="s">
        <v>45</v>
      </c>
      <c r="D182" s="25">
        <v>1</v>
      </c>
      <c r="E182" s="142">
        <v>200</v>
      </c>
      <c r="F182" s="18">
        <v>35</v>
      </c>
      <c r="G182" s="19">
        <v>2373</v>
      </c>
      <c r="H182" s="121">
        <v>0</v>
      </c>
      <c r="I182" s="122">
        <v>1</v>
      </c>
      <c r="J182" s="121">
        <v>0</v>
      </c>
      <c r="K182" s="121">
        <v>0</v>
      </c>
      <c r="L182" s="121">
        <v>0</v>
      </c>
      <c r="M182" s="118">
        <v>0</v>
      </c>
      <c r="N182">
        <v>0</v>
      </c>
      <c r="O182">
        <v>1</v>
      </c>
      <c r="P182">
        <v>1</v>
      </c>
      <c r="Q182">
        <v>0</v>
      </c>
      <c r="R182">
        <v>0</v>
      </c>
      <c r="S182">
        <v>1.8</v>
      </c>
      <c r="T182">
        <v>53</v>
      </c>
      <c r="U182">
        <v>212</v>
      </c>
      <c r="V182" s="118" t="s">
        <v>14</v>
      </c>
      <c r="W182" s="118" t="s">
        <v>14</v>
      </c>
      <c r="X182">
        <v>19.41</v>
      </c>
      <c r="Y182">
        <v>1</v>
      </c>
      <c r="Z182">
        <v>1</v>
      </c>
      <c r="AA182">
        <v>0</v>
      </c>
      <c r="AB182">
        <v>0</v>
      </c>
      <c r="AC182">
        <v>0</v>
      </c>
      <c r="AD182" s="118">
        <v>0</v>
      </c>
      <c r="AE182">
        <v>1</v>
      </c>
      <c r="AF182">
        <v>1</v>
      </c>
      <c r="AG182">
        <v>0</v>
      </c>
      <c r="AH182">
        <v>0</v>
      </c>
      <c r="AI182">
        <v>7.0000000000000007E-2</v>
      </c>
      <c r="AJ182" s="120" t="s">
        <v>14</v>
      </c>
      <c r="AK182">
        <v>-1</v>
      </c>
      <c r="AL182">
        <v>-1</v>
      </c>
      <c r="AM182">
        <v>-1</v>
      </c>
    </row>
    <row r="183" spans="1:39" ht="18" thickBot="1" x14ac:dyDescent="0.25">
      <c r="A183">
        <v>182</v>
      </c>
      <c r="B183" s="200"/>
      <c r="C183" s="141" t="s">
        <v>45</v>
      </c>
      <c r="D183" s="25">
        <v>1</v>
      </c>
      <c r="E183" s="142">
        <v>200</v>
      </c>
      <c r="F183" s="18">
        <v>35</v>
      </c>
      <c r="G183" s="19">
        <v>3331</v>
      </c>
      <c r="H183" s="121">
        <v>0</v>
      </c>
      <c r="I183" s="122">
        <v>1</v>
      </c>
      <c r="J183" s="121">
        <v>0</v>
      </c>
      <c r="K183" s="121">
        <v>0</v>
      </c>
      <c r="L183" s="121">
        <v>0</v>
      </c>
      <c r="M183" s="118">
        <v>0</v>
      </c>
      <c r="N183">
        <v>0</v>
      </c>
      <c r="O183">
        <v>1</v>
      </c>
      <c r="P183">
        <v>1</v>
      </c>
      <c r="Q183">
        <v>0</v>
      </c>
      <c r="R183">
        <v>0</v>
      </c>
      <c r="S183">
        <v>1.8</v>
      </c>
      <c r="T183">
        <v>53</v>
      </c>
      <c r="U183">
        <v>212</v>
      </c>
      <c r="V183" s="118" t="s">
        <v>14</v>
      </c>
      <c r="W183" s="118">
        <v>9</v>
      </c>
      <c r="X183">
        <v>19.41</v>
      </c>
      <c r="Y183">
        <v>1</v>
      </c>
      <c r="Z183">
        <v>1</v>
      </c>
      <c r="AA183">
        <v>0</v>
      </c>
      <c r="AB183">
        <v>0</v>
      </c>
      <c r="AC183">
        <v>0</v>
      </c>
      <c r="AD183" s="118">
        <v>0</v>
      </c>
      <c r="AE183">
        <v>1</v>
      </c>
      <c r="AF183">
        <v>1</v>
      </c>
      <c r="AG183">
        <v>0</v>
      </c>
      <c r="AH183">
        <v>0</v>
      </c>
      <c r="AI183">
        <v>0.09</v>
      </c>
      <c r="AJ183" s="120" t="s">
        <v>14</v>
      </c>
      <c r="AK183">
        <v>-1</v>
      </c>
      <c r="AL183">
        <v>-1</v>
      </c>
      <c r="AM183">
        <v>-1</v>
      </c>
    </row>
    <row r="184" spans="1:39" ht="18" thickBot="1" x14ac:dyDescent="0.25">
      <c r="A184">
        <v>183</v>
      </c>
      <c r="B184" s="200"/>
      <c r="C184" s="141" t="s">
        <v>45</v>
      </c>
      <c r="D184" s="25">
        <v>2</v>
      </c>
      <c r="E184" s="142">
        <v>230</v>
      </c>
      <c r="F184" s="18">
        <v>35</v>
      </c>
      <c r="G184" s="19">
        <v>2</v>
      </c>
      <c r="H184" s="121">
        <v>0</v>
      </c>
      <c r="I184" s="122">
        <v>1</v>
      </c>
      <c r="J184" s="121">
        <v>0</v>
      </c>
      <c r="K184" s="121">
        <v>0</v>
      </c>
      <c r="L184" s="121">
        <v>0</v>
      </c>
      <c r="M184" s="118">
        <v>0</v>
      </c>
      <c r="N184">
        <v>0</v>
      </c>
      <c r="O184">
        <v>1</v>
      </c>
      <c r="P184">
        <v>1</v>
      </c>
      <c r="Q184">
        <v>0</v>
      </c>
      <c r="R184">
        <v>0</v>
      </c>
      <c r="S184">
        <v>2.1</v>
      </c>
      <c r="T184">
        <v>38</v>
      </c>
      <c r="U184">
        <v>53</v>
      </c>
      <c r="V184" s="118" t="s">
        <v>14</v>
      </c>
      <c r="W184" s="118" t="s">
        <v>14</v>
      </c>
      <c r="X184">
        <v>19.41</v>
      </c>
      <c r="Y184">
        <v>1</v>
      </c>
      <c r="Z184">
        <v>1</v>
      </c>
      <c r="AA184">
        <v>0</v>
      </c>
      <c r="AB184">
        <v>0</v>
      </c>
      <c r="AC184">
        <v>0</v>
      </c>
      <c r="AD184" s="118">
        <v>0</v>
      </c>
      <c r="AE184">
        <v>1</v>
      </c>
      <c r="AF184">
        <v>1</v>
      </c>
      <c r="AG184">
        <v>0</v>
      </c>
      <c r="AH184">
        <v>0</v>
      </c>
      <c r="AI184">
        <v>0</v>
      </c>
      <c r="AJ184" s="120">
        <v>1.4E-3</v>
      </c>
      <c r="AK184">
        <v>-1</v>
      </c>
      <c r="AL184">
        <v>1.4E-3</v>
      </c>
      <c r="AM184">
        <v>7.2127769191138581E-5</v>
      </c>
    </row>
    <row r="185" spans="1:39" ht="18" thickBot="1" x14ac:dyDescent="0.25">
      <c r="A185">
        <v>184</v>
      </c>
      <c r="B185" s="200"/>
      <c r="C185" s="141" t="s">
        <v>45</v>
      </c>
      <c r="D185" s="25">
        <v>2</v>
      </c>
      <c r="E185" s="142">
        <v>230</v>
      </c>
      <c r="F185" s="18">
        <v>35</v>
      </c>
      <c r="G185" s="19">
        <v>479</v>
      </c>
      <c r="H185" s="121">
        <v>0</v>
      </c>
      <c r="I185" s="122">
        <v>1</v>
      </c>
      <c r="J185" s="121">
        <v>0</v>
      </c>
      <c r="K185" s="121">
        <v>0</v>
      </c>
      <c r="L185" s="121">
        <v>0</v>
      </c>
      <c r="M185" s="118">
        <v>0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2.1</v>
      </c>
      <c r="T185">
        <v>38</v>
      </c>
      <c r="U185">
        <v>53</v>
      </c>
      <c r="V185" s="118" t="s">
        <v>14</v>
      </c>
      <c r="W185" s="118">
        <v>8.3000000000000007</v>
      </c>
      <c r="X185">
        <v>19.41</v>
      </c>
      <c r="Y185">
        <v>1</v>
      </c>
      <c r="Z185">
        <v>1</v>
      </c>
      <c r="AA185">
        <v>0</v>
      </c>
      <c r="AB185">
        <v>0</v>
      </c>
      <c r="AC185">
        <v>0</v>
      </c>
      <c r="AD185" s="118">
        <v>0</v>
      </c>
      <c r="AE185">
        <v>1</v>
      </c>
      <c r="AF185">
        <v>1</v>
      </c>
      <c r="AG185">
        <v>0</v>
      </c>
      <c r="AH185">
        <v>0</v>
      </c>
      <c r="AI185">
        <v>0.14000000000000001</v>
      </c>
      <c r="AJ185" s="120" t="s">
        <v>14</v>
      </c>
      <c r="AK185">
        <v>-1</v>
      </c>
      <c r="AL185">
        <v>-1</v>
      </c>
      <c r="AM185">
        <v>-1</v>
      </c>
    </row>
    <row r="186" spans="1:39" ht="18" thickBot="1" x14ac:dyDescent="0.25">
      <c r="A186">
        <v>185</v>
      </c>
      <c r="B186" s="200"/>
      <c r="C186" s="141" t="s">
        <v>45</v>
      </c>
      <c r="D186" s="25">
        <v>2</v>
      </c>
      <c r="E186" s="142">
        <v>230</v>
      </c>
      <c r="F186" s="18">
        <v>35</v>
      </c>
      <c r="G186" s="19">
        <v>1031</v>
      </c>
      <c r="H186" s="121">
        <v>0</v>
      </c>
      <c r="I186" s="122">
        <v>1</v>
      </c>
      <c r="J186" s="121">
        <v>0</v>
      </c>
      <c r="K186" s="121">
        <v>0</v>
      </c>
      <c r="L186" s="121">
        <v>0</v>
      </c>
      <c r="M186" s="118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2.1</v>
      </c>
      <c r="T186">
        <v>38</v>
      </c>
      <c r="U186">
        <v>53</v>
      </c>
      <c r="V186" s="118" t="s">
        <v>14</v>
      </c>
      <c r="W186" s="118">
        <v>8.6999999999999993</v>
      </c>
      <c r="X186">
        <v>19.41</v>
      </c>
      <c r="Y186">
        <v>1</v>
      </c>
      <c r="Z186">
        <v>1</v>
      </c>
      <c r="AA186">
        <v>0</v>
      </c>
      <c r="AB186">
        <v>0</v>
      </c>
      <c r="AC186">
        <v>0</v>
      </c>
      <c r="AD186" s="118">
        <v>0</v>
      </c>
      <c r="AE186">
        <v>1</v>
      </c>
      <c r="AF186">
        <v>1</v>
      </c>
      <c r="AG186">
        <v>0</v>
      </c>
      <c r="AH186">
        <v>0</v>
      </c>
      <c r="AI186">
        <v>0.19</v>
      </c>
      <c r="AJ186" s="120" t="s">
        <v>14</v>
      </c>
      <c r="AK186">
        <v>-1</v>
      </c>
      <c r="AL186">
        <v>-1</v>
      </c>
      <c r="AM186">
        <v>-1</v>
      </c>
    </row>
    <row r="187" spans="1:39" ht="18" thickBot="1" x14ac:dyDescent="0.25">
      <c r="A187">
        <v>186</v>
      </c>
      <c r="B187" s="200"/>
      <c r="C187" s="141" t="s">
        <v>45</v>
      </c>
      <c r="D187" s="25">
        <v>2</v>
      </c>
      <c r="E187" s="142">
        <v>230</v>
      </c>
      <c r="F187" s="18">
        <v>35</v>
      </c>
      <c r="G187" s="19">
        <v>1976</v>
      </c>
      <c r="H187" s="121">
        <v>0</v>
      </c>
      <c r="I187" s="122">
        <v>1</v>
      </c>
      <c r="J187" s="121">
        <v>0</v>
      </c>
      <c r="K187" s="121">
        <v>0</v>
      </c>
      <c r="L187" s="121">
        <v>0</v>
      </c>
      <c r="M187" s="118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2.1</v>
      </c>
      <c r="T187">
        <v>38</v>
      </c>
      <c r="U187">
        <v>53</v>
      </c>
      <c r="V187" s="118" t="s">
        <v>14</v>
      </c>
      <c r="W187" s="118">
        <v>8.6999999999999993</v>
      </c>
      <c r="X187">
        <v>19.41</v>
      </c>
      <c r="Y187">
        <v>1</v>
      </c>
      <c r="Z187">
        <v>1</v>
      </c>
      <c r="AA187">
        <v>0</v>
      </c>
      <c r="AB187">
        <v>0</v>
      </c>
      <c r="AC187">
        <v>0</v>
      </c>
      <c r="AD187" s="118">
        <v>0</v>
      </c>
      <c r="AE187">
        <v>1</v>
      </c>
      <c r="AF187">
        <v>1</v>
      </c>
      <c r="AG187">
        <v>0</v>
      </c>
      <c r="AH187">
        <v>0</v>
      </c>
      <c r="AI187">
        <v>0.14000000000000001</v>
      </c>
      <c r="AJ187" s="120">
        <v>2.9999999999999997E-4</v>
      </c>
      <c r="AK187">
        <v>-1</v>
      </c>
      <c r="AL187">
        <v>2.9999999999999997E-4</v>
      </c>
      <c r="AM187">
        <v>1.5455950540958268E-5</v>
      </c>
    </row>
    <row r="188" spans="1:39" ht="18" thickBot="1" x14ac:dyDescent="0.25">
      <c r="A188">
        <v>187</v>
      </c>
      <c r="B188" s="200"/>
      <c r="C188" s="141" t="s">
        <v>45</v>
      </c>
      <c r="D188" s="25">
        <v>2</v>
      </c>
      <c r="E188" s="142">
        <v>230</v>
      </c>
      <c r="F188" s="18">
        <v>35</v>
      </c>
      <c r="G188" s="19">
        <v>2496</v>
      </c>
      <c r="H188" s="121">
        <v>0</v>
      </c>
      <c r="I188" s="122">
        <v>1</v>
      </c>
      <c r="J188" s="121">
        <v>0</v>
      </c>
      <c r="K188" s="121">
        <v>0</v>
      </c>
      <c r="L188" s="121">
        <v>0</v>
      </c>
      <c r="M188" s="11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2.1</v>
      </c>
      <c r="T188">
        <v>38</v>
      </c>
      <c r="U188">
        <v>53</v>
      </c>
      <c r="V188" s="118" t="s">
        <v>14</v>
      </c>
      <c r="W188" s="118" t="s">
        <v>14</v>
      </c>
      <c r="X188">
        <v>19.41</v>
      </c>
      <c r="Y188">
        <v>1</v>
      </c>
      <c r="Z188">
        <v>1</v>
      </c>
      <c r="AA188">
        <v>0</v>
      </c>
      <c r="AB188">
        <v>0</v>
      </c>
      <c r="AC188">
        <v>0</v>
      </c>
      <c r="AD188" s="118">
        <v>0</v>
      </c>
      <c r="AE188">
        <v>1</v>
      </c>
      <c r="AF188">
        <v>1</v>
      </c>
      <c r="AG188">
        <v>0</v>
      </c>
      <c r="AH188">
        <v>0</v>
      </c>
      <c r="AI188">
        <v>0.23</v>
      </c>
      <c r="AJ188" s="120" t="s">
        <v>14</v>
      </c>
      <c r="AK188">
        <v>-1</v>
      </c>
      <c r="AL188">
        <v>-1</v>
      </c>
      <c r="AM188">
        <v>-1</v>
      </c>
    </row>
    <row r="189" spans="1:39" ht="18" thickBot="1" x14ac:dyDescent="0.25">
      <c r="A189">
        <v>188</v>
      </c>
      <c r="B189" s="200"/>
      <c r="C189" s="141" t="s">
        <v>45</v>
      </c>
      <c r="D189" s="25">
        <v>2</v>
      </c>
      <c r="E189" s="142">
        <v>230</v>
      </c>
      <c r="F189" s="18">
        <v>35</v>
      </c>
      <c r="G189" s="19">
        <v>3386</v>
      </c>
      <c r="H189" s="121">
        <v>0</v>
      </c>
      <c r="I189" s="122">
        <v>1</v>
      </c>
      <c r="J189" s="121">
        <v>0</v>
      </c>
      <c r="K189" s="121">
        <v>0</v>
      </c>
      <c r="L189" s="121">
        <v>0</v>
      </c>
      <c r="M189" s="118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2.1</v>
      </c>
      <c r="T189">
        <v>38</v>
      </c>
      <c r="U189">
        <v>53</v>
      </c>
      <c r="V189" s="118" t="s">
        <v>14</v>
      </c>
      <c r="W189" s="118">
        <v>8.4</v>
      </c>
      <c r="X189">
        <v>19.41</v>
      </c>
      <c r="Y189">
        <v>1</v>
      </c>
      <c r="Z189">
        <v>1</v>
      </c>
      <c r="AA189">
        <v>0</v>
      </c>
      <c r="AB189">
        <v>0</v>
      </c>
      <c r="AC189">
        <v>0</v>
      </c>
      <c r="AD189" s="118">
        <v>0</v>
      </c>
      <c r="AE189">
        <v>1</v>
      </c>
      <c r="AF189">
        <v>1</v>
      </c>
      <c r="AG189">
        <v>0</v>
      </c>
      <c r="AH189">
        <v>0</v>
      </c>
      <c r="AI189">
        <v>0.79</v>
      </c>
      <c r="AJ189" s="120" t="s">
        <v>14</v>
      </c>
      <c r="AK189">
        <v>-1</v>
      </c>
      <c r="AL189">
        <v>-1</v>
      </c>
      <c r="AM189">
        <v>-1</v>
      </c>
    </row>
    <row r="190" spans="1:39" ht="18" thickBot="1" x14ac:dyDescent="0.25">
      <c r="A190">
        <v>189</v>
      </c>
      <c r="B190" s="200"/>
      <c r="C190" s="141" t="s">
        <v>45</v>
      </c>
      <c r="D190" s="25">
        <v>2</v>
      </c>
      <c r="E190" s="142">
        <v>230</v>
      </c>
      <c r="F190" s="18">
        <v>35</v>
      </c>
      <c r="G190" s="19">
        <v>4010</v>
      </c>
      <c r="H190" s="121">
        <v>0</v>
      </c>
      <c r="I190" s="122">
        <v>1</v>
      </c>
      <c r="J190" s="121">
        <v>0</v>
      </c>
      <c r="K190" s="121">
        <v>0</v>
      </c>
      <c r="L190" s="121">
        <v>0</v>
      </c>
      <c r="M190" s="118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2.1</v>
      </c>
      <c r="T190">
        <v>38</v>
      </c>
      <c r="U190">
        <v>53</v>
      </c>
      <c r="V190" s="118" t="s">
        <v>14</v>
      </c>
      <c r="W190" s="118">
        <v>6.8</v>
      </c>
      <c r="X190">
        <v>19.41</v>
      </c>
      <c r="Y190">
        <v>1</v>
      </c>
      <c r="Z190">
        <v>1</v>
      </c>
      <c r="AA190">
        <v>0</v>
      </c>
      <c r="AB190">
        <v>0</v>
      </c>
      <c r="AC190">
        <v>0</v>
      </c>
      <c r="AD190" s="118">
        <v>0</v>
      </c>
      <c r="AE190">
        <v>1</v>
      </c>
      <c r="AF190">
        <v>1</v>
      </c>
      <c r="AG190">
        <v>0</v>
      </c>
      <c r="AH190">
        <v>0</v>
      </c>
      <c r="AI190">
        <v>1.05</v>
      </c>
      <c r="AJ190" s="120" t="s">
        <v>14</v>
      </c>
      <c r="AK190">
        <v>-1</v>
      </c>
      <c r="AL190">
        <v>-1</v>
      </c>
      <c r="AM190">
        <v>-1</v>
      </c>
    </row>
    <row r="191" spans="1:39" ht="18" thickBot="1" x14ac:dyDescent="0.25">
      <c r="A191">
        <v>190</v>
      </c>
      <c r="B191" s="200"/>
      <c r="C191" s="141" t="s">
        <v>45</v>
      </c>
      <c r="D191" s="25">
        <v>2</v>
      </c>
      <c r="E191" s="142">
        <v>230</v>
      </c>
      <c r="F191" s="18">
        <v>35</v>
      </c>
      <c r="G191" s="19">
        <v>4034</v>
      </c>
      <c r="H191" s="121">
        <v>0</v>
      </c>
      <c r="I191" s="122">
        <v>1</v>
      </c>
      <c r="J191" s="121">
        <v>0</v>
      </c>
      <c r="K191" s="121">
        <v>0</v>
      </c>
      <c r="L191" s="121">
        <v>0</v>
      </c>
      <c r="M191" s="118">
        <v>0</v>
      </c>
      <c r="N191">
        <v>0</v>
      </c>
      <c r="O191">
        <v>1</v>
      </c>
      <c r="P191">
        <v>1</v>
      </c>
      <c r="Q191">
        <v>0</v>
      </c>
      <c r="R191">
        <v>0</v>
      </c>
      <c r="S191">
        <v>2.1</v>
      </c>
      <c r="T191">
        <v>38</v>
      </c>
      <c r="U191">
        <v>53</v>
      </c>
      <c r="V191" s="118" t="s">
        <v>14</v>
      </c>
      <c r="W191" s="118">
        <v>7</v>
      </c>
      <c r="X191">
        <v>19.41</v>
      </c>
      <c r="Y191">
        <v>1</v>
      </c>
      <c r="Z191">
        <v>1</v>
      </c>
      <c r="AA191">
        <v>0</v>
      </c>
      <c r="AB191">
        <v>0</v>
      </c>
      <c r="AC191">
        <v>0</v>
      </c>
      <c r="AD191" s="118">
        <v>0</v>
      </c>
      <c r="AE191">
        <v>1</v>
      </c>
      <c r="AF191">
        <v>1</v>
      </c>
      <c r="AG191">
        <v>0</v>
      </c>
      <c r="AH191">
        <v>0</v>
      </c>
      <c r="AI191">
        <v>0.45</v>
      </c>
      <c r="AJ191" s="120">
        <v>3.7000000000000002E-3</v>
      </c>
      <c r="AK191">
        <v>-1</v>
      </c>
      <c r="AL191">
        <v>3.7000000000000002E-3</v>
      </c>
      <c r="AM191">
        <v>1.9062339000515199E-4</v>
      </c>
    </row>
    <row r="192" spans="1:39" ht="18" thickBot="1" x14ac:dyDescent="0.25">
      <c r="A192">
        <v>191</v>
      </c>
      <c r="B192" s="200"/>
      <c r="C192" s="141" t="s">
        <v>45</v>
      </c>
      <c r="D192" s="25">
        <v>2</v>
      </c>
      <c r="E192" s="142">
        <v>230</v>
      </c>
      <c r="F192" s="18">
        <v>35</v>
      </c>
      <c r="G192" s="19">
        <v>4559</v>
      </c>
      <c r="H192" s="121">
        <v>0</v>
      </c>
      <c r="I192" s="122">
        <v>1</v>
      </c>
      <c r="J192" s="121">
        <v>0</v>
      </c>
      <c r="K192" s="121">
        <v>0</v>
      </c>
      <c r="L192" s="121">
        <v>0</v>
      </c>
      <c r="M192" s="118">
        <v>0</v>
      </c>
      <c r="N192">
        <v>0</v>
      </c>
      <c r="O192">
        <v>1</v>
      </c>
      <c r="P192">
        <v>1</v>
      </c>
      <c r="Q192">
        <v>0</v>
      </c>
      <c r="R192">
        <v>0</v>
      </c>
      <c r="S192">
        <v>2.1</v>
      </c>
      <c r="T192">
        <v>38</v>
      </c>
      <c r="U192">
        <v>53</v>
      </c>
      <c r="V192" s="118" t="s">
        <v>14</v>
      </c>
      <c r="W192" s="118">
        <v>8.9</v>
      </c>
      <c r="X192">
        <v>19.41</v>
      </c>
      <c r="Y192">
        <v>1</v>
      </c>
      <c r="Z192">
        <v>1</v>
      </c>
      <c r="AA192">
        <v>0</v>
      </c>
      <c r="AB192">
        <v>0</v>
      </c>
      <c r="AC192">
        <v>0</v>
      </c>
      <c r="AD192" s="118">
        <v>0</v>
      </c>
      <c r="AE192">
        <v>1</v>
      </c>
      <c r="AF192">
        <v>1</v>
      </c>
      <c r="AG192">
        <v>0</v>
      </c>
      <c r="AH192">
        <v>0</v>
      </c>
      <c r="AI192">
        <v>1.08</v>
      </c>
      <c r="AJ192" s="120" t="s">
        <v>14</v>
      </c>
      <c r="AK192">
        <v>-1</v>
      </c>
      <c r="AL192">
        <v>-1</v>
      </c>
      <c r="AM192">
        <v>-1</v>
      </c>
    </row>
    <row r="193" spans="1:39" ht="18" thickBot="1" x14ac:dyDescent="0.25">
      <c r="A193">
        <v>192</v>
      </c>
      <c r="B193" s="200"/>
      <c r="C193" s="141" t="s">
        <v>45</v>
      </c>
      <c r="D193" s="25">
        <v>2</v>
      </c>
      <c r="E193" s="142">
        <v>230</v>
      </c>
      <c r="F193" s="18">
        <v>35</v>
      </c>
      <c r="G193" s="19">
        <v>5063</v>
      </c>
      <c r="H193" s="121">
        <v>0</v>
      </c>
      <c r="I193" s="122">
        <v>1</v>
      </c>
      <c r="J193" s="121">
        <v>0</v>
      </c>
      <c r="K193" s="121">
        <v>0</v>
      </c>
      <c r="L193" s="121">
        <v>0</v>
      </c>
      <c r="M193" s="118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2.1</v>
      </c>
      <c r="T193">
        <v>38</v>
      </c>
      <c r="U193">
        <v>53</v>
      </c>
      <c r="V193" s="118" t="s">
        <v>14</v>
      </c>
      <c r="W193" s="118">
        <v>8.8000000000000007</v>
      </c>
      <c r="X193">
        <v>19.41</v>
      </c>
      <c r="Y193">
        <v>1</v>
      </c>
      <c r="Z193">
        <v>1</v>
      </c>
      <c r="AA193">
        <v>0</v>
      </c>
      <c r="AB193">
        <v>0</v>
      </c>
      <c r="AC193">
        <v>0</v>
      </c>
      <c r="AD193" s="118">
        <v>0</v>
      </c>
      <c r="AE193">
        <v>1</v>
      </c>
      <c r="AF193">
        <v>1</v>
      </c>
      <c r="AG193">
        <v>0</v>
      </c>
      <c r="AH193">
        <v>0</v>
      </c>
      <c r="AI193">
        <v>1.49</v>
      </c>
      <c r="AJ193" s="120" t="s">
        <v>14</v>
      </c>
      <c r="AK193">
        <v>-1</v>
      </c>
      <c r="AL193">
        <v>-1</v>
      </c>
      <c r="AM193">
        <v>-1</v>
      </c>
    </row>
    <row r="194" spans="1:39" ht="18" thickBot="1" x14ac:dyDescent="0.25">
      <c r="A194">
        <v>193</v>
      </c>
      <c r="B194" s="200"/>
      <c r="C194" s="141" t="s">
        <v>45</v>
      </c>
      <c r="D194" s="25">
        <v>2</v>
      </c>
      <c r="E194" s="142">
        <v>230</v>
      </c>
      <c r="F194" s="18">
        <v>35</v>
      </c>
      <c r="G194" s="19">
        <v>5735</v>
      </c>
      <c r="H194" s="121">
        <v>0</v>
      </c>
      <c r="I194" s="122">
        <v>1</v>
      </c>
      <c r="J194" s="121">
        <v>0</v>
      </c>
      <c r="K194" s="121">
        <v>0</v>
      </c>
      <c r="L194" s="121">
        <v>0</v>
      </c>
      <c r="M194" s="118">
        <v>0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2.1</v>
      </c>
      <c r="T194">
        <v>38</v>
      </c>
      <c r="U194">
        <v>53</v>
      </c>
      <c r="V194" s="118" t="s">
        <v>14</v>
      </c>
      <c r="W194" s="118">
        <v>8.6999999999999993</v>
      </c>
      <c r="X194">
        <v>19.41</v>
      </c>
      <c r="Y194">
        <v>1</v>
      </c>
      <c r="Z194">
        <v>1</v>
      </c>
      <c r="AA194">
        <v>0</v>
      </c>
      <c r="AB194">
        <v>0</v>
      </c>
      <c r="AC194">
        <v>0</v>
      </c>
      <c r="AD194" s="118">
        <v>0</v>
      </c>
      <c r="AE194">
        <v>1</v>
      </c>
      <c r="AF194">
        <v>1</v>
      </c>
      <c r="AG194">
        <v>0</v>
      </c>
      <c r="AH194">
        <v>0</v>
      </c>
      <c r="AI194">
        <v>2.4300000000000002</v>
      </c>
      <c r="AJ194" s="120" t="s">
        <v>14</v>
      </c>
      <c r="AK194">
        <v>-1</v>
      </c>
      <c r="AL194">
        <v>-1</v>
      </c>
      <c r="AM194">
        <v>-1</v>
      </c>
    </row>
    <row r="195" spans="1:39" ht="18" thickBot="1" x14ac:dyDescent="0.25">
      <c r="A195">
        <v>194</v>
      </c>
      <c r="B195" s="200"/>
      <c r="C195" s="141" t="s">
        <v>45</v>
      </c>
      <c r="D195" s="25">
        <v>2</v>
      </c>
      <c r="E195" s="142">
        <v>230</v>
      </c>
      <c r="F195" s="18">
        <v>35</v>
      </c>
      <c r="G195" s="19">
        <v>7055</v>
      </c>
      <c r="H195" s="121">
        <v>0</v>
      </c>
      <c r="I195" s="122">
        <v>1</v>
      </c>
      <c r="J195" s="121">
        <v>0</v>
      </c>
      <c r="K195" s="121">
        <v>0</v>
      </c>
      <c r="L195" s="121">
        <v>0</v>
      </c>
      <c r="M195" s="118">
        <v>0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2.1</v>
      </c>
      <c r="T195">
        <v>38</v>
      </c>
      <c r="U195">
        <v>53</v>
      </c>
      <c r="V195" s="118" t="s">
        <v>14</v>
      </c>
      <c r="W195" s="118">
        <v>8.3000000000000007</v>
      </c>
      <c r="X195">
        <v>19.41</v>
      </c>
      <c r="Y195">
        <v>1</v>
      </c>
      <c r="Z195">
        <v>1</v>
      </c>
      <c r="AA195">
        <v>0</v>
      </c>
      <c r="AB195">
        <v>0</v>
      </c>
      <c r="AC195">
        <v>0</v>
      </c>
      <c r="AD195" s="118">
        <v>0</v>
      </c>
      <c r="AE195">
        <v>1</v>
      </c>
      <c r="AF195">
        <v>1</v>
      </c>
      <c r="AG195">
        <v>0</v>
      </c>
      <c r="AH195">
        <v>0</v>
      </c>
      <c r="AI195">
        <v>4.09</v>
      </c>
      <c r="AJ195" s="120">
        <v>6.4000000000000003E-3</v>
      </c>
      <c r="AK195">
        <v>-1</v>
      </c>
      <c r="AL195">
        <v>6.4000000000000003E-3</v>
      </c>
      <c r="AM195">
        <v>3.2972694487377641E-4</v>
      </c>
    </row>
    <row r="196" spans="1:39" ht="17" x14ac:dyDescent="0.2">
      <c r="A196">
        <v>195</v>
      </c>
      <c r="B196" s="200"/>
      <c r="C196" s="141" t="s">
        <v>45</v>
      </c>
      <c r="D196" s="25">
        <v>2</v>
      </c>
      <c r="E196" s="142">
        <v>230</v>
      </c>
      <c r="F196" s="18">
        <v>35</v>
      </c>
      <c r="G196" s="19">
        <v>8159</v>
      </c>
      <c r="H196" s="121">
        <v>0</v>
      </c>
      <c r="I196" s="122">
        <v>1</v>
      </c>
      <c r="J196" s="121">
        <v>0</v>
      </c>
      <c r="K196" s="121">
        <v>0</v>
      </c>
      <c r="L196" s="121">
        <v>0</v>
      </c>
      <c r="M196" s="118">
        <v>0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2.1</v>
      </c>
      <c r="T196">
        <v>38</v>
      </c>
      <c r="U196">
        <v>53</v>
      </c>
      <c r="V196" s="118" t="s">
        <v>14</v>
      </c>
      <c r="W196" s="118">
        <v>8</v>
      </c>
      <c r="X196">
        <v>19.41</v>
      </c>
      <c r="Y196">
        <v>1</v>
      </c>
      <c r="Z196">
        <v>1</v>
      </c>
      <c r="AA196">
        <v>0</v>
      </c>
      <c r="AB196">
        <v>0</v>
      </c>
      <c r="AC196">
        <v>0</v>
      </c>
      <c r="AD196" s="118">
        <v>0</v>
      </c>
      <c r="AE196">
        <v>1</v>
      </c>
      <c r="AF196">
        <v>1</v>
      </c>
      <c r="AG196">
        <v>0</v>
      </c>
      <c r="AH196">
        <v>0</v>
      </c>
      <c r="AI196">
        <v>5.78</v>
      </c>
      <c r="AJ196" s="120">
        <v>5.4999999999999997E-3</v>
      </c>
      <c r="AK196">
        <v>-1</v>
      </c>
      <c r="AL196">
        <v>5.4999999999999997E-3</v>
      </c>
      <c r="AM196">
        <v>2.8335909325090158E-4</v>
      </c>
    </row>
    <row r="197" spans="1:39" ht="17" x14ac:dyDescent="0.2">
      <c r="A197">
        <v>196</v>
      </c>
      <c r="B197" s="200"/>
      <c r="C197" s="142" t="s">
        <v>45</v>
      </c>
      <c r="D197" s="25">
        <v>3</v>
      </c>
      <c r="E197" s="142">
        <v>265</v>
      </c>
      <c r="F197" s="18">
        <v>35</v>
      </c>
      <c r="G197" s="19">
        <v>258</v>
      </c>
      <c r="H197" s="121">
        <v>0</v>
      </c>
      <c r="I197" s="122">
        <v>1</v>
      </c>
      <c r="J197" s="121">
        <v>0</v>
      </c>
      <c r="K197" s="121">
        <v>0</v>
      </c>
      <c r="L197" s="121">
        <v>0</v>
      </c>
      <c r="M197" s="118">
        <v>0</v>
      </c>
      <c r="N197">
        <v>0</v>
      </c>
      <c r="O197">
        <v>1</v>
      </c>
      <c r="P197">
        <v>1</v>
      </c>
      <c r="Q197">
        <v>0</v>
      </c>
      <c r="R197">
        <v>0</v>
      </c>
      <c r="S197">
        <v>1.6</v>
      </c>
      <c r="T197">
        <v>53</v>
      </c>
      <c r="U197">
        <v>212</v>
      </c>
      <c r="V197" s="118" t="s">
        <v>14</v>
      </c>
      <c r="W197" s="118">
        <v>7.8</v>
      </c>
      <c r="X197">
        <v>19.41</v>
      </c>
      <c r="Y197">
        <v>1</v>
      </c>
      <c r="Z197">
        <v>1</v>
      </c>
      <c r="AA197">
        <v>0</v>
      </c>
      <c r="AB197">
        <v>0</v>
      </c>
      <c r="AC197">
        <v>0</v>
      </c>
      <c r="AD197" s="118">
        <v>0</v>
      </c>
      <c r="AE197">
        <v>1</v>
      </c>
      <c r="AF197">
        <v>1</v>
      </c>
      <c r="AG197">
        <v>0</v>
      </c>
      <c r="AH197">
        <v>0</v>
      </c>
      <c r="AI197">
        <v>0.22</v>
      </c>
      <c r="AJ197" s="120">
        <v>3.5999999999999997E-2</v>
      </c>
      <c r="AK197">
        <v>-1</v>
      </c>
      <c r="AL197">
        <v>3.5999999999999997E-2</v>
      </c>
      <c r="AM197">
        <v>1.8547140649149919E-3</v>
      </c>
    </row>
    <row r="198" spans="1:39" ht="17" x14ac:dyDescent="0.2">
      <c r="A198">
        <v>197</v>
      </c>
      <c r="B198" s="200"/>
      <c r="C198" s="142" t="s">
        <v>45</v>
      </c>
      <c r="D198" s="25">
        <v>3</v>
      </c>
      <c r="E198" s="142">
        <v>265</v>
      </c>
      <c r="F198" s="18">
        <v>35</v>
      </c>
      <c r="G198" s="19">
        <v>955</v>
      </c>
      <c r="H198" s="121">
        <v>0</v>
      </c>
      <c r="I198" s="122">
        <v>1</v>
      </c>
      <c r="J198" s="121">
        <v>0</v>
      </c>
      <c r="K198" s="121">
        <v>0</v>
      </c>
      <c r="L198" s="121">
        <v>0</v>
      </c>
      <c r="M198" s="118">
        <v>0</v>
      </c>
      <c r="N198">
        <v>0</v>
      </c>
      <c r="O198">
        <v>1</v>
      </c>
      <c r="P198">
        <v>1</v>
      </c>
      <c r="Q198">
        <v>0</v>
      </c>
      <c r="R198">
        <v>0</v>
      </c>
      <c r="S198">
        <v>1.6</v>
      </c>
      <c r="T198">
        <v>53</v>
      </c>
      <c r="U198">
        <v>212</v>
      </c>
      <c r="V198" s="118" t="s">
        <v>14</v>
      </c>
      <c r="W198" s="118">
        <v>7.6</v>
      </c>
      <c r="X198">
        <v>19.41</v>
      </c>
      <c r="Y198">
        <v>1</v>
      </c>
      <c r="Z198">
        <v>1</v>
      </c>
      <c r="AA198">
        <v>0</v>
      </c>
      <c r="AB198">
        <v>0</v>
      </c>
      <c r="AC198">
        <v>0</v>
      </c>
      <c r="AD198" s="118">
        <v>0</v>
      </c>
      <c r="AE198">
        <v>1</v>
      </c>
      <c r="AF198">
        <v>1</v>
      </c>
      <c r="AG198">
        <v>0</v>
      </c>
      <c r="AH198">
        <v>0</v>
      </c>
      <c r="AI198">
        <v>0.7</v>
      </c>
      <c r="AJ198" s="120">
        <v>1.7999999999999999E-2</v>
      </c>
      <c r="AK198">
        <v>-1</v>
      </c>
      <c r="AL198">
        <v>1.7999999999999999E-2</v>
      </c>
      <c r="AM198">
        <v>9.2735703245749607E-4</v>
      </c>
    </row>
    <row r="199" spans="1:39" ht="17" x14ac:dyDescent="0.2">
      <c r="A199">
        <v>198</v>
      </c>
      <c r="B199" s="200"/>
      <c r="C199" s="142" t="s">
        <v>45</v>
      </c>
      <c r="D199" s="25">
        <v>3</v>
      </c>
      <c r="E199" s="142">
        <v>265</v>
      </c>
      <c r="F199" s="18">
        <v>35</v>
      </c>
      <c r="G199" s="19">
        <v>2344</v>
      </c>
      <c r="H199" s="121">
        <v>0</v>
      </c>
      <c r="I199" s="122">
        <v>1</v>
      </c>
      <c r="J199" s="121">
        <v>0</v>
      </c>
      <c r="K199" s="121">
        <v>0</v>
      </c>
      <c r="L199" s="121">
        <v>0</v>
      </c>
      <c r="M199" s="118">
        <v>0</v>
      </c>
      <c r="N199">
        <v>0</v>
      </c>
      <c r="O199">
        <v>1</v>
      </c>
      <c r="P199">
        <v>1</v>
      </c>
      <c r="Q199">
        <v>0</v>
      </c>
      <c r="R199">
        <v>0</v>
      </c>
      <c r="S199">
        <v>1.6</v>
      </c>
      <c r="T199">
        <v>53</v>
      </c>
      <c r="U199">
        <v>212</v>
      </c>
      <c r="V199" s="118" t="s">
        <v>14</v>
      </c>
      <c r="W199" s="118">
        <v>7.7</v>
      </c>
      <c r="X199">
        <v>19.41</v>
      </c>
      <c r="Y199">
        <v>1</v>
      </c>
      <c r="Z199">
        <v>1</v>
      </c>
      <c r="AA199">
        <v>0</v>
      </c>
      <c r="AB199">
        <v>0</v>
      </c>
      <c r="AC199">
        <v>0</v>
      </c>
      <c r="AD199" s="118">
        <v>0</v>
      </c>
      <c r="AE199">
        <v>1</v>
      </c>
      <c r="AF199">
        <v>1</v>
      </c>
      <c r="AG199">
        <v>0</v>
      </c>
      <c r="AH199">
        <v>0</v>
      </c>
      <c r="AI199">
        <v>1.61</v>
      </c>
      <c r="AJ199" s="120" t="s">
        <v>14</v>
      </c>
      <c r="AK199">
        <v>-1</v>
      </c>
      <c r="AL199">
        <v>-1</v>
      </c>
      <c r="AM199">
        <v>-1</v>
      </c>
    </row>
    <row r="200" spans="1:39" ht="17" x14ac:dyDescent="0.2">
      <c r="A200">
        <v>199</v>
      </c>
      <c r="B200" s="200"/>
      <c r="C200" s="142" t="s">
        <v>45</v>
      </c>
      <c r="D200" s="25">
        <v>3</v>
      </c>
      <c r="E200" s="142">
        <v>265</v>
      </c>
      <c r="F200" s="18">
        <v>35</v>
      </c>
      <c r="G200" s="19">
        <v>4857</v>
      </c>
      <c r="H200" s="121">
        <v>0</v>
      </c>
      <c r="I200" s="122">
        <v>1</v>
      </c>
      <c r="J200" s="121">
        <v>0</v>
      </c>
      <c r="K200" s="121">
        <v>0</v>
      </c>
      <c r="L200" s="121">
        <v>0</v>
      </c>
      <c r="M200" s="118">
        <v>0</v>
      </c>
      <c r="N200">
        <v>0</v>
      </c>
      <c r="O200">
        <v>1</v>
      </c>
      <c r="P200">
        <v>1</v>
      </c>
      <c r="Q200">
        <v>0</v>
      </c>
      <c r="R200">
        <v>0</v>
      </c>
      <c r="S200">
        <v>1.6</v>
      </c>
      <c r="T200">
        <v>53</v>
      </c>
      <c r="U200">
        <v>212</v>
      </c>
      <c r="V200" s="118" t="s">
        <v>14</v>
      </c>
      <c r="W200" s="118">
        <v>7.7</v>
      </c>
      <c r="X200">
        <v>19.41</v>
      </c>
      <c r="Y200">
        <v>1</v>
      </c>
      <c r="Z200">
        <v>1</v>
      </c>
      <c r="AA200">
        <v>0</v>
      </c>
      <c r="AB200">
        <v>0</v>
      </c>
      <c r="AC200">
        <v>0</v>
      </c>
      <c r="AD200" s="118">
        <v>0</v>
      </c>
      <c r="AE200">
        <v>1</v>
      </c>
      <c r="AF200">
        <v>1</v>
      </c>
      <c r="AG200">
        <v>0</v>
      </c>
      <c r="AH200">
        <v>0</v>
      </c>
      <c r="AI200">
        <v>2.4500000000000002</v>
      </c>
      <c r="AJ200" s="120">
        <v>1.6E-2</v>
      </c>
      <c r="AK200">
        <v>-1</v>
      </c>
      <c r="AL200">
        <v>1.6E-2</v>
      </c>
      <c r="AM200">
        <v>8.2431736218444105E-4</v>
      </c>
    </row>
    <row r="201" spans="1:39" ht="17" x14ac:dyDescent="0.2">
      <c r="A201">
        <v>200</v>
      </c>
      <c r="B201" s="200"/>
      <c r="C201" s="142" t="s">
        <v>45</v>
      </c>
      <c r="D201" s="25">
        <v>4</v>
      </c>
      <c r="E201" s="142">
        <v>300</v>
      </c>
      <c r="F201" s="18">
        <v>35</v>
      </c>
      <c r="G201" s="19">
        <v>11</v>
      </c>
      <c r="H201" s="121">
        <v>0</v>
      </c>
      <c r="I201" s="122">
        <v>1</v>
      </c>
      <c r="J201" s="121">
        <v>0</v>
      </c>
      <c r="K201" s="121">
        <v>0</v>
      </c>
      <c r="L201" s="121">
        <v>0</v>
      </c>
      <c r="M201" s="118">
        <v>0</v>
      </c>
      <c r="N201">
        <v>0</v>
      </c>
      <c r="O201">
        <v>1</v>
      </c>
      <c r="P201">
        <v>1</v>
      </c>
      <c r="Q201">
        <v>0</v>
      </c>
      <c r="R201">
        <v>0</v>
      </c>
      <c r="S201">
        <v>2.2000000000000002</v>
      </c>
      <c r="T201">
        <v>53</v>
      </c>
      <c r="U201">
        <v>212</v>
      </c>
      <c r="V201" s="118" t="s">
        <v>14</v>
      </c>
      <c r="W201" s="118">
        <v>8.4</v>
      </c>
      <c r="X201">
        <v>19.41</v>
      </c>
      <c r="Y201">
        <v>1</v>
      </c>
      <c r="Z201">
        <v>1</v>
      </c>
      <c r="AA201">
        <v>0</v>
      </c>
      <c r="AB201">
        <v>0</v>
      </c>
      <c r="AC201">
        <v>0</v>
      </c>
      <c r="AD201" s="118">
        <v>0</v>
      </c>
      <c r="AE201">
        <v>1</v>
      </c>
      <c r="AF201">
        <v>1</v>
      </c>
      <c r="AG201">
        <v>0</v>
      </c>
      <c r="AH201">
        <v>0</v>
      </c>
      <c r="AI201">
        <v>0.45</v>
      </c>
      <c r="AJ201" s="120">
        <v>1.6E-2</v>
      </c>
      <c r="AK201">
        <v>-1</v>
      </c>
      <c r="AL201">
        <v>1.6E-2</v>
      </c>
      <c r="AM201">
        <v>8.2431736218444105E-4</v>
      </c>
    </row>
    <row r="202" spans="1:39" ht="17" x14ac:dyDescent="0.2">
      <c r="A202">
        <v>201</v>
      </c>
      <c r="B202" s="200"/>
      <c r="C202" s="142" t="s">
        <v>45</v>
      </c>
      <c r="D202" s="25">
        <v>4</v>
      </c>
      <c r="E202" s="142">
        <v>300</v>
      </c>
      <c r="F202" s="18">
        <v>35</v>
      </c>
      <c r="G202" s="19">
        <v>1172</v>
      </c>
      <c r="H202" s="121">
        <v>0</v>
      </c>
      <c r="I202" s="122">
        <v>1</v>
      </c>
      <c r="J202" s="121">
        <v>0</v>
      </c>
      <c r="K202" s="121">
        <v>0</v>
      </c>
      <c r="L202" s="121">
        <v>0</v>
      </c>
      <c r="M202" s="118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2.2000000000000002</v>
      </c>
      <c r="T202">
        <v>53</v>
      </c>
      <c r="U202">
        <v>212</v>
      </c>
      <c r="V202" s="118" t="s">
        <v>14</v>
      </c>
      <c r="W202" s="118">
        <v>7.6</v>
      </c>
      <c r="X202">
        <v>19.41</v>
      </c>
      <c r="Y202">
        <v>1</v>
      </c>
      <c r="Z202">
        <v>1</v>
      </c>
      <c r="AA202">
        <v>0</v>
      </c>
      <c r="AB202">
        <v>0</v>
      </c>
      <c r="AC202">
        <v>0</v>
      </c>
      <c r="AD202" s="118">
        <v>0</v>
      </c>
      <c r="AE202">
        <v>1</v>
      </c>
      <c r="AF202">
        <v>1</v>
      </c>
      <c r="AG202">
        <v>0</v>
      </c>
      <c r="AH202">
        <v>0</v>
      </c>
      <c r="AI202">
        <v>7.2</v>
      </c>
      <c r="AJ202" s="120">
        <v>2.1999999999999999E-2</v>
      </c>
      <c r="AK202">
        <v>-1</v>
      </c>
      <c r="AL202">
        <v>2.1999999999999999E-2</v>
      </c>
      <c r="AM202">
        <v>1.1334363730036059E-3</v>
      </c>
    </row>
    <row r="203" spans="1:39" ht="17" x14ac:dyDescent="0.2">
      <c r="A203">
        <v>202</v>
      </c>
      <c r="B203" s="200"/>
      <c r="C203" s="142" t="s">
        <v>45</v>
      </c>
      <c r="D203" s="25">
        <v>4</v>
      </c>
      <c r="E203" s="142">
        <v>300</v>
      </c>
      <c r="F203" s="18">
        <v>35</v>
      </c>
      <c r="G203" s="19">
        <v>1891</v>
      </c>
      <c r="H203" s="121">
        <v>0</v>
      </c>
      <c r="I203" s="122">
        <v>1</v>
      </c>
      <c r="J203" s="121">
        <v>0</v>
      </c>
      <c r="K203" s="121">
        <v>0</v>
      </c>
      <c r="L203" s="121">
        <v>0</v>
      </c>
      <c r="M203" s="118">
        <v>0</v>
      </c>
      <c r="N203">
        <v>0</v>
      </c>
      <c r="O203">
        <v>1</v>
      </c>
      <c r="P203">
        <v>1</v>
      </c>
      <c r="Q203">
        <v>0</v>
      </c>
      <c r="R203">
        <v>0</v>
      </c>
      <c r="S203">
        <v>2.2000000000000002</v>
      </c>
      <c r="T203">
        <v>53</v>
      </c>
      <c r="U203">
        <v>212</v>
      </c>
      <c r="V203" s="118" t="s">
        <v>14</v>
      </c>
      <c r="W203" s="118">
        <v>7.3</v>
      </c>
      <c r="X203">
        <v>19.41</v>
      </c>
      <c r="Y203">
        <v>1</v>
      </c>
      <c r="Z203">
        <v>1</v>
      </c>
      <c r="AA203">
        <v>0</v>
      </c>
      <c r="AB203">
        <v>0</v>
      </c>
      <c r="AC203">
        <v>0</v>
      </c>
      <c r="AD203" s="118">
        <v>0</v>
      </c>
      <c r="AE203">
        <v>1</v>
      </c>
      <c r="AF203">
        <v>1</v>
      </c>
      <c r="AG203">
        <v>0</v>
      </c>
      <c r="AH203">
        <v>0</v>
      </c>
      <c r="AI203">
        <v>9</v>
      </c>
      <c r="AJ203" s="120">
        <v>2.5000000000000001E-2</v>
      </c>
      <c r="AK203">
        <v>-1</v>
      </c>
      <c r="AL203">
        <v>2.5000000000000001E-2</v>
      </c>
      <c r="AM203">
        <v>1.2879958784131891E-3</v>
      </c>
    </row>
    <row r="204" spans="1:39" ht="17" x14ac:dyDescent="0.2">
      <c r="A204">
        <v>203</v>
      </c>
      <c r="B204" s="200"/>
      <c r="C204" s="142" t="s">
        <v>45</v>
      </c>
      <c r="D204" s="25">
        <v>4</v>
      </c>
      <c r="E204" s="142">
        <v>300</v>
      </c>
      <c r="F204" s="18">
        <v>35</v>
      </c>
      <c r="G204" s="19">
        <v>2683</v>
      </c>
      <c r="H204" s="121">
        <v>0</v>
      </c>
      <c r="I204" s="122">
        <v>1</v>
      </c>
      <c r="J204" s="121">
        <v>0</v>
      </c>
      <c r="K204" s="121">
        <v>0</v>
      </c>
      <c r="L204" s="121">
        <v>0</v>
      </c>
      <c r="M204" s="118">
        <v>0</v>
      </c>
      <c r="N204">
        <v>0</v>
      </c>
      <c r="O204">
        <v>1</v>
      </c>
      <c r="P204">
        <v>1</v>
      </c>
      <c r="Q204">
        <v>0</v>
      </c>
      <c r="R204">
        <v>0</v>
      </c>
      <c r="S204">
        <v>2.2000000000000002</v>
      </c>
      <c r="T204">
        <v>53</v>
      </c>
      <c r="U204">
        <v>212</v>
      </c>
      <c r="V204" s="118" t="s">
        <v>14</v>
      </c>
      <c r="W204" s="118">
        <v>7.1</v>
      </c>
      <c r="X204">
        <v>19.41</v>
      </c>
      <c r="Y204">
        <v>1</v>
      </c>
      <c r="Z204">
        <v>1</v>
      </c>
      <c r="AA204">
        <v>0</v>
      </c>
      <c r="AB204">
        <v>0</v>
      </c>
      <c r="AC204">
        <v>0</v>
      </c>
      <c r="AD204" s="118">
        <v>0</v>
      </c>
      <c r="AE204">
        <v>1</v>
      </c>
      <c r="AF204">
        <v>1</v>
      </c>
      <c r="AG204">
        <v>0</v>
      </c>
      <c r="AH204">
        <v>0</v>
      </c>
      <c r="AI204">
        <v>11</v>
      </c>
      <c r="AJ204" s="120">
        <v>2.5000000000000001E-2</v>
      </c>
      <c r="AK204">
        <v>-1</v>
      </c>
      <c r="AL204">
        <v>2.5000000000000001E-2</v>
      </c>
      <c r="AM204">
        <v>1.2879958784131891E-3</v>
      </c>
    </row>
    <row r="205" spans="1:39" ht="17" x14ac:dyDescent="0.2">
      <c r="A205">
        <v>204</v>
      </c>
      <c r="B205" s="200"/>
      <c r="C205" s="142" t="s">
        <v>45</v>
      </c>
      <c r="D205" s="25">
        <v>5</v>
      </c>
      <c r="E205" s="142">
        <v>320</v>
      </c>
      <c r="F205" s="18">
        <v>35</v>
      </c>
      <c r="G205" s="19">
        <v>70</v>
      </c>
      <c r="H205" s="121">
        <v>0</v>
      </c>
      <c r="I205" s="122">
        <v>1</v>
      </c>
      <c r="J205" s="121">
        <v>0</v>
      </c>
      <c r="K205" s="121">
        <v>0</v>
      </c>
      <c r="L205" s="121">
        <v>0</v>
      </c>
      <c r="M205" s="118">
        <v>0</v>
      </c>
      <c r="N205">
        <v>0</v>
      </c>
      <c r="O205">
        <v>1</v>
      </c>
      <c r="P205">
        <v>1</v>
      </c>
      <c r="Q205">
        <v>0</v>
      </c>
      <c r="R205">
        <v>0</v>
      </c>
      <c r="S205">
        <v>2.4</v>
      </c>
      <c r="T205">
        <v>0</v>
      </c>
      <c r="U205">
        <v>53</v>
      </c>
      <c r="V205" s="118" t="s">
        <v>14</v>
      </c>
      <c r="W205" s="118">
        <v>7.8</v>
      </c>
      <c r="X205">
        <v>19.41</v>
      </c>
      <c r="Y205">
        <v>1</v>
      </c>
      <c r="Z205">
        <v>1</v>
      </c>
      <c r="AA205">
        <v>0</v>
      </c>
      <c r="AB205">
        <v>0</v>
      </c>
      <c r="AC205">
        <v>0</v>
      </c>
      <c r="AD205" s="118">
        <v>0</v>
      </c>
      <c r="AE205">
        <v>1</v>
      </c>
      <c r="AF205">
        <v>1</v>
      </c>
      <c r="AG205">
        <v>0</v>
      </c>
      <c r="AH205">
        <v>0</v>
      </c>
      <c r="AI205">
        <v>0.27</v>
      </c>
      <c r="AJ205" s="120">
        <v>1.7000000000000001E-2</v>
      </c>
      <c r="AK205">
        <v>-1</v>
      </c>
      <c r="AL205">
        <v>1.7000000000000001E-2</v>
      </c>
      <c r="AM205">
        <v>8.7583719732096867E-4</v>
      </c>
    </row>
    <row r="206" spans="1:39" ht="17" x14ac:dyDescent="0.2">
      <c r="A206">
        <v>205</v>
      </c>
      <c r="B206" s="200"/>
      <c r="C206" s="142" t="s">
        <v>45</v>
      </c>
      <c r="D206" s="25">
        <v>5</v>
      </c>
      <c r="E206" s="142">
        <v>320</v>
      </c>
      <c r="F206" s="18">
        <v>35</v>
      </c>
      <c r="G206" s="19">
        <v>481</v>
      </c>
      <c r="H206" s="121">
        <v>0</v>
      </c>
      <c r="I206" s="122">
        <v>1</v>
      </c>
      <c r="J206" s="121">
        <v>0</v>
      </c>
      <c r="K206" s="121">
        <v>0</v>
      </c>
      <c r="L206" s="121">
        <v>0</v>
      </c>
      <c r="M206" s="118">
        <v>0</v>
      </c>
      <c r="N206">
        <v>0</v>
      </c>
      <c r="O206">
        <v>1</v>
      </c>
      <c r="P206">
        <v>1</v>
      </c>
      <c r="Q206">
        <v>0</v>
      </c>
      <c r="R206">
        <v>0</v>
      </c>
      <c r="S206">
        <v>2.4</v>
      </c>
      <c r="T206">
        <v>0</v>
      </c>
      <c r="U206">
        <v>53</v>
      </c>
      <c r="V206" s="118" t="s">
        <v>14</v>
      </c>
      <c r="W206" s="118">
        <v>7.5</v>
      </c>
      <c r="X206">
        <v>19.41</v>
      </c>
      <c r="Y206">
        <v>1</v>
      </c>
      <c r="Z206">
        <v>1</v>
      </c>
      <c r="AA206">
        <v>0</v>
      </c>
      <c r="AB206">
        <v>0</v>
      </c>
      <c r="AC206">
        <v>0</v>
      </c>
      <c r="AD206" s="118">
        <v>0</v>
      </c>
      <c r="AE206">
        <v>1</v>
      </c>
      <c r="AF206">
        <v>1</v>
      </c>
      <c r="AG206">
        <v>0</v>
      </c>
      <c r="AH206">
        <v>0</v>
      </c>
      <c r="AI206">
        <v>0.75</v>
      </c>
      <c r="AJ206" s="120">
        <v>7.0999999999999994E-2</v>
      </c>
      <c r="AK206">
        <v>-1</v>
      </c>
      <c r="AL206">
        <v>7.0999999999999994E-2</v>
      </c>
      <c r="AM206">
        <v>3.6579082946934572E-3</v>
      </c>
    </row>
    <row r="207" spans="1:39" ht="17" x14ac:dyDescent="0.2">
      <c r="A207">
        <v>206</v>
      </c>
      <c r="B207" s="200"/>
      <c r="C207" s="142" t="s">
        <v>45</v>
      </c>
      <c r="D207" s="25">
        <v>5</v>
      </c>
      <c r="E207" s="142">
        <v>320</v>
      </c>
      <c r="F207" s="18">
        <v>35</v>
      </c>
      <c r="G207" s="19">
        <v>1343</v>
      </c>
      <c r="H207" s="121">
        <v>0</v>
      </c>
      <c r="I207" s="122">
        <v>1</v>
      </c>
      <c r="J207" s="121">
        <v>0</v>
      </c>
      <c r="K207" s="121">
        <v>0</v>
      </c>
      <c r="L207" s="121">
        <v>0</v>
      </c>
      <c r="M207" s="118">
        <v>0</v>
      </c>
      <c r="N207">
        <v>0</v>
      </c>
      <c r="O207">
        <v>1</v>
      </c>
      <c r="P207">
        <v>1</v>
      </c>
      <c r="Q207">
        <v>0</v>
      </c>
      <c r="R207">
        <v>0</v>
      </c>
      <c r="S207">
        <v>2.4</v>
      </c>
      <c r="T207">
        <v>0</v>
      </c>
      <c r="U207">
        <v>53</v>
      </c>
      <c r="V207" s="118" t="s">
        <v>14</v>
      </c>
      <c r="W207" s="118">
        <v>7.1</v>
      </c>
      <c r="X207">
        <v>19.41</v>
      </c>
      <c r="Y207">
        <v>1</v>
      </c>
      <c r="Z207">
        <v>1</v>
      </c>
      <c r="AA207">
        <v>0</v>
      </c>
      <c r="AB207">
        <v>0</v>
      </c>
      <c r="AC207">
        <v>0</v>
      </c>
      <c r="AD207" s="118">
        <v>0</v>
      </c>
      <c r="AE207">
        <v>1</v>
      </c>
      <c r="AF207">
        <v>1</v>
      </c>
      <c r="AG207">
        <v>0</v>
      </c>
      <c r="AH207">
        <v>0</v>
      </c>
      <c r="AI207">
        <v>1.8</v>
      </c>
      <c r="AJ207" s="120">
        <v>0.21</v>
      </c>
      <c r="AK207">
        <v>-1</v>
      </c>
      <c r="AL207">
        <v>0.21</v>
      </c>
      <c r="AM207">
        <v>1.081916537867079E-2</v>
      </c>
    </row>
    <row r="208" spans="1:39" ht="17" x14ac:dyDescent="0.2">
      <c r="A208">
        <v>207</v>
      </c>
      <c r="B208" s="200"/>
      <c r="C208" s="142" t="s">
        <v>45</v>
      </c>
      <c r="D208" s="25">
        <v>5</v>
      </c>
      <c r="E208" s="142">
        <v>320</v>
      </c>
      <c r="F208" s="18">
        <v>35</v>
      </c>
      <c r="G208" s="19">
        <v>1087</v>
      </c>
      <c r="H208" s="121">
        <v>0</v>
      </c>
      <c r="I208" s="122">
        <v>1</v>
      </c>
      <c r="J208" s="121">
        <v>0</v>
      </c>
      <c r="K208" s="121">
        <v>0</v>
      </c>
      <c r="L208" s="121">
        <v>0</v>
      </c>
      <c r="M208" s="118">
        <v>0</v>
      </c>
      <c r="N208">
        <v>0</v>
      </c>
      <c r="O208">
        <v>1</v>
      </c>
      <c r="P208">
        <v>1</v>
      </c>
      <c r="Q208">
        <v>0</v>
      </c>
      <c r="R208">
        <v>0</v>
      </c>
      <c r="S208">
        <v>2.4</v>
      </c>
      <c r="T208">
        <v>0</v>
      </c>
      <c r="U208">
        <v>53</v>
      </c>
      <c r="V208" s="118" t="s">
        <v>14</v>
      </c>
      <c r="W208" s="118">
        <v>7</v>
      </c>
      <c r="X208">
        <v>19.41</v>
      </c>
      <c r="Y208">
        <v>1</v>
      </c>
      <c r="Z208">
        <v>1</v>
      </c>
      <c r="AA208">
        <v>0</v>
      </c>
      <c r="AB208">
        <v>0</v>
      </c>
      <c r="AC208">
        <v>0</v>
      </c>
      <c r="AD208" s="118">
        <v>0</v>
      </c>
      <c r="AE208">
        <v>1</v>
      </c>
      <c r="AF208">
        <v>1</v>
      </c>
      <c r="AG208">
        <v>0</v>
      </c>
      <c r="AH208">
        <v>0</v>
      </c>
      <c r="AI208">
        <v>2.6</v>
      </c>
      <c r="AJ208" s="120">
        <v>0.27</v>
      </c>
      <c r="AK208">
        <v>-1</v>
      </c>
      <c r="AL208">
        <v>0.27</v>
      </c>
      <c r="AM208">
        <v>1.391035548686244E-2</v>
      </c>
    </row>
    <row r="209" spans="1:39" ht="17" x14ac:dyDescent="0.2">
      <c r="A209">
        <v>208</v>
      </c>
      <c r="B209" s="200"/>
      <c r="C209" s="142" t="s">
        <v>45</v>
      </c>
      <c r="D209" s="25">
        <v>6</v>
      </c>
      <c r="E209" s="142">
        <v>230</v>
      </c>
      <c r="F209" s="18">
        <v>35</v>
      </c>
      <c r="G209" s="19">
        <v>23</v>
      </c>
      <c r="H209" s="121">
        <v>0</v>
      </c>
      <c r="I209" s="122">
        <v>1</v>
      </c>
      <c r="J209" s="121">
        <v>0</v>
      </c>
      <c r="K209" s="121">
        <v>0</v>
      </c>
      <c r="L209" s="121">
        <v>0</v>
      </c>
      <c r="M209" s="118">
        <v>0</v>
      </c>
      <c r="N209">
        <v>0</v>
      </c>
      <c r="O209">
        <v>1</v>
      </c>
      <c r="P209">
        <v>1</v>
      </c>
      <c r="Q209">
        <v>0</v>
      </c>
      <c r="R209">
        <v>0</v>
      </c>
      <c r="S209">
        <v>2.6</v>
      </c>
      <c r="T209">
        <v>53</v>
      </c>
      <c r="U209">
        <v>212</v>
      </c>
      <c r="V209" s="118" t="s">
        <v>14</v>
      </c>
      <c r="W209" s="118">
        <v>8.1</v>
      </c>
      <c r="X209">
        <v>19.41</v>
      </c>
      <c r="Y209">
        <v>1</v>
      </c>
      <c r="Z209">
        <v>1</v>
      </c>
      <c r="AA209">
        <v>0</v>
      </c>
      <c r="AB209">
        <v>0</v>
      </c>
      <c r="AC209">
        <v>0</v>
      </c>
      <c r="AD209" s="118">
        <v>0</v>
      </c>
      <c r="AE209">
        <v>1</v>
      </c>
      <c r="AF209">
        <v>1</v>
      </c>
      <c r="AG209">
        <v>0</v>
      </c>
      <c r="AH209">
        <v>0</v>
      </c>
      <c r="AI209">
        <v>0</v>
      </c>
      <c r="AJ209" s="120">
        <v>1E-3</v>
      </c>
      <c r="AK209">
        <v>-1</v>
      </c>
      <c r="AL209">
        <v>1E-3</v>
      </c>
      <c r="AM209">
        <v>5.1519835136527572E-5</v>
      </c>
    </row>
    <row r="210" spans="1:39" ht="17" x14ac:dyDescent="0.2">
      <c r="A210">
        <v>209</v>
      </c>
      <c r="B210" s="200"/>
      <c r="C210" s="142" t="s">
        <v>45</v>
      </c>
      <c r="D210" s="25">
        <v>6</v>
      </c>
      <c r="E210" s="142">
        <v>230</v>
      </c>
      <c r="F210" s="18">
        <v>35</v>
      </c>
      <c r="G210" s="19">
        <v>289</v>
      </c>
      <c r="H210" s="121">
        <v>0</v>
      </c>
      <c r="I210" s="122">
        <v>1</v>
      </c>
      <c r="J210" s="121">
        <v>0</v>
      </c>
      <c r="K210" s="121">
        <v>0</v>
      </c>
      <c r="L210" s="121">
        <v>0</v>
      </c>
      <c r="M210" s="118">
        <v>0</v>
      </c>
      <c r="N210">
        <v>0</v>
      </c>
      <c r="O210">
        <v>1</v>
      </c>
      <c r="P210">
        <v>1</v>
      </c>
      <c r="Q210">
        <v>0</v>
      </c>
      <c r="R210">
        <v>0</v>
      </c>
      <c r="S210">
        <v>2.6</v>
      </c>
      <c r="T210">
        <v>53</v>
      </c>
      <c r="U210">
        <v>212</v>
      </c>
      <c r="V210" s="118" t="s">
        <v>14</v>
      </c>
      <c r="W210" s="118">
        <v>8</v>
      </c>
      <c r="X210">
        <v>19.41</v>
      </c>
      <c r="Y210">
        <v>1</v>
      </c>
      <c r="Z210">
        <v>1</v>
      </c>
      <c r="AA210">
        <v>0</v>
      </c>
      <c r="AB210">
        <v>0</v>
      </c>
      <c r="AC210">
        <v>0</v>
      </c>
      <c r="AD210" s="118">
        <v>0</v>
      </c>
      <c r="AE210">
        <v>1</v>
      </c>
      <c r="AF210">
        <v>1</v>
      </c>
      <c r="AG210">
        <v>0</v>
      </c>
      <c r="AH210">
        <v>0</v>
      </c>
      <c r="AI210">
        <v>0.02</v>
      </c>
      <c r="AJ210" s="120" t="s">
        <v>14</v>
      </c>
      <c r="AK210">
        <v>-1</v>
      </c>
      <c r="AL210">
        <v>-1</v>
      </c>
      <c r="AM210">
        <v>-1</v>
      </c>
    </row>
    <row r="211" spans="1:39" ht="17" x14ac:dyDescent="0.2">
      <c r="A211">
        <v>210</v>
      </c>
      <c r="B211" s="200"/>
      <c r="C211" s="142" t="s">
        <v>45</v>
      </c>
      <c r="D211" s="25">
        <v>6</v>
      </c>
      <c r="E211" s="142">
        <v>230</v>
      </c>
      <c r="F211" s="18">
        <v>35</v>
      </c>
      <c r="G211" s="19">
        <v>935</v>
      </c>
      <c r="H211" s="121">
        <v>0</v>
      </c>
      <c r="I211" s="122">
        <v>1</v>
      </c>
      <c r="J211" s="121">
        <v>0</v>
      </c>
      <c r="K211" s="121">
        <v>0</v>
      </c>
      <c r="L211" s="121">
        <v>0</v>
      </c>
      <c r="M211" s="118">
        <v>0</v>
      </c>
      <c r="N211">
        <v>0</v>
      </c>
      <c r="O211">
        <v>1</v>
      </c>
      <c r="P211">
        <v>1</v>
      </c>
      <c r="Q211">
        <v>0</v>
      </c>
      <c r="R211">
        <v>0</v>
      </c>
      <c r="S211">
        <v>2.6</v>
      </c>
      <c r="T211">
        <v>53</v>
      </c>
      <c r="U211">
        <v>212</v>
      </c>
      <c r="V211" s="118" t="s">
        <v>14</v>
      </c>
      <c r="W211" s="118">
        <v>8.6</v>
      </c>
      <c r="X211">
        <v>19.41</v>
      </c>
      <c r="Y211">
        <v>1</v>
      </c>
      <c r="Z211">
        <v>1</v>
      </c>
      <c r="AA211">
        <v>0</v>
      </c>
      <c r="AB211">
        <v>0</v>
      </c>
      <c r="AC211">
        <v>0</v>
      </c>
      <c r="AD211" s="118">
        <v>0</v>
      </c>
      <c r="AE211">
        <v>1</v>
      </c>
      <c r="AF211">
        <v>1</v>
      </c>
      <c r="AG211">
        <v>0</v>
      </c>
      <c r="AH211">
        <v>0</v>
      </c>
      <c r="AI211">
        <v>0.31</v>
      </c>
      <c r="AJ211" s="120">
        <v>8.0000000000000002E-3</v>
      </c>
      <c r="AK211">
        <v>-1</v>
      </c>
      <c r="AL211">
        <v>8.0000000000000002E-3</v>
      </c>
      <c r="AM211">
        <v>4.1215868109222053E-4</v>
      </c>
    </row>
    <row r="212" spans="1:39" ht="17" x14ac:dyDescent="0.2">
      <c r="A212">
        <v>211</v>
      </c>
      <c r="B212" s="200"/>
      <c r="C212" s="142" t="s">
        <v>45</v>
      </c>
      <c r="D212" s="25">
        <v>6</v>
      </c>
      <c r="E212" s="142">
        <v>230</v>
      </c>
      <c r="F212" s="18">
        <v>35</v>
      </c>
      <c r="G212" s="19">
        <v>1366</v>
      </c>
      <c r="H212" s="121">
        <v>0</v>
      </c>
      <c r="I212" s="122">
        <v>1</v>
      </c>
      <c r="J212" s="121">
        <v>0</v>
      </c>
      <c r="K212" s="121">
        <v>0</v>
      </c>
      <c r="L212" s="121">
        <v>0</v>
      </c>
      <c r="M212" s="118">
        <v>0</v>
      </c>
      <c r="N212">
        <v>0</v>
      </c>
      <c r="O212">
        <v>1</v>
      </c>
      <c r="P212">
        <v>1</v>
      </c>
      <c r="Q212">
        <v>0</v>
      </c>
      <c r="R212">
        <v>0</v>
      </c>
      <c r="S212">
        <v>2.6</v>
      </c>
      <c r="T212">
        <v>53</v>
      </c>
      <c r="U212">
        <v>212</v>
      </c>
      <c r="V212" s="118" t="s">
        <v>14</v>
      </c>
      <c r="W212" s="118">
        <v>8.6999999999999993</v>
      </c>
      <c r="X212">
        <v>19.41</v>
      </c>
      <c r="Y212">
        <v>1</v>
      </c>
      <c r="Z212">
        <v>1</v>
      </c>
      <c r="AA212">
        <v>0</v>
      </c>
      <c r="AB212">
        <v>0</v>
      </c>
      <c r="AC212">
        <v>0</v>
      </c>
      <c r="AD212" s="118">
        <v>0</v>
      </c>
      <c r="AE212">
        <v>1</v>
      </c>
      <c r="AF212">
        <v>1</v>
      </c>
      <c r="AG212">
        <v>0</v>
      </c>
      <c r="AH212">
        <v>0</v>
      </c>
      <c r="AI212">
        <v>0.69</v>
      </c>
      <c r="AJ212" s="120">
        <v>0.01</v>
      </c>
      <c r="AK212">
        <v>-1</v>
      </c>
      <c r="AL212">
        <v>0.01</v>
      </c>
      <c r="AM212">
        <v>5.1519835136527566E-4</v>
      </c>
    </row>
    <row r="213" spans="1:39" ht="17" x14ac:dyDescent="0.2">
      <c r="A213">
        <v>212</v>
      </c>
      <c r="B213" s="200"/>
      <c r="C213" s="142" t="s">
        <v>45</v>
      </c>
      <c r="D213" s="25">
        <v>6</v>
      </c>
      <c r="E213" s="142">
        <v>230</v>
      </c>
      <c r="F213" s="18">
        <v>35</v>
      </c>
      <c r="G213" s="19">
        <v>1823</v>
      </c>
      <c r="H213" s="121">
        <v>0</v>
      </c>
      <c r="I213" s="122">
        <v>1</v>
      </c>
      <c r="J213" s="121">
        <v>0</v>
      </c>
      <c r="K213" s="121">
        <v>0</v>
      </c>
      <c r="L213" s="121">
        <v>0</v>
      </c>
      <c r="M213" s="118">
        <v>0</v>
      </c>
      <c r="N213">
        <v>0</v>
      </c>
      <c r="O213">
        <v>1</v>
      </c>
      <c r="P213">
        <v>1</v>
      </c>
      <c r="Q213">
        <v>0</v>
      </c>
      <c r="R213">
        <v>0</v>
      </c>
      <c r="S213">
        <v>2.6</v>
      </c>
      <c r="T213">
        <v>53</v>
      </c>
      <c r="U213">
        <v>212</v>
      </c>
      <c r="V213" s="118" t="s">
        <v>14</v>
      </c>
      <c r="W213" s="118">
        <v>7.9</v>
      </c>
      <c r="X213">
        <v>19.41</v>
      </c>
      <c r="Y213">
        <v>1</v>
      </c>
      <c r="Z213">
        <v>1</v>
      </c>
      <c r="AA213">
        <v>0</v>
      </c>
      <c r="AB213">
        <v>0</v>
      </c>
      <c r="AC213">
        <v>0</v>
      </c>
      <c r="AD213" s="118">
        <v>0</v>
      </c>
      <c r="AE213">
        <v>1</v>
      </c>
      <c r="AF213">
        <v>1</v>
      </c>
      <c r="AG213">
        <v>0</v>
      </c>
      <c r="AH213">
        <v>0</v>
      </c>
      <c r="AI213">
        <v>1.24</v>
      </c>
      <c r="AJ213" s="120">
        <v>1.0999999999999999E-2</v>
      </c>
      <c r="AK213">
        <v>-1</v>
      </c>
      <c r="AL213">
        <v>1.0999999999999999E-2</v>
      </c>
      <c r="AM213">
        <v>5.6671818650180317E-4</v>
      </c>
    </row>
    <row r="214" spans="1:39" ht="17" x14ac:dyDescent="0.2">
      <c r="A214">
        <v>213</v>
      </c>
      <c r="B214" s="200"/>
      <c r="C214" s="142" t="s">
        <v>45</v>
      </c>
      <c r="D214" s="25">
        <v>7</v>
      </c>
      <c r="E214" s="142">
        <v>300</v>
      </c>
      <c r="F214" s="18">
        <v>35</v>
      </c>
      <c r="G214" s="19">
        <v>0</v>
      </c>
      <c r="H214" s="121">
        <v>0</v>
      </c>
      <c r="I214" s="122">
        <v>1</v>
      </c>
      <c r="J214" s="121">
        <v>0</v>
      </c>
      <c r="K214" s="121">
        <v>0</v>
      </c>
      <c r="L214" s="121">
        <v>0</v>
      </c>
      <c r="M214" s="118">
        <v>0</v>
      </c>
      <c r="N214">
        <v>0</v>
      </c>
      <c r="O214">
        <v>1</v>
      </c>
      <c r="P214">
        <v>1</v>
      </c>
      <c r="Q214">
        <v>0</v>
      </c>
      <c r="R214">
        <v>0</v>
      </c>
      <c r="S214">
        <v>2.1</v>
      </c>
      <c r="T214">
        <v>53</v>
      </c>
      <c r="U214">
        <v>212</v>
      </c>
      <c r="V214" s="118" t="s">
        <v>14</v>
      </c>
      <c r="W214" s="118">
        <v>8.1</v>
      </c>
      <c r="X214">
        <v>19.41</v>
      </c>
      <c r="Y214">
        <v>1</v>
      </c>
      <c r="Z214">
        <v>1</v>
      </c>
      <c r="AA214">
        <v>0</v>
      </c>
      <c r="AB214">
        <v>0</v>
      </c>
      <c r="AC214">
        <v>0</v>
      </c>
      <c r="AD214" s="118">
        <v>0</v>
      </c>
      <c r="AE214">
        <v>1</v>
      </c>
      <c r="AF214">
        <v>1</v>
      </c>
      <c r="AG214">
        <v>0</v>
      </c>
      <c r="AH214">
        <v>0</v>
      </c>
      <c r="AI214">
        <v>1E-3</v>
      </c>
      <c r="AJ214" s="120">
        <v>4.7000000000000002E-3</v>
      </c>
      <c r="AK214">
        <v>-1</v>
      </c>
      <c r="AL214">
        <v>4.7000000000000002E-3</v>
      </c>
      <c r="AM214">
        <v>2.4214322514167961E-4</v>
      </c>
    </row>
    <row r="215" spans="1:39" ht="17" x14ac:dyDescent="0.2">
      <c r="A215">
        <v>214</v>
      </c>
      <c r="B215" s="200"/>
      <c r="C215" s="142" t="s">
        <v>45</v>
      </c>
      <c r="D215" s="25">
        <v>7</v>
      </c>
      <c r="E215" s="142">
        <v>300</v>
      </c>
      <c r="F215" s="18">
        <v>35</v>
      </c>
      <c r="G215" s="19">
        <v>19</v>
      </c>
      <c r="H215" s="121">
        <v>0</v>
      </c>
      <c r="I215" s="122">
        <v>1</v>
      </c>
      <c r="J215" s="121">
        <v>0</v>
      </c>
      <c r="K215" s="121">
        <v>0</v>
      </c>
      <c r="L215" s="121">
        <v>0</v>
      </c>
      <c r="M215" s="118">
        <v>0</v>
      </c>
      <c r="N215">
        <v>0</v>
      </c>
      <c r="O215">
        <v>1</v>
      </c>
      <c r="P215">
        <v>1</v>
      </c>
      <c r="Q215">
        <v>0</v>
      </c>
      <c r="R215">
        <v>0</v>
      </c>
      <c r="S215">
        <v>2.1</v>
      </c>
      <c r="T215">
        <v>53</v>
      </c>
      <c r="U215">
        <v>212</v>
      </c>
      <c r="V215" s="118" t="s">
        <v>14</v>
      </c>
      <c r="W215" s="118">
        <v>8.1</v>
      </c>
      <c r="X215">
        <v>19.41</v>
      </c>
      <c r="Y215">
        <v>1</v>
      </c>
      <c r="Z215">
        <v>1</v>
      </c>
      <c r="AA215">
        <v>0</v>
      </c>
      <c r="AB215">
        <v>0</v>
      </c>
      <c r="AC215">
        <v>0</v>
      </c>
      <c r="AD215" s="118">
        <v>0</v>
      </c>
      <c r="AE215">
        <v>1</v>
      </c>
      <c r="AF215">
        <v>1</v>
      </c>
      <c r="AG215">
        <v>0</v>
      </c>
      <c r="AH215">
        <v>0</v>
      </c>
      <c r="AI215">
        <v>0.21</v>
      </c>
      <c r="AJ215" s="120" t="s">
        <v>14</v>
      </c>
      <c r="AK215">
        <v>-1</v>
      </c>
      <c r="AL215">
        <v>-1</v>
      </c>
      <c r="AM215">
        <v>-1</v>
      </c>
    </row>
    <row r="216" spans="1:39" ht="17" x14ac:dyDescent="0.2">
      <c r="A216">
        <v>215</v>
      </c>
      <c r="B216" s="200"/>
      <c r="C216" s="142" t="s">
        <v>45</v>
      </c>
      <c r="D216" s="25">
        <v>7</v>
      </c>
      <c r="E216" s="142">
        <v>300</v>
      </c>
      <c r="F216" s="18">
        <v>35</v>
      </c>
      <c r="G216" s="19">
        <v>41</v>
      </c>
      <c r="H216" s="121">
        <v>0</v>
      </c>
      <c r="I216" s="122">
        <v>1</v>
      </c>
      <c r="J216" s="121">
        <v>0</v>
      </c>
      <c r="K216" s="121">
        <v>0</v>
      </c>
      <c r="L216" s="121">
        <v>0</v>
      </c>
      <c r="M216" s="118">
        <v>0</v>
      </c>
      <c r="N216">
        <v>0</v>
      </c>
      <c r="O216">
        <v>1</v>
      </c>
      <c r="P216">
        <v>1</v>
      </c>
      <c r="Q216">
        <v>0</v>
      </c>
      <c r="R216">
        <v>0</v>
      </c>
      <c r="S216">
        <v>2.1</v>
      </c>
      <c r="T216">
        <v>53</v>
      </c>
      <c r="U216">
        <v>212</v>
      </c>
      <c r="V216" s="118" t="s">
        <v>14</v>
      </c>
      <c r="W216" s="118">
        <v>8.1</v>
      </c>
      <c r="X216">
        <v>19.41</v>
      </c>
      <c r="Y216">
        <v>1</v>
      </c>
      <c r="Z216">
        <v>1</v>
      </c>
      <c r="AA216">
        <v>0</v>
      </c>
      <c r="AB216">
        <v>0</v>
      </c>
      <c r="AC216">
        <v>0</v>
      </c>
      <c r="AD216" s="118">
        <v>0</v>
      </c>
      <c r="AE216">
        <v>1</v>
      </c>
      <c r="AF216">
        <v>1</v>
      </c>
      <c r="AG216">
        <v>0</v>
      </c>
      <c r="AH216">
        <v>0</v>
      </c>
      <c r="AI216">
        <v>0.56000000000000005</v>
      </c>
      <c r="AJ216" s="120">
        <v>0.01</v>
      </c>
      <c r="AK216">
        <v>-1</v>
      </c>
      <c r="AL216">
        <v>0.01</v>
      </c>
      <c r="AM216">
        <v>5.1519835136527566E-4</v>
      </c>
    </row>
    <row r="217" spans="1:39" ht="17" x14ac:dyDescent="0.2">
      <c r="A217">
        <v>216</v>
      </c>
      <c r="B217" s="200"/>
      <c r="C217" s="142" t="s">
        <v>45</v>
      </c>
      <c r="D217" s="25">
        <v>8</v>
      </c>
      <c r="E217" s="142">
        <v>300</v>
      </c>
      <c r="F217" s="18">
        <v>35</v>
      </c>
      <c r="G217" s="19">
        <v>23</v>
      </c>
      <c r="H217" s="121">
        <v>0</v>
      </c>
      <c r="I217" s="122">
        <v>1</v>
      </c>
      <c r="J217" s="121">
        <v>0</v>
      </c>
      <c r="K217" s="121">
        <v>0</v>
      </c>
      <c r="L217" s="121">
        <v>0</v>
      </c>
      <c r="M217" s="118">
        <v>0</v>
      </c>
      <c r="N217">
        <v>0</v>
      </c>
      <c r="O217">
        <v>1</v>
      </c>
      <c r="P217">
        <v>1</v>
      </c>
      <c r="Q217">
        <v>0</v>
      </c>
      <c r="R217">
        <v>0</v>
      </c>
      <c r="S217">
        <v>2.2000000000000002</v>
      </c>
      <c r="T217">
        <v>53</v>
      </c>
      <c r="U217">
        <v>212</v>
      </c>
      <c r="V217" s="118" t="s">
        <v>14</v>
      </c>
      <c r="W217" s="118">
        <v>8</v>
      </c>
      <c r="X217">
        <v>19.41</v>
      </c>
      <c r="Y217">
        <v>1</v>
      </c>
      <c r="Z217">
        <v>1</v>
      </c>
      <c r="AA217">
        <v>0</v>
      </c>
      <c r="AB217">
        <v>0</v>
      </c>
      <c r="AC217">
        <v>0</v>
      </c>
      <c r="AD217" s="118">
        <v>0</v>
      </c>
      <c r="AE217">
        <v>1</v>
      </c>
      <c r="AF217">
        <v>1</v>
      </c>
      <c r="AG217">
        <v>0</v>
      </c>
      <c r="AH217">
        <v>0</v>
      </c>
      <c r="AI217">
        <v>0.02</v>
      </c>
      <c r="AJ217" s="120">
        <v>4.4000000000000003E-3</v>
      </c>
      <c r="AK217">
        <v>-1</v>
      </c>
      <c r="AL217">
        <v>4.4000000000000003E-3</v>
      </c>
      <c r="AM217">
        <v>2.2668727460072131E-4</v>
      </c>
    </row>
    <row r="218" spans="1:39" ht="17" x14ac:dyDescent="0.2">
      <c r="A218">
        <v>217</v>
      </c>
      <c r="B218" s="200"/>
      <c r="C218" s="142" t="s">
        <v>45</v>
      </c>
      <c r="D218" s="25">
        <v>8</v>
      </c>
      <c r="E218" s="142">
        <v>300</v>
      </c>
      <c r="F218" s="18">
        <v>35</v>
      </c>
      <c r="G218" s="19">
        <v>93</v>
      </c>
      <c r="H218" s="121">
        <v>0</v>
      </c>
      <c r="I218" s="122">
        <v>1</v>
      </c>
      <c r="J218" s="121">
        <v>0</v>
      </c>
      <c r="K218" s="121">
        <v>0</v>
      </c>
      <c r="L218" s="121">
        <v>0</v>
      </c>
      <c r="M218" s="118">
        <v>0</v>
      </c>
      <c r="N218">
        <v>0</v>
      </c>
      <c r="O218">
        <v>1</v>
      </c>
      <c r="P218">
        <v>1</v>
      </c>
      <c r="Q218">
        <v>0</v>
      </c>
      <c r="R218">
        <v>0</v>
      </c>
      <c r="S218">
        <v>2.2000000000000002</v>
      </c>
      <c r="T218">
        <v>53</v>
      </c>
      <c r="U218">
        <v>212</v>
      </c>
      <c r="V218" s="118" t="s">
        <v>14</v>
      </c>
      <c r="W218" s="118">
        <v>8.1</v>
      </c>
      <c r="X218">
        <v>19.41</v>
      </c>
      <c r="Y218">
        <v>1</v>
      </c>
      <c r="Z218">
        <v>1</v>
      </c>
      <c r="AA218">
        <v>0</v>
      </c>
      <c r="AB218">
        <v>0</v>
      </c>
      <c r="AC218">
        <v>0</v>
      </c>
      <c r="AD218" s="118">
        <v>0</v>
      </c>
      <c r="AE218">
        <v>1</v>
      </c>
      <c r="AF218">
        <v>1</v>
      </c>
      <c r="AG218">
        <v>0</v>
      </c>
      <c r="AH218">
        <v>0</v>
      </c>
      <c r="AI218">
        <v>1.02</v>
      </c>
      <c r="AJ218" s="120">
        <v>2.3E-2</v>
      </c>
      <c r="AK218">
        <v>-1</v>
      </c>
      <c r="AL218">
        <v>2.3E-2</v>
      </c>
      <c r="AM218">
        <v>1.1849562081401341E-3</v>
      </c>
    </row>
    <row r="219" spans="1:39" ht="17" x14ac:dyDescent="0.2">
      <c r="A219">
        <v>218</v>
      </c>
      <c r="B219" s="200"/>
      <c r="C219" s="142" t="s">
        <v>45</v>
      </c>
      <c r="D219" s="25">
        <v>8</v>
      </c>
      <c r="E219" s="142">
        <v>300</v>
      </c>
      <c r="F219" s="18">
        <v>35</v>
      </c>
      <c r="G219" s="19">
        <v>166</v>
      </c>
      <c r="H219" s="121">
        <v>0</v>
      </c>
      <c r="I219" s="122">
        <v>1</v>
      </c>
      <c r="J219" s="121">
        <v>0</v>
      </c>
      <c r="K219" s="121">
        <v>0</v>
      </c>
      <c r="L219" s="121">
        <v>0</v>
      </c>
      <c r="M219" s="118">
        <v>0</v>
      </c>
      <c r="N219">
        <v>0</v>
      </c>
      <c r="O219">
        <v>1</v>
      </c>
      <c r="P219">
        <v>1</v>
      </c>
      <c r="Q219">
        <v>0</v>
      </c>
      <c r="R219">
        <v>0</v>
      </c>
      <c r="S219">
        <v>2.2000000000000002</v>
      </c>
      <c r="T219">
        <v>53</v>
      </c>
      <c r="U219">
        <v>212</v>
      </c>
      <c r="V219" s="118" t="s">
        <v>14</v>
      </c>
      <c r="W219" s="118">
        <v>8</v>
      </c>
      <c r="X219">
        <v>19.41</v>
      </c>
      <c r="Y219">
        <v>1</v>
      </c>
      <c r="Z219">
        <v>1</v>
      </c>
      <c r="AA219">
        <v>0</v>
      </c>
      <c r="AB219">
        <v>0</v>
      </c>
      <c r="AC219">
        <v>0</v>
      </c>
      <c r="AD219" s="118">
        <v>0</v>
      </c>
      <c r="AE219">
        <v>1</v>
      </c>
      <c r="AF219">
        <v>1</v>
      </c>
      <c r="AG219">
        <v>0</v>
      </c>
      <c r="AH219">
        <v>0</v>
      </c>
      <c r="AI219">
        <v>1.59</v>
      </c>
      <c r="AJ219" s="120">
        <v>3.2000000000000001E-2</v>
      </c>
      <c r="AK219">
        <v>-1</v>
      </c>
      <c r="AL219">
        <v>3.2000000000000001E-2</v>
      </c>
      <c r="AM219">
        <v>1.6486347243688821E-3</v>
      </c>
    </row>
    <row r="220" spans="1:39" ht="17" x14ac:dyDescent="0.2">
      <c r="A220">
        <v>219</v>
      </c>
      <c r="B220" s="200"/>
      <c r="C220" s="142" t="s">
        <v>45</v>
      </c>
      <c r="D220" s="25">
        <v>8</v>
      </c>
      <c r="E220" s="142">
        <v>300</v>
      </c>
      <c r="F220" s="18">
        <v>35</v>
      </c>
      <c r="G220" s="19">
        <v>262</v>
      </c>
      <c r="H220" s="121">
        <v>0</v>
      </c>
      <c r="I220" s="122">
        <v>1</v>
      </c>
      <c r="J220" s="121">
        <v>0</v>
      </c>
      <c r="K220" s="121">
        <v>0</v>
      </c>
      <c r="L220" s="121">
        <v>0</v>
      </c>
      <c r="M220" s="118">
        <v>0</v>
      </c>
      <c r="N220">
        <v>0</v>
      </c>
      <c r="O220">
        <v>1</v>
      </c>
      <c r="P220">
        <v>1</v>
      </c>
      <c r="Q220">
        <v>0</v>
      </c>
      <c r="R220">
        <v>0</v>
      </c>
      <c r="S220">
        <v>2.2000000000000002</v>
      </c>
      <c r="T220">
        <v>53</v>
      </c>
      <c r="U220">
        <v>212</v>
      </c>
      <c r="V220" s="118" t="s">
        <v>14</v>
      </c>
      <c r="W220" s="118">
        <v>7.8</v>
      </c>
      <c r="X220">
        <v>19.41</v>
      </c>
      <c r="Y220">
        <v>1</v>
      </c>
      <c r="Z220">
        <v>1</v>
      </c>
      <c r="AA220">
        <v>0</v>
      </c>
      <c r="AB220">
        <v>0</v>
      </c>
      <c r="AC220">
        <v>0</v>
      </c>
      <c r="AD220" s="118">
        <v>0</v>
      </c>
      <c r="AE220">
        <v>1</v>
      </c>
      <c r="AF220">
        <v>1</v>
      </c>
      <c r="AG220">
        <v>0</v>
      </c>
      <c r="AH220">
        <v>0</v>
      </c>
      <c r="AI220">
        <v>2.29</v>
      </c>
      <c r="AJ220" s="120">
        <v>3.5999999999999997E-2</v>
      </c>
      <c r="AK220">
        <v>-1</v>
      </c>
      <c r="AL220">
        <v>3.5999999999999997E-2</v>
      </c>
      <c r="AM220">
        <v>1.8547140649149919E-3</v>
      </c>
    </row>
    <row r="221" spans="1:39" ht="17" x14ac:dyDescent="0.2">
      <c r="A221">
        <v>220</v>
      </c>
      <c r="B221" s="200"/>
      <c r="C221" s="142" t="s">
        <v>45</v>
      </c>
      <c r="D221" s="25">
        <v>8</v>
      </c>
      <c r="E221" s="142">
        <v>300</v>
      </c>
      <c r="F221" s="18">
        <v>35</v>
      </c>
      <c r="G221" s="19">
        <v>333</v>
      </c>
      <c r="H221" s="121">
        <v>0</v>
      </c>
      <c r="I221" s="122">
        <v>1</v>
      </c>
      <c r="J221" s="121">
        <v>0</v>
      </c>
      <c r="K221" s="121">
        <v>0</v>
      </c>
      <c r="L221" s="121">
        <v>0</v>
      </c>
      <c r="M221" s="118">
        <v>0</v>
      </c>
      <c r="N221">
        <v>0</v>
      </c>
      <c r="O221">
        <v>1</v>
      </c>
      <c r="P221">
        <v>1</v>
      </c>
      <c r="Q221">
        <v>0</v>
      </c>
      <c r="R221">
        <v>0</v>
      </c>
      <c r="S221">
        <v>2.2000000000000002</v>
      </c>
      <c r="T221">
        <v>53</v>
      </c>
      <c r="U221">
        <v>212</v>
      </c>
      <c r="V221" s="118" t="s">
        <v>14</v>
      </c>
      <c r="W221" s="118">
        <v>7.9</v>
      </c>
      <c r="X221">
        <v>19.41</v>
      </c>
      <c r="Y221">
        <v>1</v>
      </c>
      <c r="Z221">
        <v>1</v>
      </c>
      <c r="AA221">
        <v>0</v>
      </c>
      <c r="AB221">
        <v>0</v>
      </c>
      <c r="AC221">
        <v>0</v>
      </c>
      <c r="AD221" s="118">
        <v>0</v>
      </c>
      <c r="AE221">
        <v>1</v>
      </c>
      <c r="AF221">
        <v>1</v>
      </c>
      <c r="AG221">
        <v>0</v>
      </c>
      <c r="AH221">
        <v>0</v>
      </c>
      <c r="AI221">
        <v>2.86</v>
      </c>
      <c r="AJ221" s="120">
        <v>4.2999999999999997E-2</v>
      </c>
      <c r="AK221">
        <v>-1</v>
      </c>
      <c r="AL221">
        <v>4.2999999999999997E-2</v>
      </c>
      <c r="AM221">
        <v>2.2153529108706852E-3</v>
      </c>
    </row>
    <row r="222" spans="1:39" ht="17" x14ac:dyDescent="0.2">
      <c r="A222">
        <v>221</v>
      </c>
      <c r="B222" s="200"/>
      <c r="C222" s="142" t="s">
        <v>45</v>
      </c>
      <c r="D222" s="25">
        <v>9</v>
      </c>
      <c r="E222" s="142">
        <v>200</v>
      </c>
      <c r="F222" s="18">
        <v>35</v>
      </c>
      <c r="G222" s="19">
        <v>50</v>
      </c>
      <c r="H222" s="121">
        <v>0</v>
      </c>
      <c r="I222" s="122">
        <v>1</v>
      </c>
      <c r="J222" s="121">
        <v>0</v>
      </c>
      <c r="K222" s="121">
        <v>0</v>
      </c>
      <c r="L222" s="121">
        <v>0</v>
      </c>
      <c r="M222" s="118">
        <v>0</v>
      </c>
      <c r="N222">
        <v>0</v>
      </c>
      <c r="O222">
        <v>1</v>
      </c>
      <c r="P222">
        <v>1</v>
      </c>
      <c r="Q222">
        <v>0</v>
      </c>
      <c r="R222">
        <v>0</v>
      </c>
      <c r="S222">
        <v>2.6</v>
      </c>
      <c r="T222">
        <v>53</v>
      </c>
      <c r="U222">
        <v>212</v>
      </c>
      <c r="V222" s="118" t="s">
        <v>14</v>
      </c>
      <c r="W222" s="118">
        <v>6.4</v>
      </c>
      <c r="X222">
        <v>19.41</v>
      </c>
      <c r="Y222">
        <v>1</v>
      </c>
      <c r="Z222">
        <v>1</v>
      </c>
      <c r="AA222">
        <v>0</v>
      </c>
      <c r="AB222">
        <v>0</v>
      </c>
      <c r="AC222">
        <v>0</v>
      </c>
      <c r="AD222" s="118">
        <v>0</v>
      </c>
      <c r="AE222">
        <v>1</v>
      </c>
      <c r="AF222">
        <v>1</v>
      </c>
      <c r="AG222">
        <v>0</v>
      </c>
      <c r="AH222">
        <v>0</v>
      </c>
      <c r="AI222">
        <v>2.9999999999999997E-4</v>
      </c>
      <c r="AJ222" s="120">
        <v>5.5E-2</v>
      </c>
      <c r="AK222">
        <v>-1</v>
      </c>
      <c r="AL222">
        <v>5.5E-2</v>
      </c>
      <c r="AM222">
        <v>2.8335909325090162E-3</v>
      </c>
    </row>
    <row r="223" spans="1:39" ht="17" x14ac:dyDescent="0.2">
      <c r="A223">
        <v>222</v>
      </c>
      <c r="B223" s="200"/>
      <c r="C223" s="142" t="s">
        <v>45</v>
      </c>
      <c r="D223" s="25">
        <v>9</v>
      </c>
      <c r="E223" s="142">
        <v>200</v>
      </c>
      <c r="F223" s="18">
        <v>35</v>
      </c>
      <c r="G223" s="19">
        <v>2018</v>
      </c>
      <c r="H223" s="121">
        <v>0</v>
      </c>
      <c r="I223" s="122">
        <v>1</v>
      </c>
      <c r="J223" s="121">
        <v>0</v>
      </c>
      <c r="K223" s="121">
        <v>0</v>
      </c>
      <c r="L223" s="121">
        <v>0</v>
      </c>
      <c r="M223" s="118">
        <v>0</v>
      </c>
      <c r="N223">
        <v>0</v>
      </c>
      <c r="O223">
        <v>1</v>
      </c>
      <c r="P223">
        <v>1</v>
      </c>
      <c r="Q223">
        <v>0</v>
      </c>
      <c r="R223">
        <v>0</v>
      </c>
      <c r="S223">
        <v>2.6</v>
      </c>
      <c r="T223">
        <v>53</v>
      </c>
      <c r="U223">
        <v>212</v>
      </c>
      <c r="V223" s="118" t="s">
        <v>14</v>
      </c>
      <c r="W223" s="118">
        <v>8.8000000000000007</v>
      </c>
      <c r="X223">
        <v>19.41</v>
      </c>
      <c r="Y223">
        <v>1</v>
      </c>
      <c r="Z223">
        <v>1</v>
      </c>
      <c r="AA223">
        <v>0</v>
      </c>
      <c r="AB223">
        <v>0</v>
      </c>
      <c r="AC223">
        <v>0</v>
      </c>
      <c r="AD223" s="118">
        <v>0</v>
      </c>
      <c r="AE223">
        <v>1</v>
      </c>
      <c r="AF223">
        <v>1</v>
      </c>
      <c r="AG223">
        <v>0</v>
      </c>
      <c r="AH223">
        <v>0</v>
      </c>
      <c r="AI223">
        <v>0.57999999999999996</v>
      </c>
      <c r="AJ223" s="120">
        <v>9.4999999999999998E-3</v>
      </c>
      <c r="AK223">
        <v>-1</v>
      </c>
      <c r="AL223">
        <v>9.4999999999999998E-3</v>
      </c>
      <c r="AM223">
        <v>4.8943843379701179E-4</v>
      </c>
    </row>
    <row r="224" spans="1:39" ht="17" x14ac:dyDescent="0.2">
      <c r="A224">
        <v>223</v>
      </c>
      <c r="B224" s="200"/>
      <c r="C224" s="142" t="s">
        <v>45</v>
      </c>
      <c r="D224" s="25">
        <v>9</v>
      </c>
      <c r="E224" s="142">
        <v>200</v>
      </c>
      <c r="F224" s="18">
        <v>35</v>
      </c>
      <c r="G224" s="19">
        <v>5621</v>
      </c>
      <c r="H224" s="121">
        <v>0</v>
      </c>
      <c r="I224" s="122">
        <v>1</v>
      </c>
      <c r="J224" s="121">
        <v>0</v>
      </c>
      <c r="K224" s="121">
        <v>0</v>
      </c>
      <c r="L224" s="121">
        <v>0</v>
      </c>
      <c r="M224" s="118">
        <v>0</v>
      </c>
      <c r="N224">
        <v>0</v>
      </c>
      <c r="O224">
        <v>1</v>
      </c>
      <c r="P224">
        <v>1</v>
      </c>
      <c r="Q224">
        <v>0</v>
      </c>
      <c r="R224">
        <v>0</v>
      </c>
      <c r="S224">
        <v>2.6</v>
      </c>
      <c r="T224">
        <v>53</v>
      </c>
      <c r="U224">
        <v>212</v>
      </c>
      <c r="V224" s="118" t="s">
        <v>14</v>
      </c>
      <c r="W224" s="118">
        <v>9.4</v>
      </c>
      <c r="X224">
        <v>19.41</v>
      </c>
      <c r="Y224">
        <v>1</v>
      </c>
      <c r="Z224">
        <v>1</v>
      </c>
      <c r="AA224">
        <v>0</v>
      </c>
      <c r="AB224">
        <v>0</v>
      </c>
      <c r="AC224">
        <v>0</v>
      </c>
      <c r="AD224" s="118">
        <v>0</v>
      </c>
      <c r="AE224">
        <v>1</v>
      </c>
      <c r="AF224">
        <v>1</v>
      </c>
      <c r="AG224">
        <v>0</v>
      </c>
      <c r="AH224">
        <v>0</v>
      </c>
      <c r="AI224">
        <v>1.25</v>
      </c>
      <c r="AJ224" s="120">
        <v>1.24E-2</v>
      </c>
      <c r="AK224">
        <v>-1</v>
      </c>
      <c r="AL224">
        <v>1.24E-2</v>
      </c>
      <c r="AM224">
        <v>6.3884595569294175E-4</v>
      </c>
    </row>
    <row r="225" spans="1:39" ht="17" x14ac:dyDescent="0.2">
      <c r="A225">
        <v>224</v>
      </c>
      <c r="B225" s="200"/>
      <c r="C225" s="142" t="s">
        <v>45</v>
      </c>
      <c r="D225" s="25">
        <v>9</v>
      </c>
      <c r="E225" s="142">
        <v>200</v>
      </c>
      <c r="F225" s="18">
        <v>35</v>
      </c>
      <c r="G225" s="19">
        <v>7753</v>
      </c>
      <c r="H225" s="121">
        <v>0</v>
      </c>
      <c r="I225" s="122">
        <v>1</v>
      </c>
      <c r="J225" s="121">
        <v>0</v>
      </c>
      <c r="K225" s="121">
        <v>0</v>
      </c>
      <c r="L225" s="121">
        <v>0</v>
      </c>
      <c r="M225" s="118">
        <v>0</v>
      </c>
      <c r="N225">
        <v>0</v>
      </c>
      <c r="O225">
        <v>1</v>
      </c>
      <c r="P225">
        <v>1</v>
      </c>
      <c r="Q225">
        <v>0</v>
      </c>
      <c r="R225">
        <v>0</v>
      </c>
      <c r="S225">
        <v>2.6</v>
      </c>
      <c r="T225">
        <v>53</v>
      </c>
      <c r="U225">
        <v>212</v>
      </c>
      <c r="V225" s="118" t="s">
        <v>14</v>
      </c>
      <c r="W225" s="118">
        <v>9.3000000000000007</v>
      </c>
      <c r="X225">
        <v>19.41</v>
      </c>
      <c r="Y225">
        <v>1</v>
      </c>
      <c r="Z225">
        <v>1</v>
      </c>
      <c r="AA225">
        <v>0</v>
      </c>
      <c r="AB225">
        <v>0</v>
      </c>
      <c r="AC225">
        <v>0</v>
      </c>
      <c r="AD225" s="118">
        <v>0</v>
      </c>
      <c r="AE225">
        <v>1</v>
      </c>
      <c r="AF225">
        <v>1</v>
      </c>
      <c r="AG225">
        <v>0</v>
      </c>
      <c r="AH225">
        <v>0</v>
      </c>
      <c r="AI225">
        <v>2.2799999999999998</v>
      </c>
      <c r="AJ225" s="120">
        <v>1.4500000000000001E-2</v>
      </c>
      <c r="AK225">
        <v>-1</v>
      </c>
      <c r="AL225">
        <v>1.4500000000000001E-2</v>
      </c>
      <c r="AM225">
        <v>7.4703760947964968E-4</v>
      </c>
    </row>
    <row r="226" spans="1:39" ht="17" x14ac:dyDescent="0.2">
      <c r="A226">
        <v>225</v>
      </c>
      <c r="B226" s="200"/>
      <c r="C226" s="142" t="s">
        <v>45</v>
      </c>
      <c r="D226" s="25">
        <v>9</v>
      </c>
      <c r="E226" s="142">
        <v>200</v>
      </c>
      <c r="F226" s="18">
        <v>35</v>
      </c>
      <c r="G226" s="19">
        <v>9219</v>
      </c>
      <c r="H226" s="121">
        <v>0</v>
      </c>
      <c r="I226" s="122">
        <v>1</v>
      </c>
      <c r="J226" s="121">
        <v>0</v>
      </c>
      <c r="K226" s="121">
        <v>0</v>
      </c>
      <c r="L226" s="121">
        <v>0</v>
      </c>
      <c r="M226" s="118">
        <v>0</v>
      </c>
      <c r="N226">
        <v>0</v>
      </c>
      <c r="O226">
        <v>1</v>
      </c>
      <c r="P226">
        <v>1</v>
      </c>
      <c r="Q226">
        <v>0</v>
      </c>
      <c r="R226">
        <v>0</v>
      </c>
      <c r="S226">
        <v>2.6</v>
      </c>
      <c r="T226">
        <v>53</v>
      </c>
      <c r="U226">
        <v>212</v>
      </c>
      <c r="V226" s="118" t="s">
        <v>14</v>
      </c>
      <c r="W226" s="118">
        <v>9.1999999999999993</v>
      </c>
      <c r="X226">
        <v>19.41</v>
      </c>
      <c r="Y226">
        <v>1</v>
      </c>
      <c r="Z226">
        <v>1</v>
      </c>
      <c r="AA226">
        <v>0</v>
      </c>
      <c r="AB226">
        <v>0</v>
      </c>
      <c r="AC226">
        <v>0</v>
      </c>
      <c r="AD226" s="118">
        <v>0</v>
      </c>
      <c r="AE226">
        <v>1</v>
      </c>
      <c r="AF226">
        <v>1</v>
      </c>
      <c r="AG226">
        <v>0</v>
      </c>
      <c r="AH226">
        <v>0</v>
      </c>
      <c r="AI226">
        <v>2.94</v>
      </c>
      <c r="AJ226" s="120">
        <v>1.4800000000000001E-2</v>
      </c>
      <c r="AK226">
        <v>-1</v>
      </c>
      <c r="AL226">
        <v>1.4800000000000001E-2</v>
      </c>
      <c r="AM226">
        <v>7.6249356002060795E-4</v>
      </c>
    </row>
    <row r="227" spans="1:39" ht="17" x14ac:dyDescent="0.2">
      <c r="A227">
        <v>226</v>
      </c>
      <c r="B227" s="200"/>
      <c r="C227" s="142" t="s">
        <v>45</v>
      </c>
      <c r="D227" s="25">
        <v>10</v>
      </c>
      <c r="E227" s="142">
        <v>230</v>
      </c>
      <c r="F227" s="18">
        <v>35</v>
      </c>
      <c r="G227" s="19">
        <v>23</v>
      </c>
      <c r="H227" s="121">
        <v>0</v>
      </c>
      <c r="I227" s="122">
        <v>1</v>
      </c>
      <c r="J227" s="121">
        <v>0</v>
      </c>
      <c r="K227" s="121">
        <v>0</v>
      </c>
      <c r="L227" s="121">
        <v>0</v>
      </c>
      <c r="M227" s="118">
        <v>0</v>
      </c>
      <c r="N227">
        <v>0</v>
      </c>
      <c r="O227">
        <v>1</v>
      </c>
      <c r="P227">
        <v>1</v>
      </c>
      <c r="Q227">
        <v>0</v>
      </c>
      <c r="R227">
        <v>0</v>
      </c>
      <c r="S227">
        <v>2.5</v>
      </c>
      <c r="T227">
        <v>53</v>
      </c>
      <c r="U227">
        <v>212</v>
      </c>
      <c r="V227" s="118" t="s">
        <v>14</v>
      </c>
      <c r="W227" s="118">
        <v>8.1</v>
      </c>
      <c r="X227">
        <v>19.41</v>
      </c>
      <c r="Y227">
        <v>1</v>
      </c>
      <c r="Z227">
        <v>1</v>
      </c>
      <c r="AA227">
        <v>0</v>
      </c>
      <c r="AB227">
        <v>0</v>
      </c>
      <c r="AC227">
        <v>0</v>
      </c>
      <c r="AD227" s="118">
        <v>0</v>
      </c>
      <c r="AE227">
        <v>1</v>
      </c>
      <c r="AF227">
        <v>1</v>
      </c>
      <c r="AG227">
        <v>0</v>
      </c>
      <c r="AH227">
        <v>0</v>
      </c>
      <c r="AI227">
        <v>0.56000000000000005</v>
      </c>
      <c r="AJ227" s="120">
        <v>6.0000000000000001E-3</v>
      </c>
      <c r="AK227">
        <v>-1</v>
      </c>
      <c r="AL227">
        <v>6.0000000000000001E-3</v>
      </c>
      <c r="AM227">
        <v>3.0911901081916539E-4</v>
      </c>
    </row>
    <row r="228" spans="1:39" ht="17" x14ac:dyDescent="0.2">
      <c r="A228">
        <v>227</v>
      </c>
      <c r="B228" s="200"/>
      <c r="C228" s="142" t="s">
        <v>45</v>
      </c>
      <c r="D228" s="25">
        <v>10</v>
      </c>
      <c r="E228" s="142">
        <v>230</v>
      </c>
      <c r="F228" s="18">
        <v>35</v>
      </c>
      <c r="G228" s="19">
        <v>263</v>
      </c>
      <c r="H228" s="121">
        <v>0</v>
      </c>
      <c r="I228" s="122">
        <v>1</v>
      </c>
      <c r="J228" s="121">
        <v>0</v>
      </c>
      <c r="K228" s="121">
        <v>0</v>
      </c>
      <c r="L228" s="121">
        <v>0</v>
      </c>
      <c r="M228" s="118">
        <v>0</v>
      </c>
      <c r="N228">
        <v>0</v>
      </c>
      <c r="O228">
        <v>1</v>
      </c>
      <c r="P228">
        <v>1</v>
      </c>
      <c r="Q228">
        <v>0</v>
      </c>
      <c r="R228">
        <v>0</v>
      </c>
      <c r="S228">
        <v>2.5</v>
      </c>
      <c r="T228">
        <v>53</v>
      </c>
      <c r="U228">
        <v>212</v>
      </c>
      <c r="V228" s="118" t="s">
        <v>14</v>
      </c>
      <c r="W228" s="118">
        <v>9</v>
      </c>
      <c r="X228">
        <v>19.41</v>
      </c>
      <c r="Y228">
        <v>1</v>
      </c>
      <c r="Z228">
        <v>1</v>
      </c>
      <c r="AA228">
        <v>0</v>
      </c>
      <c r="AB228">
        <v>0</v>
      </c>
      <c r="AC228">
        <v>0</v>
      </c>
      <c r="AD228" s="118">
        <v>0</v>
      </c>
      <c r="AE228">
        <v>1</v>
      </c>
      <c r="AF228">
        <v>1</v>
      </c>
      <c r="AG228">
        <v>0</v>
      </c>
      <c r="AH228">
        <v>0</v>
      </c>
      <c r="AI228">
        <v>3.5</v>
      </c>
      <c r="AJ228" s="120" t="s">
        <v>14</v>
      </c>
      <c r="AK228">
        <v>-1</v>
      </c>
      <c r="AL228">
        <v>-1</v>
      </c>
      <c r="AM228">
        <v>-1</v>
      </c>
    </row>
    <row r="229" spans="1:39" ht="17" x14ac:dyDescent="0.2">
      <c r="A229">
        <v>228</v>
      </c>
      <c r="B229" s="200"/>
      <c r="C229" s="142" t="s">
        <v>45</v>
      </c>
      <c r="D229" s="25">
        <v>10</v>
      </c>
      <c r="E229" s="142">
        <v>230</v>
      </c>
      <c r="F229" s="18">
        <v>35</v>
      </c>
      <c r="G229" s="19">
        <v>695</v>
      </c>
      <c r="H229" s="121">
        <v>0</v>
      </c>
      <c r="I229" s="122">
        <v>1</v>
      </c>
      <c r="J229" s="121">
        <v>0</v>
      </c>
      <c r="K229" s="121">
        <v>0</v>
      </c>
      <c r="L229" s="121">
        <v>0</v>
      </c>
      <c r="M229" s="118">
        <v>0</v>
      </c>
      <c r="N229">
        <v>0</v>
      </c>
      <c r="O229">
        <v>1</v>
      </c>
      <c r="P229">
        <v>1</v>
      </c>
      <c r="Q229">
        <v>0</v>
      </c>
      <c r="R229">
        <v>0</v>
      </c>
      <c r="S229">
        <v>2.5</v>
      </c>
      <c r="T229">
        <v>53</v>
      </c>
      <c r="U229">
        <v>212</v>
      </c>
      <c r="V229" s="118" t="s">
        <v>14</v>
      </c>
      <c r="W229" s="118">
        <v>9</v>
      </c>
      <c r="X229">
        <v>19.41</v>
      </c>
      <c r="Y229">
        <v>1</v>
      </c>
      <c r="Z229">
        <v>1</v>
      </c>
      <c r="AA229">
        <v>0</v>
      </c>
      <c r="AB229">
        <v>0</v>
      </c>
      <c r="AC229">
        <v>0</v>
      </c>
      <c r="AD229" s="118">
        <v>0</v>
      </c>
      <c r="AE229">
        <v>1</v>
      </c>
      <c r="AF229">
        <v>1</v>
      </c>
      <c r="AG229">
        <v>0</v>
      </c>
      <c r="AH229">
        <v>0</v>
      </c>
      <c r="AI229">
        <v>6.3</v>
      </c>
      <c r="AJ229" s="120" t="s">
        <v>14</v>
      </c>
      <c r="AK229">
        <v>-1</v>
      </c>
      <c r="AL229">
        <v>-1</v>
      </c>
      <c r="AM229">
        <v>-1</v>
      </c>
    </row>
    <row r="230" spans="1:39" ht="17" x14ac:dyDescent="0.2">
      <c r="A230">
        <v>229</v>
      </c>
      <c r="B230" s="200"/>
      <c r="C230" s="142" t="s">
        <v>45</v>
      </c>
      <c r="D230" s="25">
        <v>10</v>
      </c>
      <c r="E230" s="142">
        <v>230</v>
      </c>
      <c r="F230" s="18">
        <v>35</v>
      </c>
      <c r="G230" s="19">
        <v>1629</v>
      </c>
      <c r="H230" s="121">
        <v>0</v>
      </c>
      <c r="I230" s="122">
        <v>1</v>
      </c>
      <c r="J230" s="121">
        <v>0</v>
      </c>
      <c r="K230" s="121">
        <v>0</v>
      </c>
      <c r="L230" s="121">
        <v>0</v>
      </c>
      <c r="M230" s="118">
        <v>0</v>
      </c>
      <c r="N230">
        <v>0</v>
      </c>
      <c r="O230">
        <v>1</v>
      </c>
      <c r="P230">
        <v>1</v>
      </c>
      <c r="Q230">
        <v>0</v>
      </c>
      <c r="R230">
        <v>0</v>
      </c>
      <c r="S230">
        <v>2.5</v>
      </c>
      <c r="T230">
        <v>53</v>
      </c>
      <c r="U230">
        <v>212</v>
      </c>
      <c r="V230" s="118" t="s">
        <v>14</v>
      </c>
      <c r="W230" s="118">
        <v>9</v>
      </c>
      <c r="X230">
        <v>19.41</v>
      </c>
      <c r="Y230">
        <v>1</v>
      </c>
      <c r="Z230">
        <v>1</v>
      </c>
      <c r="AA230">
        <v>0</v>
      </c>
      <c r="AB230">
        <v>0</v>
      </c>
      <c r="AC230">
        <v>0</v>
      </c>
      <c r="AD230" s="118">
        <v>0</v>
      </c>
      <c r="AE230">
        <v>1</v>
      </c>
      <c r="AF230">
        <v>1</v>
      </c>
      <c r="AG230">
        <v>0</v>
      </c>
      <c r="AH230">
        <v>0</v>
      </c>
      <c r="AI230">
        <v>10.5</v>
      </c>
      <c r="AJ230" s="120">
        <v>6.8999999999999999E-3</v>
      </c>
      <c r="AK230">
        <v>-1</v>
      </c>
      <c r="AL230">
        <v>6.8999999999999999E-3</v>
      </c>
      <c r="AM230">
        <v>3.5548686244204022E-4</v>
      </c>
    </row>
    <row r="231" spans="1:39" ht="17" x14ac:dyDescent="0.2">
      <c r="A231">
        <v>230</v>
      </c>
      <c r="B231" s="200"/>
      <c r="C231" s="142" t="s">
        <v>45</v>
      </c>
      <c r="D231" s="25">
        <v>10</v>
      </c>
      <c r="E231" s="142">
        <v>230</v>
      </c>
      <c r="F231" s="18">
        <v>35</v>
      </c>
      <c r="G231" s="19">
        <v>3501</v>
      </c>
      <c r="H231" s="121">
        <v>0</v>
      </c>
      <c r="I231" s="122">
        <v>1</v>
      </c>
      <c r="J231" s="121">
        <v>0</v>
      </c>
      <c r="K231" s="121">
        <v>0</v>
      </c>
      <c r="L231" s="121">
        <v>0</v>
      </c>
      <c r="M231" s="118">
        <v>0</v>
      </c>
      <c r="N231">
        <v>0</v>
      </c>
      <c r="O231">
        <v>1</v>
      </c>
      <c r="P231">
        <v>1</v>
      </c>
      <c r="Q231">
        <v>0</v>
      </c>
      <c r="R231">
        <v>0</v>
      </c>
      <c r="S231">
        <v>2.5</v>
      </c>
      <c r="T231">
        <v>53</v>
      </c>
      <c r="U231">
        <v>212</v>
      </c>
      <c r="V231" s="118" t="s">
        <v>14</v>
      </c>
      <c r="W231" s="118">
        <v>9</v>
      </c>
      <c r="X231">
        <v>19.41</v>
      </c>
      <c r="Y231">
        <v>1</v>
      </c>
      <c r="Z231">
        <v>1</v>
      </c>
      <c r="AA231">
        <v>0</v>
      </c>
      <c r="AB231">
        <v>0</v>
      </c>
      <c r="AC231">
        <v>0</v>
      </c>
      <c r="AD231" s="118">
        <v>0</v>
      </c>
      <c r="AE231">
        <v>1</v>
      </c>
      <c r="AF231">
        <v>1</v>
      </c>
      <c r="AG231">
        <v>0</v>
      </c>
      <c r="AH231">
        <v>0</v>
      </c>
      <c r="AI231">
        <v>22</v>
      </c>
      <c r="AJ231" s="120">
        <v>8.8999999999999999E-3</v>
      </c>
      <c r="AK231">
        <v>-1</v>
      </c>
      <c r="AL231">
        <v>8.8999999999999999E-3</v>
      </c>
      <c r="AM231">
        <v>4.585265327150953E-4</v>
      </c>
    </row>
    <row r="232" spans="1:39" ht="18" thickBot="1" x14ac:dyDescent="0.25">
      <c r="A232">
        <v>231</v>
      </c>
      <c r="B232" s="201"/>
      <c r="C232" s="143" t="s">
        <v>45</v>
      </c>
      <c r="D232" s="27">
        <v>10</v>
      </c>
      <c r="E232" s="143">
        <v>230</v>
      </c>
      <c r="F232" s="30">
        <v>35</v>
      </c>
      <c r="G232" s="26">
        <v>4293</v>
      </c>
      <c r="H232" s="121">
        <v>0</v>
      </c>
      <c r="I232" s="122">
        <v>1</v>
      </c>
      <c r="J232" s="121">
        <v>0</v>
      </c>
      <c r="K232" s="121">
        <v>0</v>
      </c>
      <c r="L232" s="121">
        <v>0</v>
      </c>
      <c r="M232" s="118">
        <v>0</v>
      </c>
      <c r="N232">
        <v>0</v>
      </c>
      <c r="O232">
        <v>1</v>
      </c>
      <c r="P232">
        <v>1</v>
      </c>
      <c r="Q232">
        <v>0</v>
      </c>
      <c r="R232">
        <v>0</v>
      </c>
      <c r="S232">
        <v>2.5</v>
      </c>
      <c r="T232">
        <v>53</v>
      </c>
      <c r="U232">
        <v>212</v>
      </c>
      <c r="V232" s="118" t="s">
        <v>14</v>
      </c>
      <c r="W232" s="118">
        <v>9.1</v>
      </c>
      <c r="X232">
        <v>19.41</v>
      </c>
      <c r="Y232">
        <v>1</v>
      </c>
      <c r="Z232">
        <v>1</v>
      </c>
      <c r="AA232">
        <v>0</v>
      </c>
      <c r="AB232">
        <v>0</v>
      </c>
      <c r="AC232">
        <v>0</v>
      </c>
      <c r="AD232" s="118">
        <v>0</v>
      </c>
      <c r="AE232">
        <v>1</v>
      </c>
      <c r="AF232">
        <v>1</v>
      </c>
      <c r="AG232">
        <v>0</v>
      </c>
      <c r="AH232">
        <v>0</v>
      </c>
      <c r="AI232">
        <v>25</v>
      </c>
      <c r="AJ232" s="120">
        <v>1E-3</v>
      </c>
      <c r="AK232">
        <v>-1</v>
      </c>
      <c r="AL232">
        <v>1E-3</v>
      </c>
      <c r="AM232">
        <v>5.1519835136527572E-5</v>
      </c>
    </row>
    <row r="233" spans="1:39" ht="16" customHeight="1" x14ac:dyDescent="0.2">
      <c r="A233">
        <v>232</v>
      </c>
      <c r="B233" s="199">
        <v>11</v>
      </c>
      <c r="C233" s="141" t="s">
        <v>46</v>
      </c>
      <c r="D233" s="28">
        <v>1</v>
      </c>
      <c r="E233" s="141">
        <v>100</v>
      </c>
      <c r="F233" s="14">
        <v>0.1</v>
      </c>
      <c r="G233" s="15">
        <v>0</v>
      </c>
      <c r="H233" s="121">
        <v>0</v>
      </c>
      <c r="I233" s="121">
        <v>0</v>
      </c>
      <c r="J233" s="121">
        <v>0</v>
      </c>
      <c r="K233" s="121">
        <v>0</v>
      </c>
      <c r="L233" s="122">
        <v>1</v>
      </c>
      <c r="M233" s="118">
        <v>1</v>
      </c>
      <c r="N233">
        <v>0</v>
      </c>
      <c r="O233">
        <v>1</v>
      </c>
      <c r="P233">
        <v>1</v>
      </c>
      <c r="Q233">
        <v>0</v>
      </c>
      <c r="R233">
        <v>1</v>
      </c>
      <c r="S233" t="s">
        <v>14</v>
      </c>
      <c r="T233" t="s">
        <v>14</v>
      </c>
      <c r="U233" t="s">
        <v>14</v>
      </c>
      <c r="V233" s="118">
        <v>7</v>
      </c>
      <c r="W233" s="118">
        <v>7</v>
      </c>
      <c r="X233">
        <v>7.2379999999999898</v>
      </c>
      <c r="Y233">
        <v>0</v>
      </c>
      <c r="Z233">
        <v>0</v>
      </c>
      <c r="AA233">
        <v>0</v>
      </c>
      <c r="AB233">
        <v>0</v>
      </c>
      <c r="AC233">
        <v>0</v>
      </c>
      <c r="AD233" s="118">
        <v>0</v>
      </c>
      <c r="AE233">
        <v>0</v>
      </c>
      <c r="AF233">
        <v>0</v>
      </c>
      <c r="AG233">
        <v>0</v>
      </c>
      <c r="AH233">
        <v>1</v>
      </c>
      <c r="AI233">
        <v>0</v>
      </c>
      <c r="AJ233" s="120">
        <v>0</v>
      </c>
      <c r="AK233">
        <v>-1</v>
      </c>
      <c r="AL233">
        <v>-1</v>
      </c>
      <c r="AM233">
        <v>-1</v>
      </c>
    </row>
    <row r="234" spans="1:39" ht="17" x14ac:dyDescent="0.2">
      <c r="A234">
        <v>233</v>
      </c>
      <c r="B234" s="200"/>
      <c r="C234" s="142" t="s">
        <v>46</v>
      </c>
      <c r="D234" s="25">
        <v>1</v>
      </c>
      <c r="E234" s="142">
        <v>100</v>
      </c>
      <c r="F234" s="18">
        <v>0.1</v>
      </c>
      <c r="G234" s="19">
        <v>2</v>
      </c>
      <c r="H234" s="121">
        <v>0</v>
      </c>
      <c r="I234" s="121">
        <v>0</v>
      </c>
      <c r="J234" s="121">
        <v>0</v>
      </c>
      <c r="K234" s="121">
        <v>0</v>
      </c>
      <c r="L234" s="122">
        <v>1</v>
      </c>
      <c r="M234" s="118">
        <v>1</v>
      </c>
      <c r="N234">
        <v>0</v>
      </c>
      <c r="O234">
        <v>1</v>
      </c>
      <c r="P234">
        <v>1</v>
      </c>
      <c r="Q234">
        <v>0</v>
      </c>
      <c r="R234">
        <v>1</v>
      </c>
      <c r="S234" t="s">
        <v>14</v>
      </c>
      <c r="T234" t="s">
        <v>14</v>
      </c>
      <c r="U234" t="s">
        <v>14</v>
      </c>
      <c r="V234" s="118">
        <v>7</v>
      </c>
      <c r="W234" s="118">
        <v>7</v>
      </c>
      <c r="X234">
        <v>7.2379999999999898</v>
      </c>
      <c r="Y234">
        <v>0</v>
      </c>
      <c r="Z234">
        <v>0</v>
      </c>
      <c r="AA234">
        <v>0</v>
      </c>
      <c r="AB234">
        <v>0</v>
      </c>
      <c r="AC234">
        <v>0</v>
      </c>
      <c r="AD234" s="118">
        <v>0</v>
      </c>
      <c r="AE234">
        <v>0</v>
      </c>
      <c r="AF234">
        <v>0</v>
      </c>
      <c r="AG234">
        <v>0</v>
      </c>
      <c r="AH234">
        <v>1</v>
      </c>
      <c r="AI234">
        <v>0</v>
      </c>
      <c r="AJ234" s="120">
        <v>0</v>
      </c>
      <c r="AK234">
        <v>-1</v>
      </c>
      <c r="AL234">
        <v>-1</v>
      </c>
      <c r="AM234">
        <v>-1</v>
      </c>
    </row>
    <row r="235" spans="1:39" ht="17" x14ac:dyDescent="0.2">
      <c r="A235">
        <v>234</v>
      </c>
      <c r="B235" s="200"/>
      <c r="C235" s="142" t="s">
        <v>46</v>
      </c>
      <c r="D235" s="25">
        <v>1</v>
      </c>
      <c r="E235" s="142">
        <v>100</v>
      </c>
      <c r="F235" s="18">
        <v>0.1</v>
      </c>
      <c r="G235" s="19">
        <v>48</v>
      </c>
      <c r="H235" s="121">
        <v>0</v>
      </c>
      <c r="I235" s="121">
        <v>0</v>
      </c>
      <c r="J235" s="121">
        <v>0</v>
      </c>
      <c r="K235" s="121">
        <v>0</v>
      </c>
      <c r="L235" s="122">
        <v>1</v>
      </c>
      <c r="M235" s="118">
        <v>1</v>
      </c>
      <c r="N235">
        <v>0</v>
      </c>
      <c r="O235">
        <v>1</v>
      </c>
      <c r="P235">
        <v>1</v>
      </c>
      <c r="Q235">
        <v>0</v>
      </c>
      <c r="R235">
        <v>1</v>
      </c>
      <c r="S235" t="s">
        <v>14</v>
      </c>
      <c r="T235" t="s">
        <v>14</v>
      </c>
      <c r="U235" t="s">
        <v>14</v>
      </c>
      <c r="V235" s="118">
        <v>7</v>
      </c>
      <c r="W235" s="118">
        <v>7</v>
      </c>
      <c r="X235">
        <v>7.2379999999999898</v>
      </c>
      <c r="Y235">
        <v>0</v>
      </c>
      <c r="Z235">
        <v>0</v>
      </c>
      <c r="AA235">
        <v>0</v>
      </c>
      <c r="AB235">
        <v>0</v>
      </c>
      <c r="AC235">
        <v>0</v>
      </c>
      <c r="AD235" s="118">
        <v>0</v>
      </c>
      <c r="AE235">
        <v>0</v>
      </c>
      <c r="AF235">
        <v>0</v>
      </c>
      <c r="AG235">
        <v>0</v>
      </c>
      <c r="AH235">
        <v>1</v>
      </c>
      <c r="AI235">
        <v>4.8000000000000001E-5</v>
      </c>
      <c r="AJ235" s="120">
        <v>0</v>
      </c>
      <c r="AK235">
        <v>-1</v>
      </c>
      <c r="AL235">
        <v>-1</v>
      </c>
      <c r="AM235">
        <v>-1</v>
      </c>
    </row>
    <row r="236" spans="1:39" ht="17" x14ac:dyDescent="0.2">
      <c r="A236">
        <v>235</v>
      </c>
      <c r="B236" s="200"/>
      <c r="C236" s="142" t="s">
        <v>46</v>
      </c>
      <c r="D236" s="25">
        <v>1</v>
      </c>
      <c r="E236" s="142">
        <v>100</v>
      </c>
      <c r="F236" s="18">
        <v>0.1</v>
      </c>
      <c r="G236" s="19">
        <v>92</v>
      </c>
      <c r="H236" s="121">
        <v>0</v>
      </c>
      <c r="I236" s="121">
        <v>0</v>
      </c>
      <c r="J236" s="121">
        <v>0</v>
      </c>
      <c r="K236" s="121">
        <v>0</v>
      </c>
      <c r="L236" s="122">
        <v>1</v>
      </c>
      <c r="M236" s="118">
        <v>1</v>
      </c>
      <c r="N236">
        <v>0</v>
      </c>
      <c r="O236">
        <v>1</v>
      </c>
      <c r="P236">
        <v>1</v>
      </c>
      <c r="Q236">
        <v>0</v>
      </c>
      <c r="R236">
        <v>1</v>
      </c>
      <c r="S236" t="s">
        <v>14</v>
      </c>
      <c r="T236" t="s">
        <v>14</v>
      </c>
      <c r="U236" t="s">
        <v>14</v>
      </c>
      <c r="V236" s="118">
        <v>7</v>
      </c>
      <c r="W236" s="118">
        <v>7</v>
      </c>
      <c r="X236">
        <v>7.2379999999999898</v>
      </c>
      <c r="Y236">
        <v>0</v>
      </c>
      <c r="Z236">
        <v>0</v>
      </c>
      <c r="AA236">
        <v>0</v>
      </c>
      <c r="AB236">
        <v>0</v>
      </c>
      <c r="AC236">
        <v>0</v>
      </c>
      <c r="AD236" s="118">
        <v>0</v>
      </c>
      <c r="AE236">
        <v>0</v>
      </c>
      <c r="AF236">
        <v>0</v>
      </c>
      <c r="AG236">
        <v>0</v>
      </c>
      <c r="AH236">
        <v>1</v>
      </c>
      <c r="AI236">
        <v>1.9000000000000001E-4</v>
      </c>
      <c r="AJ236" s="120">
        <v>0</v>
      </c>
      <c r="AK236">
        <v>-1</v>
      </c>
      <c r="AL236">
        <v>-1</v>
      </c>
      <c r="AM236">
        <v>-1</v>
      </c>
    </row>
    <row r="237" spans="1:39" ht="17" x14ac:dyDescent="0.2">
      <c r="A237">
        <v>236</v>
      </c>
      <c r="B237" s="200"/>
      <c r="C237" s="142" t="s">
        <v>46</v>
      </c>
      <c r="D237" s="25">
        <v>1</v>
      </c>
      <c r="E237" s="142">
        <v>100</v>
      </c>
      <c r="F237" s="18">
        <v>0.1</v>
      </c>
      <c r="G237" s="19">
        <v>203</v>
      </c>
      <c r="H237" s="121">
        <v>0</v>
      </c>
      <c r="I237" s="121">
        <v>0</v>
      </c>
      <c r="J237" s="121">
        <v>0</v>
      </c>
      <c r="K237" s="121">
        <v>0</v>
      </c>
      <c r="L237" s="122">
        <v>1</v>
      </c>
      <c r="M237" s="118">
        <v>1</v>
      </c>
      <c r="N237">
        <v>0</v>
      </c>
      <c r="O237">
        <v>1</v>
      </c>
      <c r="P237">
        <v>1</v>
      </c>
      <c r="Q237">
        <v>0</v>
      </c>
      <c r="R237">
        <v>1</v>
      </c>
      <c r="S237" t="s">
        <v>14</v>
      </c>
      <c r="T237" t="s">
        <v>14</v>
      </c>
      <c r="U237" t="s">
        <v>14</v>
      </c>
      <c r="V237" s="118">
        <v>7</v>
      </c>
      <c r="W237" s="118">
        <v>7</v>
      </c>
      <c r="X237">
        <v>7.2379999999999898</v>
      </c>
      <c r="Y237">
        <v>0</v>
      </c>
      <c r="Z237">
        <v>0</v>
      </c>
      <c r="AA237">
        <v>0</v>
      </c>
      <c r="AB237">
        <v>0</v>
      </c>
      <c r="AC237">
        <v>0</v>
      </c>
      <c r="AD237" s="118">
        <v>0</v>
      </c>
      <c r="AE237">
        <v>0</v>
      </c>
      <c r="AF237">
        <v>0</v>
      </c>
      <c r="AG237">
        <v>0</v>
      </c>
      <c r="AH237">
        <v>1</v>
      </c>
      <c r="AI237">
        <v>1.8000000000000001E-4</v>
      </c>
      <c r="AJ237" s="120">
        <v>0</v>
      </c>
      <c r="AK237">
        <v>-1</v>
      </c>
      <c r="AL237">
        <v>-1</v>
      </c>
      <c r="AM237">
        <v>-1</v>
      </c>
    </row>
    <row r="238" spans="1:39" ht="17" x14ac:dyDescent="0.2">
      <c r="A238">
        <v>237</v>
      </c>
      <c r="B238" s="200"/>
      <c r="C238" s="142" t="s">
        <v>46</v>
      </c>
      <c r="D238" s="25">
        <v>1</v>
      </c>
      <c r="E238" s="142">
        <v>100</v>
      </c>
      <c r="F238" s="18">
        <v>0.1</v>
      </c>
      <c r="G238" s="19">
        <v>525</v>
      </c>
      <c r="H238" s="121">
        <v>0</v>
      </c>
      <c r="I238" s="121">
        <v>0</v>
      </c>
      <c r="J238" s="121">
        <v>0</v>
      </c>
      <c r="K238" s="121">
        <v>0</v>
      </c>
      <c r="L238" s="122">
        <v>1</v>
      </c>
      <c r="M238" s="118">
        <v>1</v>
      </c>
      <c r="N238">
        <v>0</v>
      </c>
      <c r="O238">
        <v>1</v>
      </c>
      <c r="P238">
        <v>1</v>
      </c>
      <c r="Q238">
        <v>0</v>
      </c>
      <c r="R238">
        <v>1</v>
      </c>
      <c r="S238" t="s">
        <v>14</v>
      </c>
      <c r="T238" t="s">
        <v>14</v>
      </c>
      <c r="U238" t="s">
        <v>14</v>
      </c>
      <c r="V238" s="118">
        <v>7</v>
      </c>
      <c r="W238" s="118">
        <v>7</v>
      </c>
      <c r="X238">
        <v>7.2379999999999898</v>
      </c>
      <c r="Y238">
        <v>0</v>
      </c>
      <c r="Z238">
        <v>0</v>
      </c>
      <c r="AA238">
        <v>0</v>
      </c>
      <c r="AB238">
        <v>0</v>
      </c>
      <c r="AC238">
        <v>0</v>
      </c>
      <c r="AD238" s="118">
        <v>0</v>
      </c>
      <c r="AE238">
        <v>0</v>
      </c>
      <c r="AF238">
        <v>0</v>
      </c>
      <c r="AG238">
        <v>0</v>
      </c>
      <c r="AH238">
        <v>1</v>
      </c>
      <c r="AI238">
        <v>1.8000000000000001E-4</v>
      </c>
      <c r="AJ238" s="120">
        <v>0</v>
      </c>
      <c r="AK238">
        <v>8.3900000000000002E-2</v>
      </c>
      <c r="AL238">
        <v>8.3900000000000002E-2</v>
      </c>
      <c r="AM238">
        <v>1.159159988947223E-2</v>
      </c>
    </row>
    <row r="239" spans="1:39" ht="17" x14ac:dyDescent="0.2">
      <c r="A239">
        <v>238</v>
      </c>
      <c r="B239" s="200"/>
      <c r="C239" s="142" t="s">
        <v>46</v>
      </c>
      <c r="D239" s="25">
        <v>2</v>
      </c>
      <c r="E239" s="142">
        <v>100</v>
      </c>
      <c r="F239" s="18">
        <v>0.1</v>
      </c>
      <c r="G239" s="19">
        <v>0</v>
      </c>
      <c r="H239" s="121">
        <v>0</v>
      </c>
      <c r="I239" s="121">
        <v>0</v>
      </c>
      <c r="J239" s="121">
        <v>0</v>
      </c>
      <c r="K239" s="121">
        <v>0</v>
      </c>
      <c r="L239" s="122">
        <v>1</v>
      </c>
      <c r="M239" s="118">
        <v>1</v>
      </c>
      <c r="N239">
        <v>0</v>
      </c>
      <c r="O239">
        <v>1</v>
      </c>
      <c r="P239">
        <v>1</v>
      </c>
      <c r="Q239">
        <v>0</v>
      </c>
      <c r="R239">
        <v>1</v>
      </c>
      <c r="S239" t="s">
        <v>14</v>
      </c>
      <c r="T239" t="s">
        <v>14</v>
      </c>
      <c r="U239" t="s">
        <v>14</v>
      </c>
      <c r="V239" s="118">
        <v>7</v>
      </c>
      <c r="W239" s="118">
        <v>7</v>
      </c>
      <c r="X239">
        <v>7.2379999999999898</v>
      </c>
      <c r="Y239">
        <v>0</v>
      </c>
      <c r="Z239">
        <v>0</v>
      </c>
      <c r="AA239">
        <v>0</v>
      </c>
      <c r="AB239">
        <v>0</v>
      </c>
      <c r="AC239">
        <v>0</v>
      </c>
      <c r="AD239" s="118">
        <v>0</v>
      </c>
      <c r="AE239">
        <v>0</v>
      </c>
      <c r="AF239">
        <v>0</v>
      </c>
      <c r="AG239">
        <v>0</v>
      </c>
      <c r="AH239">
        <v>1</v>
      </c>
      <c r="AI239">
        <v>0</v>
      </c>
      <c r="AJ239" s="120">
        <v>0</v>
      </c>
      <c r="AK239">
        <v>-1</v>
      </c>
      <c r="AL239">
        <v>-1</v>
      </c>
      <c r="AM239">
        <v>-1</v>
      </c>
    </row>
    <row r="240" spans="1:39" ht="17" x14ac:dyDescent="0.2">
      <c r="A240">
        <v>239</v>
      </c>
      <c r="B240" s="200"/>
      <c r="C240" s="142" t="s">
        <v>46</v>
      </c>
      <c r="D240" s="25">
        <v>2</v>
      </c>
      <c r="E240" s="142">
        <v>100</v>
      </c>
      <c r="F240" s="18">
        <v>0.1</v>
      </c>
      <c r="G240" s="19">
        <v>2</v>
      </c>
      <c r="H240" s="121">
        <v>0</v>
      </c>
      <c r="I240" s="121">
        <v>0</v>
      </c>
      <c r="J240" s="121">
        <v>0</v>
      </c>
      <c r="K240" s="121">
        <v>0</v>
      </c>
      <c r="L240" s="122">
        <v>1</v>
      </c>
      <c r="M240" s="118">
        <v>1</v>
      </c>
      <c r="N240">
        <v>0</v>
      </c>
      <c r="O240">
        <v>1</v>
      </c>
      <c r="P240">
        <v>1</v>
      </c>
      <c r="Q240">
        <v>0</v>
      </c>
      <c r="R240">
        <v>1</v>
      </c>
      <c r="S240" t="s">
        <v>14</v>
      </c>
      <c r="T240" t="s">
        <v>14</v>
      </c>
      <c r="U240" t="s">
        <v>14</v>
      </c>
      <c r="V240" s="118">
        <v>7</v>
      </c>
      <c r="W240" s="118">
        <v>7</v>
      </c>
      <c r="X240">
        <v>7.2379999999999898</v>
      </c>
      <c r="Y240">
        <v>0</v>
      </c>
      <c r="Z240">
        <v>0</v>
      </c>
      <c r="AA240">
        <v>0</v>
      </c>
      <c r="AB240">
        <v>0</v>
      </c>
      <c r="AC240">
        <v>0</v>
      </c>
      <c r="AD240" s="118">
        <v>0</v>
      </c>
      <c r="AE240">
        <v>0</v>
      </c>
      <c r="AF240">
        <v>0</v>
      </c>
      <c r="AG240">
        <v>0</v>
      </c>
      <c r="AH240">
        <v>1</v>
      </c>
      <c r="AI240">
        <v>0</v>
      </c>
      <c r="AJ240" s="120">
        <v>0</v>
      </c>
      <c r="AK240">
        <v>-1</v>
      </c>
      <c r="AL240">
        <v>-1</v>
      </c>
      <c r="AM240">
        <v>-1</v>
      </c>
    </row>
    <row r="241" spans="1:39" ht="17" x14ac:dyDescent="0.2">
      <c r="A241">
        <v>240</v>
      </c>
      <c r="B241" s="200"/>
      <c r="C241" s="142" t="s">
        <v>46</v>
      </c>
      <c r="D241" s="25">
        <v>2</v>
      </c>
      <c r="E241" s="142">
        <v>100</v>
      </c>
      <c r="F241" s="18">
        <v>0.1</v>
      </c>
      <c r="G241" s="19">
        <v>48</v>
      </c>
      <c r="H241" s="121">
        <v>0</v>
      </c>
      <c r="I241" s="121">
        <v>0</v>
      </c>
      <c r="J241" s="121">
        <v>0</v>
      </c>
      <c r="K241" s="121">
        <v>0</v>
      </c>
      <c r="L241" s="122">
        <v>1</v>
      </c>
      <c r="M241" s="118">
        <v>1</v>
      </c>
      <c r="N241">
        <v>0</v>
      </c>
      <c r="O241">
        <v>1</v>
      </c>
      <c r="P241">
        <v>1</v>
      </c>
      <c r="Q241">
        <v>0</v>
      </c>
      <c r="R241">
        <v>1</v>
      </c>
      <c r="S241" t="s">
        <v>14</v>
      </c>
      <c r="T241" t="s">
        <v>14</v>
      </c>
      <c r="U241" t="s">
        <v>14</v>
      </c>
      <c r="V241" s="118">
        <v>7</v>
      </c>
      <c r="W241" s="118">
        <v>7</v>
      </c>
      <c r="X241">
        <v>7.2379999999999898</v>
      </c>
      <c r="Y241">
        <v>0</v>
      </c>
      <c r="Z241">
        <v>0</v>
      </c>
      <c r="AA241">
        <v>0</v>
      </c>
      <c r="AB241">
        <v>0</v>
      </c>
      <c r="AC241">
        <v>0</v>
      </c>
      <c r="AD241" s="118">
        <v>0</v>
      </c>
      <c r="AE241">
        <v>0</v>
      </c>
      <c r="AF241">
        <v>0</v>
      </c>
      <c r="AG241">
        <v>0</v>
      </c>
      <c r="AH241">
        <v>1</v>
      </c>
      <c r="AI241">
        <v>3.8000000000000002E-5</v>
      </c>
      <c r="AJ241" s="120">
        <v>0</v>
      </c>
      <c r="AK241">
        <v>-1</v>
      </c>
      <c r="AL241">
        <v>-1</v>
      </c>
      <c r="AM241">
        <v>-1</v>
      </c>
    </row>
    <row r="242" spans="1:39" ht="17" x14ac:dyDescent="0.2">
      <c r="A242">
        <v>241</v>
      </c>
      <c r="B242" s="200"/>
      <c r="C242" s="142" t="s">
        <v>46</v>
      </c>
      <c r="D242" s="25">
        <v>2</v>
      </c>
      <c r="E242" s="142">
        <v>100</v>
      </c>
      <c r="F242" s="18">
        <v>0.1</v>
      </c>
      <c r="G242" s="19">
        <v>92</v>
      </c>
      <c r="H242" s="121">
        <v>0</v>
      </c>
      <c r="I242" s="121">
        <v>0</v>
      </c>
      <c r="J242" s="121">
        <v>0</v>
      </c>
      <c r="K242" s="121">
        <v>0</v>
      </c>
      <c r="L242" s="122">
        <v>1</v>
      </c>
      <c r="M242" s="118">
        <v>1</v>
      </c>
      <c r="N242">
        <v>0</v>
      </c>
      <c r="O242">
        <v>1</v>
      </c>
      <c r="P242">
        <v>1</v>
      </c>
      <c r="Q242">
        <v>0</v>
      </c>
      <c r="R242">
        <v>1</v>
      </c>
      <c r="S242" t="s">
        <v>14</v>
      </c>
      <c r="T242" t="s">
        <v>14</v>
      </c>
      <c r="U242" t="s">
        <v>14</v>
      </c>
      <c r="V242" s="118">
        <v>7</v>
      </c>
      <c r="W242" s="118">
        <v>7</v>
      </c>
      <c r="X242">
        <v>7.2379999999999898</v>
      </c>
      <c r="Y242">
        <v>0</v>
      </c>
      <c r="Z242">
        <v>0</v>
      </c>
      <c r="AA242">
        <v>0</v>
      </c>
      <c r="AB242">
        <v>0</v>
      </c>
      <c r="AC242">
        <v>0</v>
      </c>
      <c r="AD242" s="118">
        <v>0</v>
      </c>
      <c r="AE242">
        <v>0</v>
      </c>
      <c r="AF242">
        <v>0</v>
      </c>
      <c r="AG242">
        <v>0</v>
      </c>
      <c r="AH242">
        <v>1</v>
      </c>
      <c r="AI242">
        <v>2.0000000000000001E-4</v>
      </c>
      <c r="AJ242" s="120">
        <v>0</v>
      </c>
      <c r="AK242">
        <v>-1</v>
      </c>
      <c r="AL242">
        <v>-1</v>
      </c>
      <c r="AM242">
        <v>-1</v>
      </c>
    </row>
    <row r="243" spans="1:39" ht="17" x14ac:dyDescent="0.2">
      <c r="A243">
        <v>242</v>
      </c>
      <c r="B243" s="200"/>
      <c r="C243" s="142" t="s">
        <v>46</v>
      </c>
      <c r="D243" s="25">
        <v>2</v>
      </c>
      <c r="E243" s="142">
        <v>100</v>
      </c>
      <c r="F243" s="18">
        <v>0.1</v>
      </c>
      <c r="G243" s="19">
        <v>203</v>
      </c>
      <c r="H243" s="121">
        <v>0</v>
      </c>
      <c r="I243" s="121">
        <v>0</v>
      </c>
      <c r="J243" s="121">
        <v>0</v>
      </c>
      <c r="K243" s="121">
        <v>0</v>
      </c>
      <c r="L243" s="122">
        <v>1</v>
      </c>
      <c r="M243" s="118">
        <v>1</v>
      </c>
      <c r="N243">
        <v>0</v>
      </c>
      <c r="O243">
        <v>1</v>
      </c>
      <c r="P243">
        <v>1</v>
      </c>
      <c r="Q243">
        <v>0</v>
      </c>
      <c r="R243">
        <v>1</v>
      </c>
      <c r="S243" t="s">
        <v>14</v>
      </c>
      <c r="T243" t="s">
        <v>14</v>
      </c>
      <c r="U243" t="s">
        <v>14</v>
      </c>
      <c r="V243" s="118">
        <v>7</v>
      </c>
      <c r="W243" s="118">
        <v>7</v>
      </c>
      <c r="X243">
        <v>7.2379999999999898</v>
      </c>
      <c r="Y243">
        <v>0</v>
      </c>
      <c r="Z243">
        <v>0</v>
      </c>
      <c r="AA243">
        <v>0</v>
      </c>
      <c r="AB243">
        <v>0</v>
      </c>
      <c r="AC243">
        <v>0</v>
      </c>
      <c r="AD243" s="118">
        <v>0</v>
      </c>
      <c r="AE243">
        <v>0</v>
      </c>
      <c r="AF243">
        <v>0</v>
      </c>
      <c r="AG243">
        <v>0</v>
      </c>
      <c r="AH243">
        <v>1</v>
      </c>
      <c r="AI243">
        <v>8.0000000000000007E-5</v>
      </c>
      <c r="AJ243" s="120">
        <v>0</v>
      </c>
      <c r="AK243">
        <v>-1</v>
      </c>
      <c r="AL243">
        <v>-1</v>
      </c>
      <c r="AM243">
        <v>-1</v>
      </c>
    </row>
    <row r="244" spans="1:39" ht="17" x14ac:dyDescent="0.2">
      <c r="A244">
        <v>243</v>
      </c>
      <c r="B244" s="200"/>
      <c r="C244" s="142" t="s">
        <v>46</v>
      </c>
      <c r="D244" s="25">
        <v>2</v>
      </c>
      <c r="E244" s="142">
        <v>100</v>
      </c>
      <c r="F244" s="18">
        <v>0.1</v>
      </c>
      <c r="G244" s="19">
        <v>525</v>
      </c>
      <c r="H244" s="121">
        <v>0</v>
      </c>
      <c r="I244" s="121">
        <v>0</v>
      </c>
      <c r="J244" s="121">
        <v>0</v>
      </c>
      <c r="K244" s="121">
        <v>0</v>
      </c>
      <c r="L244" s="122">
        <v>1</v>
      </c>
      <c r="M244" s="118">
        <v>1</v>
      </c>
      <c r="N244">
        <v>0</v>
      </c>
      <c r="O244">
        <v>1</v>
      </c>
      <c r="P244">
        <v>1</v>
      </c>
      <c r="Q244">
        <v>0</v>
      </c>
      <c r="R244">
        <v>1</v>
      </c>
      <c r="S244" t="s">
        <v>14</v>
      </c>
      <c r="T244" t="s">
        <v>14</v>
      </c>
      <c r="U244" t="s">
        <v>14</v>
      </c>
      <c r="V244" s="118">
        <v>7</v>
      </c>
      <c r="W244" s="118">
        <v>7</v>
      </c>
      <c r="X244">
        <v>7.2379999999999898</v>
      </c>
      <c r="Y244">
        <v>0</v>
      </c>
      <c r="Z244">
        <v>0</v>
      </c>
      <c r="AA244">
        <v>0</v>
      </c>
      <c r="AB244">
        <v>0</v>
      </c>
      <c r="AC244">
        <v>0</v>
      </c>
      <c r="AD244" s="118">
        <v>0</v>
      </c>
      <c r="AE244">
        <v>0</v>
      </c>
      <c r="AF244">
        <v>0</v>
      </c>
      <c r="AG244">
        <v>0</v>
      </c>
      <c r="AH244">
        <v>1</v>
      </c>
      <c r="AI244">
        <v>8.0000000000000007E-5</v>
      </c>
      <c r="AJ244" s="120">
        <v>0</v>
      </c>
      <c r="AK244">
        <v>8.4699999999999998E-2</v>
      </c>
      <c r="AL244">
        <v>8.4699999999999998E-2</v>
      </c>
      <c r="AM244">
        <v>1.1702127659574469E-2</v>
      </c>
    </row>
    <row r="245" spans="1:39" ht="17" x14ac:dyDescent="0.2">
      <c r="A245">
        <v>244</v>
      </c>
      <c r="B245" s="200"/>
      <c r="C245" s="142" t="s">
        <v>46</v>
      </c>
      <c r="D245" s="25">
        <v>3</v>
      </c>
      <c r="E245" s="142">
        <v>100</v>
      </c>
      <c r="F245" s="18">
        <v>0.1</v>
      </c>
      <c r="G245" s="19">
        <v>0</v>
      </c>
      <c r="H245" s="121">
        <v>0</v>
      </c>
      <c r="I245" s="121">
        <v>0</v>
      </c>
      <c r="J245" s="121">
        <v>0</v>
      </c>
      <c r="K245" s="122">
        <v>1</v>
      </c>
      <c r="L245" s="121">
        <v>0</v>
      </c>
      <c r="M245" s="118">
        <v>0</v>
      </c>
      <c r="N245">
        <v>0</v>
      </c>
      <c r="O245">
        <v>1</v>
      </c>
      <c r="P245">
        <v>1</v>
      </c>
      <c r="Q245">
        <v>0</v>
      </c>
      <c r="R245">
        <v>1</v>
      </c>
      <c r="S245">
        <v>7</v>
      </c>
      <c r="T245">
        <v>52</v>
      </c>
      <c r="U245">
        <v>212</v>
      </c>
      <c r="V245" s="118">
        <v>7</v>
      </c>
      <c r="W245" s="118">
        <v>8.6999999999999993</v>
      </c>
      <c r="X245">
        <v>7.2379999999999898</v>
      </c>
      <c r="Y245">
        <v>1</v>
      </c>
      <c r="Z245">
        <v>0</v>
      </c>
      <c r="AA245">
        <v>1</v>
      </c>
      <c r="AB245">
        <v>1</v>
      </c>
      <c r="AC245">
        <v>0</v>
      </c>
      <c r="AD245" s="118">
        <v>0</v>
      </c>
      <c r="AE245">
        <v>0</v>
      </c>
      <c r="AF245">
        <v>0</v>
      </c>
      <c r="AG245">
        <v>0</v>
      </c>
      <c r="AH245">
        <v>1</v>
      </c>
      <c r="AI245">
        <v>0</v>
      </c>
      <c r="AJ245" s="120">
        <v>0</v>
      </c>
      <c r="AK245">
        <v>-1</v>
      </c>
      <c r="AL245">
        <v>-1</v>
      </c>
      <c r="AM245">
        <v>-1</v>
      </c>
    </row>
    <row r="246" spans="1:39" ht="17" x14ac:dyDescent="0.2">
      <c r="A246">
        <v>245</v>
      </c>
      <c r="B246" s="200"/>
      <c r="C246" s="142" t="s">
        <v>46</v>
      </c>
      <c r="D246" s="25">
        <v>3</v>
      </c>
      <c r="E246" s="142">
        <v>100</v>
      </c>
      <c r="F246" s="18">
        <v>0.1</v>
      </c>
      <c r="G246" s="19">
        <v>2</v>
      </c>
      <c r="H246" s="121">
        <v>0</v>
      </c>
      <c r="I246" s="121">
        <v>0</v>
      </c>
      <c r="J246" s="121">
        <v>0</v>
      </c>
      <c r="K246" s="122">
        <v>1</v>
      </c>
      <c r="L246" s="121">
        <v>0</v>
      </c>
      <c r="M246" s="118">
        <v>0</v>
      </c>
      <c r="N246">
        <v>0</v>
      </c>
      <c r="O246">
        <v>1</v>
      </c>
      <c r="P246">
        <v>1</v>
      </c>
      <c r="Q246">
        <v>0</v>
      </c>
      <c r="R246">
        <v>1</v>
      </c>
      <c r="S246">
        <v>7</v>
      </c>
      <c r="T246">
        <v>52</v>
      </c>
      <c r="U246">
        <v>212</v>
      </c>
      <c r="V246" s="118">
        <v>7</v>
      </c>
      <c r="W246" s="118">
        <v>8.6999999999999993</v>
      </c>
      <c r="X246">
        <v>7.2379999999999898</v>
      </c>
      <c r="Y246">
        <v>1</v>
      </c>
      <c r="Z246">
        <v>0</v>
      </c>
      <c r="AA246">
        <v>1</v>
      </c>
      <c r="AB246">
        <v>1</v>
      </c>
      <c r="AC246">
        <v>0</v>
      </c>
      <c r="AD246" s="118">
        <v>0</v>
      </c>
      <c r="AE246">
        <v>0</v>
      </c>
      <c r="AF246">
        <v>0</v>
      </c>
      <c r="AG246">
        <v>0</v>
      </c>
      <c r="AH246">
        <v>1</v>
      </c>
      <c r="AI246">
        <v>8.7000000000000001E-5</v>
      </c>
      <c r="AJ246" s="120">
        <v>0</v>
      </c>
      <c r="AK246">
        <v>-1</v>
      </c>
      <c r="AL246">
        <v>-1</v>
      </c>
      <c r="AM246">
        <v>-1</v>
      </c>
    </row>
    <row r="247" spans="1:39" ht="17" x14ac:dyDescent="0.2">
      <c r="A247">
        <v>246</v>
      </c>
      <c r="B247" s="200"/>
      <c r="C247" s="142" t="s">
        <v>46</v>
      </c>
      <c r="D247" s="25">
        <v>3</v>
      </c>
      <c r="E247" s="142">
        <v>100</v>
      </c>
      <c r="F247" s="18">
        <v>0.1</v>
      </c>
      <c r="G247" s="19">
        <v>48</v>
      </c>
      <c r="H247" s="121">
        <v>0</v>
      </c>
      <c r="I247" s="121">
        <v>0</v>
      </c>
      <c r="J247" s="121">
        <v>0</v>
      </c>
      <c r="K247" s="122">
        <v>1</v>
      </c>
      <c r="L247" s="121">
        <v>0</v>
      </c>
      <c r="M247" s="118">
        <v>0</v>
      </c>
      <c r="N247">
        <v>0</v>
      </c>
      <c r="O247">
        <v>1</v>
      </c>
      <c r="P247">
        <v>1</v>
      </c>
      <c r="Q247">
        <v>0</v>
      </c>
      <c r="R247">
        <v>1</v>
      </c>
      <c r="S247">
        <v>7</v>
      </c>
      <c r="T247">
        <v>52</v>
      </c>
      <c r="U247">
        <v>212</v>
      </c>
      <c r="V247" s="118">
        <v>7</v>
      </c>
      <c r="W247" s="118">
        <v>8.6999999999999993</v>
      </c>
      <c r="X247">
        <v>7.2379999999999898</v>
      </c>
      <c r="Y247">
        <v>1</v>
      </c>
      <c r="Z247">
        <v>0</v>
      </c>
      <c r="AA247">
        <v>1</v>
      </c>
      <c r="AB247">
        <v>1</v>
      </c>
      <c r="AC247">
        <v>0</v>
      </c>
      <c r="AD247" s="118">
        <v>0</v>
      </c>
      <c r="AE247">
        <v>0</v>
      </c>
      <c r="AF247">
        <v>0</v>
      </c>
      <c r="AG247">
        <v>0</v>
      </c>
      <c r="AH247">
        <v>1</v>
      </c>
      <c r="AI247">
        <v>8.4999999999999995E-4</v>
      </c>
      <c r="AJ247" s="120">
        <v>0</v>
      </c>
      <c r="AK247">
        <v>-1</v>
      </c>
      <c r="AL247">
        <v>-1</v>
      </c>
      <c r="AM247">
        <v>-1</v>
      </c>
    </row>
    <row r="248" spans="1:39" ht="17" x14ac:dyDescent="0.2">
      <c r="A248">
        <v>247</v>
      </c>
      <c r="B248" s="200"/>
      <c r="C248" s="142" t="s">
        <v>46</v>
      </c>
      <c r="D248" s="25">
        <v>3</v>
      </c>
      <c r="E248" s="142">
        <v>100</v>
      </c>
      <c r="F248" s="18">
        <v>0.1</v>
      </c>
      <c r="G248" s="19">
        <v>92</v>
      </c>
      <c r="H248" s="121">
        <v>0</v>
      </c>
      <c r="I248" s="121">
        <v>0</v>
      </c>
      <c r="J248" s="121">
        <v>0</v>
      </c>
      <c r="K248" s="122">
        <v>1</v>
      </c>
      <c r="L248" s="121">
        <v>0</v>
      </c>
      <c r="M248" s="118">
        <v>0</v>
      </c>
      <c r="N248">
        <v>0</v>
      </c>
      <c r="O248">
        <v>1</v>
      </c>
      <c r="P248">
        <v>1</v>
      </c>
      <c r="Q248">
        <v>0</v>
      </c>
      <c r="R248">
        <v>1</v>
      </c>
      <c r="S248">
        <v>7</v>
      </c>
      <c r="T248">
        <v>52</v>
      </c>
      <c r="U248">
        <v>212</v>
      </c>
      <c r="V248" s="118">
        <v>7</v>
      </c>
      <c r="W248" s="118">
        <v>8.6999999999999993</v>
      </c>
      <c r="X248">
        <v>7.2379999999999898</v>
      </c>
      <c r="Y248">
        <v>1</v>
      </c>
      <c r="Z248">
        <v>0</v>
      </c>
      <c r="AA248">
        <v>1</v>
      </c>
      <c r="AB248">
        <v>1</v>
      </c>
      <c r="AC248">
        <v>0</v>
      </c>
      <c r="AD248" s="118">
        <v>0</v>
      </c>
      <c r="AE248">
        <v>0</v>
      </c>
      <c r="AF248">
        <v>0</v>
      </c>
      <c r="AG248">
        <v>0</v>
      </c>
      <c r="AH248">
        <v>1</v>
      </c>
      <c r="AI248">
        <v>2.3999999999999998E-3</v>
      </c>
      <c r="AJ248" s="120">
        <v>0</v>
      </c>
      <c r="AK248">
        <v>-1</v>
      </c>
      <c r="AL248">
        <v>-1</v>
      </c>
      <c r="AM248">
        <v>-1</v>
      </c>
    </row>
    <row r="249" spans="1:39" ht="17" x14ac:dyDescent="0.2">
      <c r="A249">
        <v>248</v>
      </c>
      <c r="B249" s="200"/>
      <c r="C249" s="142" t="s">
        <v>46</v>
      </c>
      <c r="D249" s="25">
        <v>3</v>
      </c>
      <c r="E249" s="142">
        <v>100</v>
      </c>
      <c r="F249" s="18">
        <v>0.1</v>
      </c>
      <c r="G249" s="19">
        <v>203</v>
      </c>
      <c r="H249" s="121">
        <v>0</v>
      </c>
      <c r="I249" s="121">
        <v>0</v>
      </c>
      <c r="J249" s="121">
        <v>0</v>
      </c>
      <c r="K249" s="122">
        <v>1</v>
      </c>
      <c r="L249" s="121">
        <v>0</v>
      </c>
      <c r="M249" s="118">
        <v>0</v>
      </c>
      <c r="N249">
        <v>0</v>
      </c>
      <c r="O249">
        <v>1</v>
      </c>
      <c r="P249">
        <v>1</v>
      </c>
      <c r="Q249">
        <v>0</v>
      </c>
      <c r="R249">
        <v>1</v>
      </c>
      <c r="S249">
        <v>7</v>
      </c>
      <c r="T249">
        <v>52</v>
      </c>
      <c r="U249">
        <v>212</v>
      </c>
      <c r="V249" s="118">
        <v>7</v>
      </c>
      <c r="W249" s="118">
        <v>8.6999999999999993</v>
      </c>
      <c r="X249">
        <v>7.2379999999999898</v>
      </c>
      <c r="Y249">
        <v>1</v>
      </c>
      <c r="Z249">
        <v>0</v>
      </c>
      <c r="AA249">
        <v>1</v>
      </c>
      <c r="AB249">
        <v>1</v>
      </c>
      <c r="AC249">
        <v>0</v>
      </c>
      <c r="AD249" s="118">
        <v>0</v>
      </c>
      <c r="AE249">
        <v>0</v>
      </c>
      <c r="AF249">
        <v>0</v>
      </c>
      <c r="AG249">
        <v>0</v>
      </c>
      <c r="AH249">
        <v>1</v>
      </c>
      <c r="AI249">
        <v>1.5E-3</v>
      </c>
      <c r="AJ249" s="120">
        <v>0</v>
      </c>
      <c r="AK249">
        <v>-1</v>
      </c>
      <c r="AL249">
        <v>-1</v>
      </c>
      <c r="AM249">
        <v>-1</v>
      </c>
    </row>
    <row r="250" spans="1:39" ht="17" x14ac:dyDescent="0.2">
      <c r="A250">
        <v>249</v>
      </c>
      <c r="B250" s="200"/>
      <c r="C250" s="142" t="s">
        <v>46</v>
      </c>
      <c r="D250" s="25">
        <v>3</v>
      </c>
      <c r="E250" s="142">
        <v>100</v>
      </c>
      <c r="F250" s="18">
        <v>0.1</v>
      </c>
      <c r="G250" s="19">
        <v>525</v>
      </c>
      <c r="H250" s="121">
        <v>0</v>
      </c>
      <c r="I250" s="121">
        <v>0</v>
      </c>
      <c r="J250" s="121">
        <v>0</v>
      </c>
      <c r="K250" s="122">
        <v>1</v>
      </c>
      <c r="L250" s="121">
        <v>0</v>
      </c>
      <c r="M250" s="118">
        <v>0</v>
      </c>
      <c r="N250">
        <v>0</v>
      </c>
      <c r="O250">
        <v>1</v>
      </c>
      <c r="P250">
        <v>1</v>
      </c>
      <c r="Q250">
        <v>0</v>
      </c>
      <c r="R250">
        <v>1</v>
      </c>
      <c r="S250">
        <v>7</v>
      </c>
      <c r="T250">
        <v>52</v>
      </c>
      <c r="U250">
        <v>212</v>
      </c>
      <c r="V250" s="118">
        <v>7</v>
      </c>
      <c r="W250" s="118">
        <v>8.6999999999999993</v>
      </c>
      <c r="X250">
        <v>7.2379999999999898</v>
      </c>
      <c r="Y250">
        <v>1</v>
      </c>
      <c r="Z250">
        <v>0</v>
      </c>
      <c r="AA250">
        <v>1</v>
      </c>
      <c r="AB250">
        <v>1</v>
      </c>
      <c r="AC250">
        <v>0</v>
      </c>
      <c r="AD250" s="118">
        <v>0</v>
      </c>
      <c r="AE250">
        <v>0</v>
      </c>
      <c r="AF250">
        <v>0</v>
      </c>
      <c r="AG250">
        <v>0</v>
      </c>
      <c r="AH250">
        <v>1</v>
      </c>
      <c r="AI250">
        <v>1.5E-3</v>
      </c>
      <c r="AJ250" s="120">
        <v>0</v>
      </c>
      <c r="AK250">
        <v>0.23899999999999999</v>
      </c>
      <c r="AL250">
        <v>0.23899999999999999</v>
      </c>
      <c r="AM250">
        <v>3.3020171318043662E-2</v>
      </c>
    </row>
    <row r="251" spans="1:39" ht="17" x14ac:dyDescent="0.2">
      <c r="A251">
        <v>250</v>
      </c>
      <c r="B251" s="200"/>
      <c r="C251" s="142" t="s">
        <v>46</v>
      </c>
      <c r="D251" s="25">
        <v>4</v>
      </c>
      <c r="E251" s="142">
        <v>100</v>
      </c>
      <c r="F251" s="18">
        <v>0.1</v>
      </c>
      <c r="G251" s="19">
        <v>0</v>
      </c>
      <c r="H251" s="121">
        <v>0</v>
      </c>
      <c r="I251" s="121">
        <v>0</v>
      </c>
      <c r="J251" s="121">
        <v>0</v>
      </c>
      <c r="K251" s="122">
        <v>1</v>
      </c>
      <c r="L251" s="121">
        <v>0</v>
      </c>
      <c r="M251" s="118">
        <v>0</v>
      </c>
      <c r="N251">
        <v>0</v>
      </c>
      <c r="O251">
        <v>1</v>
      </c>
      <c r="P251">
        <v>1</v>
      </c>
      <c r="Q251">
        <v>0</v>
      </c>
      <c r="R251">
        <v>1</v>
      </c>
      <c r="S251">
        <v>7</v>
      </c>
      <c r="T251">
        <v>52</v>
      </c>
      <c r="U251">
        <v>212</v>
      </c>
      <c r="V251" s="118">
        <v>7</v>
      </c>
      <c r="W251" s="118">
        <v>8.6999999999999993</v>
      </c>
      <c r="X251">
        <v>7.2379999999999898</v>
      </c>
      <c r="Y251">
        <v>1</v>
      </c>
      <c r="Z251">
        <v>0</v>
      </c>
      <c r="AA251">
        <v>1</v>
      </c>
      <c r="AB251">
        <v>1</v>
      </c>
      <c r="AC251">
        <v>0</v>
      </c>
      <c r="AD251" s="118">
        <v>0</v>
      </c>
      <c r="AE251">
        <v>0</v>
      </c>
      <c r="AF251">
        <v>0</v>
      </c>
      <c r="AG251">
        <v>0</v>
      </c>
      <c r="AH251">
        <v>1</v>
      </c>
      <c r="AI251">
        <v>0</v>
      </c>
      <c r="AJ251" s="120">
        <v>0</v>
      </c>
      <c r="AK251">
        <v>-1</v>
      </c>
      <c r="AL251">
        <v>-1</v>
      </c>
      <c r="AM251">
        <v>-1</v>
      </c>
    </row>
    <row r="252" spans="1:39" ht="17" x14ac:dyDescent="0.2">
      <c r="A252">
        <v>251</v>
      </c>
      <c r="B252" s="200"/>
      <c r="C252" s="142" t="s">
        <v>46</v>
      </c>
      <c r="D252" s="25">
        <v>4</v>
      </c>
      <c r="E252" s="142">
        <v>100</v>
      </c>
      <c r="F252" s="18">
        <v>0.1</v>
      </c>
      <c r="G252" s="19">
        <v>2</v>
      </c>
      <c r="H252" s="121">
        <v>0</v>
      </c>
      <c r="I252" s="121">
        <v>0</v>
      </c>
      <c r="J252" s="121">
        <v>0</v>
      </c>
      <c r="K252" s="122">
        <v>1</v>
      </c>
      <c r="L252" s="121">
        <v>0</v>
      </c>
      <c r="M252" s="118">
        <v>0</v>
      </c>
      <c r="N252">
        <v>0</v>
      </c>
      <c r="O252">
        <v>1</v>
      </c>
      <c r="P252">
        <v>1</v>
      </c>
      <c r="Q252">
        <v>0</v>
      </c>
      <c r="R252">
        <v>1</v>
      </c>
      <c r="S252">
        <v>7</v>
      </c>
      <c r="T252">
        <v>52</v>
      </c>
      <c r="U252">
        <v>212</v>
      </c>
      <c r="V252" s="118">
        <v>7</v>
      </c>
      <c r="W252" s="118">
        <v>8.6999999999999993</v>
      </c>
      <c r="X252">
        <v>7.2379999999999898</v>
      </c>
      <c r="Y252">
        <v>1</v>
      </c>
      <c r="Z252">
        <v>0</v>
      </c>
      <c r="AA252">
        <v>1</v>
      </c>
      <c r="AB252">
        <v>1</v>
      </c>
      <c r="AC252">
        <v>0</v>
      </c>
      <c r="AD252" s="118">
        <v>0</v>
      </c>
      <c r="AE252">
        <v>0</v>
      </c>
      <c r="AF252">
        <v>0</v>
      </c>
      <c r="AG252">
        <v>0</v>
      </c>
      <c r="AH252">
        <v>1</v>
      </c>
      <c r="AI252">
        <v>7.2999999999999999E-5</v>
      </c>
      <c r="AJ252" s="120">
        <v>0</v>
      </c>
      <c r="AK252">
        <v>-1</v>
      </c>
      <c r="AL252">
        <v>-1</v>
      </c>
      <c r="AM252">
        <v>-1</v>
      </c>
    </row>
    <row r="253" spans="1:39" ht="17" x14ac:dyDescent="0.2">
      <c r="A253">
        <v>252</v>
      </c>
      <c r="B253" s="200"/>
      <c r="C253" s="142" t="s">
        <v>46</v>
      </c>
      <c r="D253" s="25">
        <v>4</v>
      </c>
      <c r="E253" s="142">
        <v>100</v>
      </c>
      <c r="F253" s="18">
        <v>0.1</v>
      </c>
      <c r="G253" s="19">
        <v>48</v>
      </c>
      <c r="H253" s="121">
        <v>0</v>
      </c>
      <c r="I253" s="121">
        <v>0</v>
      </c>
      <c r="J253" s="121">
        <v>0</v>
      </c>
      <c r="K253" s="122">
        <v>1</v>
      </c>
      <c r="L253" s="121">
        <v>0</v>
      </c>
      <c r="M253" s="118">
        <v>0</v>
      </c>
      <c r="N253">
        <v>0</v>
      </c>
      <c r="O253">
        <v>1</v>
      </c>
      <c r="P253">
        <v>1</v>
      </c>
      <c r="Q253">
        <v>0</v>
      </c>
      <c r="R253">
        <v>1</v>
      </c>
      <c r="S253">
        <v>7</v>
      </c>
      <c r="T253">
        <v>52</v>
      </c>
      <c r="U253">
        <v>212</v>
      </c>
      <c r="V253" s="118">
        <v>7</v>
      </c>
      <c r="W253" s="118">
        <v>8.6999999999999993</v>
      </c>
      <c r="X253">
        <v>7.2379999999999898</v>
      </c>
      <c r="Y253">
        <v>1</v>
      </c>
      <c r="Z253">
        <v>0</v>
      </c>
      <c r="AA253">
        <v>1</v>
      </c>
      <c r="AB253">
        <v>1</v>
      </c>
      <c r="AC253">
        <v>0</v>
      </c>
      <c r="AD253" s="118">
        <v>0</v>
      </c>
      <c r="AE253">
        <v>0</v>
      </c>
      <c r="AF253">
        <v>0</v>
      </c>
      <c r="AG253">
        <v>0</v>
      </c>
      <c r="AH253">
        <v>1</v>
      </c>
      <c r="AI253">
        <v>8.4999999999999995E-4</v>
      </c>
      <c r="AJ253" s="120">
        <v>0</v>
      </c>
      <c r="AK253">
        <v>-1</v>
      </c>
      <c r="AL253">
        <v>-1</v>
      </c>
      <c r="AM253">
        <v>-1</v>
      </c>
    </row>
    <row r="254" spans="1:39" ht="17" x14ac:dyDescent="0.2">
      <c r="A254">
        <v>253</v>
      </c>
      <c r="B254" s="200"/>
      <c r="C254" s="142" t="s">
        <v>46</v>
      </c>
      <c r="D254" s="25">
        <v>4</v>
      </c>
      <c r="E254" s="142">
        <v>100</v>
      </c>
      <c r="F254" s="18">
        <v>0.1</v>
      </c>
      <c r="G254" s="19">
        <v>92</v>
      </c>
      <c r="H254" s="121">
        <v>0</v>
      </c>
      <c r="I254" s="121">
        <v>0</v>
      </c>
      <c r="J254" s="121">
        <v>0</v>
      </c>
      <c r="K254" s="122">
        <v>1</v>
      </c>
      <c r="L254" s="121">
        <v>0</v>
      </c>
      <c r="M254" s="118">
        <v>0</v>
      </c>
      <c r="N254">
        <v>0</v>
      </c>
      <c r="O254">
        <v>1</v>
      </c>
      <c r="P254">
        <v>1</v>
      </c>
      <c r="Q254">
        <v>0</v>
      </c>
      <c r="R254">
        <v>1</v>
      </c>
      <c r="S254">
        <v>7</v>
      </c>
      <c r="T254">
        <v>52</v>
      </c>
      <c r="U254">
        <v>212</v>
      </c>
      <c r="V254" s="118">
        <v>7</v>
      </c>
      <c r="W254" s="118">
        <v>8.6999999999999993</v>
      </c>
      <c r="X254">
        <v>7.2379999999999898</v>
      </c>
      <c r="Y254">
        <v>1</v>
      </c>
      <c r="Z254">
        <v>0</v>
      </c>
      <c r="AA254">
        <v>1</v>
      </c>
      <c r="AB254">
        <v>1</v>
      </c>
      <c r="AC254">
        <v>0</v>
      </c>
      <c r="AD254" s="118">
        <v>0</v>
      </c>
      <c r="AE254">
        <v>0</v>
      </c>
      <c r="AF254">
        <v>0</v>
      </c>
      <c r="AG254">
        <v>0</v>
      </c>
      <c r="AH254">
        <v>1</v>
      </c>
      <c r="AI254">
        <v>2E-3</v>
      </c>
      <c r="AJ254" s="120">
        <v>0</v>
      </c>
      <c r="AK254">
        <v>-1</v>
      </c>
      <c r="AL254">
        <v>-1</v>
      </c>
      <c r="AM254">
        <v>-1</v>
      </c>
    </row>
    <row r="255" spans="1:39" ht="17" x14ac:dyDescent="0.2">
      <c r="A255">
        <v>254</v>
      </c>
      <c r="B255" s="200"/>
      <c r="C255" s="142" t="s">
        <v>46</v>
      </c>
      <c r="D255" s="25">
        <v>4</v>
      </c>
      <c r="E255" s="142">
        <v>100</v>
      </c>
      <c r="F255" s="18">
        <v>0.1</v>
      </c>
      <c r="G255" s="19">
        <v>203</v>
      </c>
      <c r="H255" s="121">
        <v>0</v>
      </c>
      <c r="I255" s="121">
        <v>0</v>
      </c>
      <c r="J255" s="121">
        <v>0</v>
      </c>
      <c r="K255" s="122">
        <v>1</v>
      </c>
      <c r="L255" s="121">
        <v>0</v>
      </c>
      <c r="M255" s="118">
        <v>0</v>
      </c>
      <c r="N255">
        <v>0</v>
      </c>
      <c r="O255">
        <v>1</v>
      </c>
      <c r="P255">
        <v>1</v>
      </c>
      <c r="Q255">
        <v>0</v>
      </c>
      <c r="R255">
        <v>1</v>
      </c>
      <c r="S255">
        <v>7</v>
      </c>
      <c r="T255">
        <v>52</v>
      </c>
      <c r="U255">
        <v>212</v>
      </c>
      <c r="V255" s="118">
        <v>7</v>
      </c>
      <c r="W255" s="118">
        <v>8.6999999999999993</v>
      </c>
      <c r="X255">
        <v>7.2379999999999898</v>
      </c>
      <c r="Y255">
        <v>1</v>
      </c>
      <c r="Z255">
        <v>0</v>
      </c>
      <c r="AA255">
        <v>1</v>
      </c>
      <c r="AB255">
        <v>1</v>
      </c>
      <c r="AC255">
        <v>0</v>
      </c>
      <c r="AD255" s="118">
        <v>0</v>
      </c>
      <c r="AE255">
        <v>0</v>
      </c>
      <c r="AF255">
        <v>0</v>
      </c>
      <c r="AG255">
        <v>0</v>
      </c>
      <c r="AH255">
        <v>1</v>
      </c>
      <c r="AI255">
        <v>1.4E-3</v>
      </c>
      <c r="AJ255" s="120">
        <v>0</v>
      </c>
      <c r="AK255">
        <v>-1</v>
      </c>
      <c r="AL255">
        <v>-1</v>
      </c>
      <c r="AM255">
        <v>-1</v>
      </c>
    </row>
    <row r="256" spans="1:39" ht="17" x14ac:dyDescent="0.2">
      <c r="A256">
        <v>255</v>
      </c>
      <c r="B256" s="200"/>
      <c r="C256" s="142" t="s">
        <v>46</v>
      </c>
      <c r="D256" s="25">
        <v>4</v>
      </c>
      <c r="E256" s="142">
        <v>100</v>
      </c>
      <c r="F256" s="18">
        <v>0.1</v>
      </c>
      <c r="G256" s="19">
        <v>525</v>
      </c>
      <c r="H256" s="121">
        <v>0</v>
      </c>
      <c r="I256" s="121">
        <v>0</v>
      </c>
      <c r="J256" s="121">
        <v>0</v>
      </c>
      <c r="K256" s="122">
        <v>1</v>
      </c>
      <c r="L256" s="121">
        <v>0</v>
      </c>
      <c r="M256" s="118">
        <v>0</v>
      </c>
      <c r="N256">
        <v>0</v>
      </c>
      <c r="O256">
        <v>1</v>
      </c>
      <c r="P256">
        <v>1</v>
      </c>
      <c r="Q256">
        <v>0</v>
      </c>
      <c r="R256">
        <v>1</v>
      </c>
      <c r="S256">
        <v>7</v>
      </c>
      <c r="T256">
        <v>52</v>
      </c>
      <c r="U256">
        <v>212</v>
      </c>
      <c r="V256" s="118">
        <v>7</v>
      </c>
      <c r="W256" s="118">
        <v>8.6999999999999993</v>
      </c>
      <c r="X256">
        <v>7.2379999999999898</v>
      </c>
      <c r="Y256">
        <v>1</v>
      </c>
      <c r="Z256">
        <v>0</v>
      </c>
      <c r="AA256">
        <v>1</v>
      </c>
      <c r="AB256">
        <v>1</v>
      </c>
      <c r="AC256">
        <v>0</v>
      </c>
      <c r="AD256" s="118">
        <v>0</v>
      </c>
      <c r="AE256">
        <v>0</v>
      </c>
      <c r="AF256">
        <v>0</v>
      </c>
      <c r="AG256">
        <v>0</v>
      </c>
      <c r="AH256">
        <v>1</v>
      </c>
      <c r="AI256">
        <v>1.4E-3</v>
      </c>
      <c r="AJ256" s="120">
        <v>0</v>
      </c>
      <c r="AK256">
        <v>0.19900000000000001</v>
      </c>
      <c r="AL256">
        <v>0.19900000000000001</v>
      </c>
      <c r="AM256">
        <v>2.7493782812931751E-2</v>
      </c>
    </row>
    <row r="257" spans="1:39" ht="17" x14ac:dyDescent="0.2">
      <c r="A257">
        <v>256</v>
      </c>
      <c r="B257" s="200"/>
      <c r="C257" s="142" t="s">
        <v>46</v>
      </c>
      <c r="D257" s="25">
        <v>5</v>
      </c>
      <c r="E257" s="142">
        <v>100</v>
      </c>
      <c r="F257" s="18">
        <v>0.1</v>
      </c>
      <c r="G257" s="19">
        <v>0</v>
      </c>
      <c r="H257" s="121">
        <v>0</v>
      </c>
      <c r="I257" s="121">
        <v>0</v>
      </c>
      <c r="J257" s="121">
        <v>0</v>
      </c>
      <c r="K257" s="122">
        <v>1</v>
      </c>
      <c r="L257" s="121">
        <v>0</v>
      </c>
      <c r="M257" s="118">
        <v>0</v>
      </c>
      <c r="N257">
        <v>0</v>
      </c>
      <c r="O257">
        <v>1</v>
      </c>
      <c r="P257">
        <v>1</v>
      </c>
      <c r="Q257">
        <v>0</v>
      </c>
      <c r="R257">
        <v>1</v>
      </c>
      <c r="S257">
        <v>7</v>
      </c>
      <c r="T257">
        <v>52</v>
      </c>
      <c r="U257">
        <v>212</v>
      </c>
      <c r="V257" s="118">
        <v>7</v>
      </c>
      <c r="W257" s="118">
        <v>8.6999999999999993</v>
      </c>
      <c r="X257">
        <v>7.2379999999999898</v>
      </c>
      <c r="Y257">
        <v>1</v>
      </c>
      <c r="Z257">
        <v>0</v>
      </c>
      <c r="AA257">
        <v>1</v>
      </c>
      <c r="AB257">
        <v>1</v>
      </c>
      <c r="AC257">
        <v>0</v>
      </c>
      <c r="AD257" s="118">
        <v>0</v>
      </c>
      <c r="AE257">
        <v>0</v>
      </c>
      <c r="AF257">
        <v>0</v>
      </c>
      <c r="AG257">
        <v>0</v>
      </c>
      <c r="AH257">
        <v>1</v>
      </c>
      <c r="AI257">
        <v>0</v>
      </c>
      <c r="AJ257" s="120">
        <v>0</v>
      </c>
      <c r="AK257">
        <v>-1</v>
      </c>
      <c r="AL257">
        <v>-1</v>
      </c>
      <c r="AM257">
        <v>-1</v>
      </c>
    </row>
    <row r="258" spans="1:39" ht="17" x14ac:dyDescent="0.2">
      <c r="A258">
        <v>257</v>
      </c>
      <c r="B258" s="200"/>
      <c r="C258" s="142" t="s">
        <v>46</v>
      </c>
      <c r="D258" s="25">
        <v>5</v>
      </c>
      <c r="E258" s="142">
        <v>100</v>
      </c>
      <c r="F258" s="18">
        <v>0.1</v>
      </c>
      <c r="G258" s="19">
        <v>2</v>
      </c>
      <c r="H258" s="121">
        <v>0</v>
      </c>
      <c r="I258" s="121">
        <v>0</v>
      </c>
      <c r="J258" s="121">
        <v>0</v>
      </c>
      <c r="K258" s="122">
        <v>1</v>
      </c>
      <c r="L258" s="121">
        <v>0</v>
      </c>
      <c r="M258" s="118">
        <v>0</v>
      </c>
      <c r="N258">
        <v>0</v>
      </c>
      <c r="O258">
        <v>1</v>
      </c>
      <c r="P258">
        <v>1</v>
      </c>
      <c r="Q258">
        <v>0</v>
      </c>
      <c r="R258">
        <v>1</v>
      </c>
      <c r="S258">
        <v>7</v>
      </c>
      <c r="T258">
        <v>52</v>
      </c>
      <c r="U258">
        <v>212</v>
      </c>
      <c r="V258" s="118">
        <v>7</v>
      </c>
      <c r="W258" s="118">
        <v>8.6999999999999993</v>
      </c>
      <c r="X258">
        <v>7.2379999999999898</v>
      </c>
      <c r="Y258">
        <v>1</v>
      </c>
      <c r="Z258">
        <v>0</v>
      </c>
      <c r="AA258">
        <v>1</v>
      </c>
      <c r="AB258">
        <v>1</v>
      </c>
      <c r="AC258">
        <v>0</v>
      </c>
      <c r="AD258" s="118">
        <v>0</v>
      </c>
      <c r="AE258">
        <v>0</v>
      </c>
      <c r="AF258">
        <v>0</v>
      </c>
      <c r="AG258">
        <v>0</v>
      </c>
      <c r="AH258">
        <v>1</v>
      </c>
      <c r="AI258">
        <v>6.8999999999999997E-5</v>
      </c>
      <c r="AJ258" s="120">
        <v>0</v>
      </c>
      <c r="AK258">
        <v>-1</v>
      </c>
      <c r="AL258">
        <v>-1</v>
      </c>
      <c r="AM258">
        <v>-1</v>
      </c>
    </row>
    <row r="259" spans="1:39" ht="17" x14ac:dyDescent="0.2">
      <c r="A259">
        <v>258</v>
      </c>
      <c r="B259" s="200"/>
      <c r="C259" s="142" t="s">
        <v>46</v>
      </c>
      <c r="D259" s="25">
        <v>5</v>
      </c>
      <c r="E259" s="142">
        <v>100</v>
      </c>
      <c r="F259" s="18">
        <v>0.1</v>
      </c>
      <c r="G259" s="19">
        <v>48</v>
      </c>
      <c r="H259" s="121">
        <v>0</v>
      </c>
      <c r="I259" s="121">
        <v>0</v>
      </c>
      <c r="J259" s="121">
        <v>0</v>
      </c>
      <c r="K259" s="122">
        <v>1</v>
      </c>
      <c r="L259" s="121">
        <v>0</v>
      </c>
      <c r="M259" s="118">
        <v>0</v>
      </c>
      <c r="N259">
        <v>0</v>
      </c>
      <c r="O259">
        <v>1</v>
      </c>
      <c r="P259">
        <v>1</v>
      </c>
      <c r="Q259">
        <v>0</v>
      </c>
      <c r="R259">
        <v>1</v>
      </c>
      <c r="S259">
        <v>7</v>
      </c>
      <c r="T259">
        <v>52</v>
      </c>
      <c r="U259">
        <v>212</v>
      </c>
      <c r="V259" s="118">
        <v>7</v>
      </c>
      <c r="W259" s="118">
        <v>8.6999999999999993</v>
      </c>
      <c r="X259">
        <v>7.2379999999999898</v>
      </c>
      <c r="Y259">
        <v>1</v>
      </c>
      <c r="Z259">
        <v>0</v>
      </c>
      <c r="AA259">
        <v>1</v>
      </c>
      <c r="AB259">
        <v>1</v>
      </c>
      <c r="AC259">
        <v>0</v>
      </c>
      <c r="AD259" s="118">
        <v>0</v>
      </c>
      <c r="AE259">
        <v>0</v>
      </c>
      <c r="AF259">
        <v>0</v>
      </c>
      <c r="AG259">
        <v>0</v>
      </c>
      <c r="AH259">
        <v>1</v>
      </c>
      <c r="AI259">
        <v>9.2000000000000003E-4</v>
      </c>
      <c r="AJ259" s="120">
        <v>0</v>
      </c>
      <c r="AK259">
        <v>-1</v>
      </c>
      <c r="AL259">
        <v>-1</v>
      </c>
      <c r="AM259">
        <v>-1</v>
      </c>
    </row>
    <row r="260" spans="1:39" ht="17" x14ac:dyDescent="0.2">
      <c r="A260">
        <v>259</v>
      </c>
      <c r="B260" s="200"/>
      <c r="C260" s="142" t="s">
        <v>46</v>
      </c>
      <c r="D260" s="25">
        <v>5</v>
      </c>
      <c r="E260" s="142">
        <v>100</v>
      </c>
      <c r="F260" s="18">
        <v>0.1</v>
      </c>
      <c r="G260" s="19">
        <v>92</v>
      </c>
      <c r="H260" s="121">
        <v>0</v>
      </c>
      <c r="I260" s="121">
        <v>0</v>
      </c>
      <c r="J260" s="121">
        <v>0</v>
      </c>
      <c r="K260" s="122">
        <v>1</v>
      </c>
      <c r="L260" s="121">
        <v>0</v>
      </c>
      <c r="M260" s="118">
        <v>0</v>
      </c>
      <c r="N260">
        <v>0</v>
      </c>
      <c r="O260">
        <v>1</v>
      </c>
      <c r="P260">
        <v>1</v>
      </c>
      <c r="Q260">
        <v>0</v>
      </c>
      <c r="R260">
        <v>1</v>
      </c>
      <c r="S260">
        <v>7</v>
      </c>
      <c r="T260">
        <v>52</v>
      </c>
      <c r="U260">
        <v>212</v>
      </c>
      <c r="V260" s="118">
        <v>7</v>
      </c>
      <c r="W260" s="118">
        <v>8.6999999999999993</v>
      </c>
      <c r="X260">
        <v>7.2379999999999898</v>
      </c>
      <c r="Y260">
        <v>1</v>
      </c>
      <c r="Z260">
        <v>0</v>
      </c>
      <c r="AA260">
        <v>1</v>
      </c>
      <c r="AB260">
        <v>1</v>
      </c>
      <c r="AC260">
        <v>0</v>
      </c>
      <c r="AD260" s="118">
        <v>0</v>
      </c>
      <c r="AE260">
        <v>0</v>
      </c>
      <c r="AF260">
        <v>0</v>
      </c>
      <c r="AG260">
        <v>0</v>
      </c>
      <c r="AH260">
        <v>1</v>
      </c>
      <c r="AI260">
        <v>2E-3</v>
      </c>
      <c r="AJ260" s="120">
        <v>0</v>
      </c>
      <c r="AK260">
        <v>-1</v>
      </c>
      <c r="AL260">
        <v>-1</v>
      </c>
      <c r="AM260">
        <v>-1</v>
      </c>
    </row>
    <row r="261" spans="1:39" ht="17" x14ac:dyDescent="0.2">
      <c r="A261">
        <v>260</v>
      </c>
      <c r="B261" s="200"/>
      <c r="C261" s="142" t="s">
        <v>46</v>
      </c>
      <c r="D261" s="25">
        <v>5</v>
      </c>
      <c r="E261" s="142">
        <v>100</v>
      </c>
      <c r="F261" s="18">
        <v>0.1</v>
      </c>
      <c r="G261" s="19">
        <v>203</v>
      </c>
      <c r="H261" s="121">
        <v>0</v>
      </c>
      <c r="I261" s="121">
        <v>0</v>
      </c>
      <c r="J261" s="121">
        <v>0</v>
      </c>
      <c r="K261" s="122">
        <v>1</v>
      </c>
      <c r="L261" s="121">
        <v>0</v>
      </c>
      <c r="M261" s="118">
        <v>0</v>
      </c>
      <c r="N261">
        <v>0</v>
      </c>
      <c r="O261">
        <v>1</v>
      </c>
      <c r="P261">
        <v>1</v>
      </c>
      <c r="Q261">
        <v>0</v>
      </c>
      <c r="R261">
        <v>1</v>
      </c>
      <c r="S261">
        <v>7</v>
      </c>
      <c r="T261">
        <v>52</v>
      </c>
      <c r="U261">
        <v>212</v>
      </c>
      <c r="V261" s="118">
        <v>7</v>
      </c>
      <c r="W261" s="118">
        <v>8.6999999999999993</v>
      </c>
      <c r="X261">
        <v>7.2379999999999898</v>
      </c>
      <c r="Y261">
        <v>1</v>
      </c>
      <c r="Z261">
        <v>0</v>
      </c>
      <c r="AA261">
        <v>1</v>
      </c>
      <c r="AB261">
        <v>1</v>
      </c>
      <c r="AC261">
        <v>0</v>
      </c>
      <c r="AD261" s="118">
        <v>0</v>
      </c>
      <c r="AE261">
        <v>0</v>
      </c>
      <c r="AF261">
        <v>0</v>
      </c>
      <c r="AG261">
        <v>0</v>
      </c>
      <c r="AH261">
        <v>1</v>
      </c>
      <c r="AI261">
        <v>1.5499999999999999E-3</v>
      </c>
      <c r="AJ261" s="120">
        <v>0</v>
      </c>
      <c r="AK261">
        <v>-1</v>
      </c>
      <c r="AL261">
        <v>-1</v>
      </c>
      <c r="AM261">
        <v>-1</v>
      </c>
    </row>
    <row r="262" spans="1:39" ht="18" thickBot="1" x14ac:dyDescent="0.25">
      <c r="A262">
        <v>261</v>
      </c>
      <c r="B262" s="200"/>
      <c r="C262" s="142" t="s">
        <v>46</v>
      </c>
      <c r="D262" s="29">
        <v>5</v>
      </c>
      <c r="E262" s="142">
        <v>100</v>
      </c>
      <c r="F262" s="22">
        <v>0.1</v>
      </c>
      <c r="G262" s="23">
        <v>525</v>
      </c>
      <c r="H262" s="121">
        <v>0</v>
      </c>
      <c r="I262" s="121">
        <v>0</v>
      </c>
      <c r="J262" s="121">
        <v>0</v>
      </c>
      <c r="K262" s="122">
        <v>1</v>
      </c>
      <c r="L262" s="121">
        <v>0</v>
      </c>
      <c r="M262" s="118">
        <v>0</v>
      </c>
      <c r="N262">
        <v>0</v>
      </c>
      <c r="O262">
        <v>1</v>
      </c>
      <c r="P262">
        <v>1</v>
      </c>
      <c r="Q262">
        <v>0</v>
      </c>
      <c r="R262">
        <v>1</v>
      </c>
      <c r="S262">
        <v>7</v>
      </c>
      <c r="T262">
        <v>52</v>
      </c>
      <c r="U262">
        <v>212</v>
      </c>
      <c r="V262" s="118">
        <v>7</v>
      </c>
      <c r="W262" s="118">
        <v>8.6999999999999993</v>
      </c>
      <c r="X262">
        <v>7.2379999999999898</v>
      </c>
      <c r="Y262">
        <v>1</v>
      </c>
      <c r="Z262">
        <v>0</v>
      </c>
      <c r="AA262">
        <v>1</v>
      </c>
      <c r="AB262">
        <v>1</v>
      </c>
      <c r="AC262">
        <v>0</v>
      </c>
      <c r="AD262" s="118">
        <v>0</v>
      </c>
      <c r="AE262">
        <v>0</v>
      </c>
      <c r="AF262">
        <v>0</v>
      </c>
      <c r="AG262">
        <v>0</v>
      </c>
      <c r="AH262">
        <v>1</v>
      </c>
      <c r="AI262">
        <v>1.5499999999999999E-3</v>
      </c>
      <c r="AJ262" s="120">
        <v>0</v>
      </c>
      <c r="AK262">
        <v>0.22900000000000001</v>
      </c>
      <c r="AL262">
        <v>0.22900000000000001</v>
      </c>
      <c r="AM262">
        <v>3.1638574191765682E-2</v>
      </c>
    </row>
    <row r="263" spans="1:39" ht="17" x14ac:dyDescent="0.2">
      <c r="A263">
        <v>262</v>
      </c>
      <c r="B263" s="200"/>
      <c r="C263" s="142" t="s">
        <v>46</v>
      </c>
      <c r="D263" s="31">
        <v>6</v>
      </c>
      <c r="E263" s="142">
        <v>100</v>
      </c>
      <c r="F263" s="32">
        <v>0.1</v>
      </c>
      <c r="G263" s="33">
        <v>0</v>
      </c>
      <c r="H263" s="121">
        <v>0</v>
      </c>
      <c r="I263" s="121">
        <v>0</v>
      </c>
      <c r="J263" s="121">
        <v>0</v>
      </c>
      <c r="K263" s="121">
        <v>0</v>
      </c>
      <c r="L263" s="122">
        <v>1</v>
      </c>
      <c r="M263" s="118">
        <v>1</v>
      </c>
      <c r="N263">
        <v>0</v>
      </c>
      <c r="O263">
        <v>1</v>
      </c>
      <c r="P263">
        <v>0</v>
      </c>
      <c r="Q263">
        <v>0</v>
      </c>
      <c r="R263">
        <v>1</v>
      </c>
      <c r="S263" t="s">
        <v>14</v>
      </c>
      <c r="T263" t="s">
        <v>14</v>
      </c>
      <c r="U263" t="s">
        <v>14</v>
      </c>
      <c r="V263" s="118">
        <v>6.5</v>
      </c>
      <c r="W263" s="118">
        <v>6</v>
      </c>
      <c r="X263">
        <v>8.2799999999999994</v>
      </c>
      <c r="Y263">
        <v>0</v>
      </c>
      <c r="Z263">
        <v>0</v>
      </c>
      <c r="AA263">
        <v>0</v>
      </c>
      <c r="AB263">
        <v>0</v>
      </c>
      <c r="AC263">
        <v>0</v>
      </c>
      <c r="AD263" s="118">
        <v>0</v>
      </c>
      <c r="AE263">
        <v>0</v>
      </c>
      <c r="AF263">
        <v>0</v>
      </c>
      <c r="AG263">
        <v>0</v>
      </c>
      <c r="AH263">
        <v>1</v>
      </c>
      <c r="AI263">
        <v>0</v>
      </c>
      <c r="AJ263" s="120">
        <v>0</v>
      </c>
      <c r="AK263">
        <v>-1</v>
      </c>
      <c r="AL263">
        <v>-1</v>
      </c>
      <c r="AM263">
        <v>-1</v>
      </c>
    </row>
    <row r="264" spans="1:39" ht="17" x14ac:dyDescent="0.2">
      <c r="A264">
        <v>263</v>
      </c>
      <c r="B264" s="200"/>
      <c r="C264" s="142" t="s">
        <v>46</v>
      </c>
      <c r="D264" s="25">
        <v>6</v>
      </c>
      <c r="E264" s="142">
        <v>100</v>
      </c>
      <c r="F264" s="18">
        <v>0.1</v>
      </c>
      <c r="G264" s="19">
        <v>2</v>
      </c>
      <c r="H264" s="121">
        <v>0</v>
      </c>
      <c r="I264" s="121">
        <v>0</v>
      </c>
      <c r="J264" s="121">
        <v>0</v>
      </c>
      <c r="K264" s="121">
        <v>0</v>
      </c>
      <c r="L264" s="122">
        <v>1</v>
      </c>
      <c r="M264" s="118">
        <v>1</v>
      </c>
      <c r="N264">
        <v>0</v>
      </c>
      <c r="O264">
        <v>1</v>
      </c>
      <c r="P264">
        <v>0</v>
      </c>
      <c r="Q264">
        <v>0</v>
      </c>
      <c r="R264">
        <v>1</v>
      </c>
      <c r="S264" t="s">
        <v>14</v>
      </c>
      <c r="T264" t="s">
        <v>14</v>
      </c>
      <c r="U264" t="s">
        <v>14</v>
      </c>
      <c r="V264" s="118">
        <v>6.5</v>
      </c>
      <c r="W264" s="118">
        <v>6</v>
      </c>
      <c r="X264">
        <v>8.2799999999999994</v>
      </c>
      <c r="Y264">
        <v>0</v>
      </c>
      <c r="Z264">
        <v>0</v>
      </c>
      <c r="AA264">
        <v>0</v>
      </c>
      <c r="AB264">
        <v>0</v>
      </c>
      <c r="AC264">
        <v>0</v>
      </c>
      <c r="AD264" s="118">
        <v>0</v>
      </c>
      <c r="AE264">
        <v>0</v>
      </c>
      <c r="AF264">
        <v>0</v>
      </c>
      <c r="AG264">
        <v>0</v>
      </c>
      <c r="AH264">
        <v>1</v>
      </c>
      <c r="AI264">
        <v>0</v>
      </c>
      <c r="AJ264" s="120">
        <v>0</v>
      </c>
      <c r="AK264">
        <v>-1</v>
      </c>
      <c r="AL264">
        <v>-1</v>
      </c>
      <c r="AM264">
        <v>-1</v>
      </c>
    </row>
    <row r="265" spans="1:39" ht="17" x14ac:dyDescent="0.2">
      <c r="A265">
        <v>264</v>
      </c>
      <c r="B265" s="200"/>
      <c r="C265" s="142" t="s">
        <v>46</v>
      </c>
      <c r="D265" s="25">
        <v>6</v>
      </c>
      <c r="E265" s="142">
        <v>100</v>
      </c>
      <c r="F265" s="18">
        <v>0.1</v>
      </c>
      <c r="G265" s="19">
        <v>13</v>
      </c>
      <c r="H265" s="121">
        <v>0</v>
      </c>
      <c r="I265" s="121">
        <v>0</v>
      </c>
      <c r="J265" s="121">
        <v>0</v>
      </c>
      <c r="K265" s="121">
        <v>0</v>
      </c>
      <c r="L265" s="122">
        <v>1</v>
      </c>
      <c r="M265" s="118">
        <v>1</v>
      </c>
      <c r="N265">
        <v>0</v>
      </c>
      <c r="O265">
        <v>1</v>
      </c>
      <c r="P265">
        <v>0</v>
      </c>
      <c r="Q265">
        <v>0</v>
      </c>
      <c r="R265">
        <v>1</v>
      </c>
      <c r="S265" t="s">
        <v>14</v>
      </c>
      <c r="T265" t="s">
        <v>14</v>
      </c>
      <c r="U265" t="s">
        <v>14</v>
      </c>
      <c r="V265" s="118">
        <v>6.5</v>
      </c>
      <c r="W265" s="118">
        <v>6</v>
      </c>
      <c r="X265">
        <v>8.2799999999999994</v>
      </c>
      <c r="Y265">
        <v>0</v>
      </c>
      <c r="Z265">
        <v>0</v>
      </c>
      <c r="AA265">
        <v>0</v>
      </c>
      <c r="AB265">
        <v>0</v>
      </c>
      <c r="AC265">
        <v>0</v>
      </c>
      <c r="AD265" s="118">
        <v>0</v>
      </c>
      <c r="AE265">
        <v>0</v>
      </c>
      <c r="AF265">
        <v>0</v>
      </c>
      <c r="AG265">
        <v>0</v>
      </c>
      <c r="AH265">
        <v>1</v>
      </c>
      <c r="AI265">
        <v>3.4999999999999997E-5</v>
      </c>
      <c r="AJ265" s="120">
        <v>0</v>
      </c>
      <c r="AK265">
        <v>-1</v>
      </c>
      <c r="AL265">
        <v>-1</v>
      </c>
      <c r="AM265">
        <v>-1</v>
      </c>
    </row>
    <row r="266" spans="1:39" ht="17" x14ac:dyDescent="0.2">
      <c r="A266">
        <v>265</v>
      </c>
      <c r="B266" s="200"/>
      <c r="C266" s="142" t="s">
        <v>46</v>
      </c>
      <c r="D266" s="25">
        <v>6</v>
      </c>
      <c r="E266" s="142">
        <v>100</v>
      </c>
      <c r="F266" s="18">
        <v>0.1</v>
      </c>
      <c r="G266" s="19">
        <v>37</v>
      </c>
      <c r="H266" s="121">
        <v>0</v>
      </c>
      <c r="I266" s="121">
        <v>0</v>
      </c>
      <c r="J266" s="121">
        <v>0</v>
      </c>
      <c r="K266" s="121">
        <v>0</v>
      </c>
      <c r="L266" s="122">
        <v>1</v>
      </c>
      <c r="M266" s="118">
        <v>1</v>
      </c>
      <c r="N266">
        <v>0</v>
      </c>
      <c r="O266">
        <v>1</v>
      </c>
      <c r="P266">
        <v>0</v>
      </c>
      <c r="Q266">
        <v>0</v>
      </c>
      <c r="R266">
        <v>1</v>
      </c>
      <c r="S266" t="s">
        <v>14</v>
      </c>
      <c r="T266" t="s">
        <v>14</v>
      </c>
      <c r="U266" t="s">
        <v>14</v>
      </c>
      <c r="V266" s="118">
        <v>6.5</v>
      </c>
      <c r="W266" s="118">
        <v>6</v>
      </c>
      <c r="X266">
        <v>8.2799999999999994</v>
      </c>
      <c r="Y266">
        <v>0</v>
      </c>
      <c r="Z266">
        <v>0</v>
      </c>
      <c r="AA266">
        <v>0</v>
      </c>
      <c r="AB266">
        <v>0</v>
      </c>
      <c r="AC266">
        <v>0</v>
      </c>
      <c r="AD266" s="118">
        <v>0</v>
      </c>
      <c r="AE266">
        <v>0</v>
      </c>
      <c r="AF266">
        <v>0</v>
      </c>
      <c r="AG266">
        <v>0</v>
      </c>
      <c r="AH266">
        <v>1</v>
      </c>
      <c r="AI266">
        <v>7.6000000000000004E-5</v>
      </c>
      <c r="AJ266" s="120">
        <v>0</v>
      </c>
      <c r="AK266">
        <v>-1</v>
      </c>
      <c r="AL266">
        <v>-1</v>
      </c>
      <c r="AM266">
        <v>-1</v>
      </c>
    </row>
    <row r="267" spans="1:39" ht="17" x14ac:dyDescent="0.2">
      <c r="A267">
        <v>266</v>
      </c>
      <c r="B267" s="200"/>
      <c r="C267" s="142" t="s">
        <v>46</v>
      </c>
      <c r="D267" s="25">
        <v>6</v>
      </c>
      <c r="E267" s="142">
        <v>100</v>
      </c>
      <c r="F267" s="18">
        <v>0.1</v>
      </c>
      <c r="G267" s="19">
        <v>97</v>
      </c>
      <c r="H267" s="121">
        <v>0</v>
      </c>
      <c r="I267" s="121">
        <v>0</v>
      </c>
      <c r="J267" s="121">
        <v>0</v>
      </c>
      <c r="K267" s="121">
        <v>0</v>
      </c>
      <c r="L267" s="122">
        <v>1</v>
      </c>
      <c r="M267" s="118">
        <v>1</v>
      </c>
      <c r="N267">
        <v>0</v>
      </c>
      <c r="O267">
        <v>1</v>
      </c>
      <c r="P267">
        <v>0</v>
      </c>
      <c r="Q267">
        <v>0</v>
      </c>
      <c r="R267">
        <v>1</v>
      </c>
      <c r="S267" t="s">
        <v>14</v>
      </c>
      <c r="T267" t="s">
        <v>14</v>
      </c>
      <c r="U267" t="s">
        <v>14</v>
      </c>
      <c r="V267" s="118">
        <v>6.5</v>
      </c>
      <c r="W267" s="118">
        <v>6</v>
      </c>
      <c r="X267">
        <v>8.2799999999999994</v>
      </c>
      <c r="Y267">
        <v>0</v>
      </c>
      <c r="Z267">
        <v>0</v>
      </c>
      <c r="AA267">
        <v>0</v>
      </c>
      <c r="AB267">
        <v>0</v>
      </c>
      <c r="AC267">
        <v>0</v>
      </c>
      <c r="AD267" s="118">
        <v>0</v>
      </c>
      <c r="AE267">
        <v>0</v>
      </c>
      <c r="AF267">
        <v>0</v>
      </c>
      <c r="AG267">
        <v>0</v>
      </c>
      <c r="AH267">
        <v>1</v>
      </c>
      <c r="AI267">
        <v>9.3999999999999994E-5</v>
      </c>
      <c r="AJ267" s="120">
        <v>0</v>
      </c>
      <c r="AK267">
        <v>-1</v>
      </c>
      <c r="AL267">
        <v>-1</v>
      </c>
      <c r="AM267">
        <v>-1</v>
      </c>
    </row>
    <row r="268" spans="1:39" ht="17" x14ac:dyDescent="0.2">
      <c r="A268">
        <v>267</v>
      </c>
      <c r="B268" s="200"/>
      <c r="C268" s="142" t="s">
        <v>46</v>
      </c>
      <c r="D268" s="25">
        <v>6</v>
      </c>
      <c r="E268" s="142">
        <v>100</v>
      </c>
      <c r="F268" s="18">
        <v>0.1</v>
      </c>
      <c r="G268" s="19">
        <v>392</v>
      </c>
      <c r="H268" s="121">
        <v>0</v>
      </c>
      <c r="I268" s="121">
        <v>0</v>
      </c>
      <c r="J268" s="121">
        <v>0</v>
      </c>
      <c r="K268" s="121">
        <v>0</v>
      </c>
      <c r="L268" s="122">
        <v>1</v>
      </c>
      <c r="M268" s="118">
        <v>1</v>
      </c>
      <c r="N268">
        <v>0</v>
      </c>
      <c r="O268">
        <v>1</v>
      </c>
      <c r="P268">
        <v>0</v>
      </c>
      <c r="Q268">
        <v>0</v>
      </c>
      <c r="R268">
        <v>1</v>
      </c>
      <c r="S268" t="s">
        <v>14</v>
      </c>
      <c r="T268" t="s">
        <v>14</v>
      </c>
      <c r="U268" t="s">
        <v>14</v>
      </c>
      <c r="V268" s="118">
        <v>6.5</v>
      </c>
      <c r="W268" s="118">
        <v>6</v>
      </c>
      <c r="X268">
        <v>8.2799999999999994</v>
      </c>
      <c r="Y268">
        <v>0</v>
      </c>
      <c r="Z268">
        <v>0</v>
      </c>
      <c r="AA268">
        <v>0</v>
      </c>
      <c r="AB268">
        <v>0</v>
      </c>
      <c r="AC268">
        <v>0</v>
      </c>
      <c r="AD268" s="118">
        <v>0</v>
      </c>
      <c r="AE268">
        <v>0</v>
      </c>
      <c r="AF268">
        <v>0</v>
      </c>
      <c r="AG268">
        <v>0</v>
      </c>
      <c r="AH268">
        <v>1</v>
      </c>
      <c r="AI268">
        <v>9.3999999999999994E-5</v>
      </c>
      <c r="AJ268" s="120">
        <v>0</v>
      </c>
      <c r="AK268">
        <v>3.4799999999999998E-2</v>
      </c>
      <c r="AL268">
        <v>3.4799999999999998E-2</v>
      </c>
      <c r="AM268">
        <v>4.2028985507246387E-3</v>
      </c>
    </row>
    <row r="269" spans="1:39" ht="17" x14ac:dyDescent="0.2">
      <c r="A269">
        <v>268</v>
      </c>
      <c r="B269" s="200"/>
      <c r="C269" s="142" t="s">
        <v>46</v>
      </c>
      <c r="D269" s="25">
        <v>7</v>
      </c>
      <c r="E269" s="142">
        <v>100</v>
      </c>
      <c r="F269" s="18">
        <v>0.1</v>
      </c>
      <c r="G269" s="19">
        <v>0</v>
      </c>
      <c r="H269" s="121">
        <v>0</v>
      </c>
      <c r="I269" s="121">
        <v>0</v>
      </c>
      <c r="J269" s="121">
        <v>0</v>
      </c>
      <c r="K269" s="121">
        <v>0</v>
      </c>
      <c r="L269" s="122">
        <v>1</v>
      </c>
      <c r="M269" s="118">
        <v>1</v>
      </c>
      <c r="N269">
        <v>0</v>
      </c>
      <c r="O269">
        <v>1</v>
      </c>
      <c r="P269">
        <v>0</v>
      </c>
      <c r="Q269">
        <v>0</v>
      </c>
      <c r="R269">
        <v>1</v>
      </c>
      <c r="S269" t="s">
        <v>14</v>
      </c>
      <c r="T269" t="s">
        <v>14</v>
      </c>
      <c r="U269" t="s">
        <v>14</v>
      </c>
      <c r="V269" s="118">
        <v>6.5</v>
      </c>
      <c r="W269" s="118">
        <v>6</v>
      </c>
      <c r="X269">
        <v>8.2799999999999994</v>
      </c>
      <c r="Y269">
        <v>0</v>
      </c>
      <c r="Z269">
        <v>0</v>
      </c>
      <c r="AA269">
        <v>0</v>
      </c>
      <c r="AB269">
        <v>0</v>
      </c>
      <c r="AC269">
        <v>0</v>
      </c>
      <c r="AD269" s="118">
        <v>0</v>
      </c>
      <c r="AE269">
        <v>0</v>
      </c>
      <c r="AF269">
        <v>0</v>
      </c>
      <c r="AG269">
        <v>0</v>
      </c>
      <c r="AH269">
        <v>1</v>
      </c>
      <c r="AI269">
        <v>0</v>
      </c>
      <c r="AJ269" s="120">
        <v>0</v>
      </c>
      <c r="AK269">
        <v>-1</v>
      </c>
      <c r="AL269">
        <v>-1</v>
      </c>
      <c r="AM269">
        <v>-1</v>
      </c>
    </row>
    <row r="270" spans="1:39" ht="17" x14ac:dyDescent="0.2">
      <c r="A270">
        <v>269</v>
      </c>
      <c r="B270" s="200"/>
      <c r="C270" s="142" t="s">
        <v>46</v>
      </c>
      <c r="D270" s="25">
        <v>7</v>
      </c>
      <c r="E270" s="142">
        <v>100</v>
      </c>
      <c r="F270" s="18">
        <v>0.1</v>
      </c>
      <c r="G270" s="19">
        <v>2</v>
      </c>
      <c r="H270" s="121">
        <v>0</v>
      </c>
      <c r="I270" s="121">
        <v>0</v>
      </c>
      <c r="J270" s="121">
        <v>0</v>
      </c>
      <c r="K270" s="121">
        <v>0</v>
      </c>
      <c r="L270" s="122">
        <v>1</v>
      </c>
      <c r="M270" s="118">
        <v>1</v>
      </c>
      <c r="N270">
        <v>0</v>
      </c>
      <c r="O270">
        <v>1</v>
      </c>
      <c r="P270">
        <v>0</v>
      </c>
      <c r="Q270">
        <v>0</v>
      </c>
      <c r="R270">
        <v>1</v>
      </c>
      <c r="S270" t="s">
        <v>14</v>
      </c>
      <c r="T270" t="s">
        <v>14</v>
      </c>
      <c r="U270" t="s">
        <v>14</v>
      </c>
      <c r="V270" s="118">
        <v>6.5</v>
      </c>
      <c r="W270" s="118">
        <v>6</v>
      </c>
      <c r="X270">
        <v>8.2799999999999994</v>
      </c>
      <c r="Y270">
        <v>0</v>
      </c>
      <c r="Z270">
        <v>0</v>
      </c>
      <c r="AA270">
        <v>0</v>
      </c>
      <c r="AB270">
        <v>0</v>
      </c>
      <c r="AC270">
        <v>0</v>
      </c>
      <c r="AD270" s="118">
        <v>0</v>
      </c>
      <c r="AE270">
        <v>0</v>
      </c>
      <c r="AF270">
        <v>0</v>
      </c>
      <c r="AG270">
        <v>0</v>
      </c>
      <c r="AH270">
        <v>1</v>
      </c>
      <c r="AI270">
        <v>0</v>
      </c>
      <c r="AJ270" s="120">
        <v>0</v>
      </c>
      <c r="AK270">
        <v>-1</v>
      </c>
      <c r="AL270">
        <v>-1</v>
      </c>
      <c r="AM270">
        <v>-1</v>
      </c>
    </row>
    <row r="271" spans="1:39" ht="17" x14ac:dyDescent="0.2">
      <c r="A271">
        <v>270</v>
      </c>
      <c r="B271" s="200"/>
      <c r="C271" s="142" t="s">
        <v>46</v>
      </c>
      <c r="D271" s="25">
        <v>7</v>
      </c>
      <c r="E271" s="142">
        <v>100</v>
      </c>
      <c r="F271" s="18">
        <v>0.1</v>
      </c>
      <c r="G271" s="19">
        <v>13</v>
      </c>
      <c r="H271" s="121">
        <v>0</v>
      </c>
      <c r="I271" s="121">
        <v>0</v>
      </c>
      <c r="J271" s="121">
        <v>0</v>
      </c>
      <c r="K271" s="121">
        <v>0</v>
      </c>
      <c r="L271" s="122">
        <v>1</v>
      </c>
      <c r="M271" s="118">
        <v>1</v>
      </c>
      <c r="N271">
        <v>0</v>
      </c>
      <c r="O271">
        <v>1</v>
      </c>
      <c r="P271">
        <v>0</v>
      </c>
      <c r="Q271">
        <v>0</v>
      </c>
      <c r="R271">
        <v>1</v>
      </c>
      <c r="S271" t="s">
        <v>14</v>
      </c>
      <c r="T271" t="s">
        <v>14</v>
      </c>
      <c r="U271" t="s">
        <v>14</v>
      </c>
      <c r="V271" s="118">
        <v>6.5</v>
      </c>
      <c r="W271" s="118">
        <v>6</v>
      </c>
      <c r="X271">
        <v>8.2799999999999994</v>
      </c>
      <c r="Y271">
        <v>0</v>
      </c>
      <c r="Z271">
        <v>0</v>
      </c>
      <c r="AA271">
        <v>0</v>
      </c>
      <c r="AB271">
        <v>0</v>
      </c>
      <c r="AC271">
        <v>0</v>
      </c>
      <c r="AD271" s="118">
        <v>0</v>
      </c>
      <c r="AE271">
        <v>0</v>
      </c>
      <c r="AF271">
        <v>0</v>
      </c>
      <c r="AG271">
        <v>0</v>
      </c>
      <c r="AH271">
        <v>1</v>
      </c>
      <c r="AI271">
        <v>5.1999999999999997E-5</v>
      </c>
      <c r="AJ271" s="120">
        <v>0</v>
      </c>
      <c r="AK271">
        <v>-1</v>
      </c>
      <c r="AL271">
        <v>-1</v>
      </c>
      <c r="AM271">
        <v>-1</v>
      </c>
    </row>
    <row r="272" spans="1:39" ht="17" x14ac:dyDescent="0.2">
      <c r="A272">
        <v>271</v>
      </c>
      <c r="B272" s="200"/>
      <c r="C272" s="142" t="s">
        <v>46</v>
      </c>
      <c r="D272" s="25">
        <v>7</v>
      </c>
      <c r="E272" s="142">
        <v>100</v>
      </c>
      <c r="F272" s="18">
        <v>0.1</v>
      </c>
      <c r="G272" s="19">
        <v>37</v>
      </c>
      <c r="H272" s="121">
        <v>0</v>
      </c>
      <c r="I272" s="121">
        <v>0</v>
      </c>
      <c r="J272" s="121">
        <v>0</v>
      </c>
      <c r="K272" s="121">
        <v>0</v>
      </c>
      <c r="L272" s="122">
        <v>1</v>
      </c>
      <c r="M272" s="118">
        <v>1</v>
      </c>
      <c r="N272">
        <v>0</v>
      </c>
      <c r="O272">
        <v>1</v>
      </c>
      <c r="P272">
        <v>0</v>
      </c>
      <c r="Q272">
        <v>0</v>
      </c>
      <c r="R272">
        <v>1</v>
      </c>
      <c r="S272" t="s">
        <v>14</v>
      </c>
      <c r="T272" t="s">
        <v>14</v>
      </c>
      <c r="U272" t="s">
        <v>14</v>
      </c>
      <c r="V272" s="118">
        <v>6.5</v>
      </c>
      <c r="W272" s="118">
        <v>6</v>
      </c>
      <c r="X272">
        <v>8.2799999999999994</v>
      </c>
      <c r="Y272">
        <v>0</v>
      </c>
      <c r="Z272">
        <v>0</v>
      </c>
      <c r="AA272">
        <v>0</v>
      </c>
      <c r="AB272">
        <v>0</v>
      </c>
      <c r="AC272">
        <v>0</v>
      </c>
      <c r="AD272" s="118">
        <v>0</v>
      </c>
      <c r="AE272">
        <v>0</v>
      </c>
      <c r="AF272">
        <v>0</v>
      </c>
      <c r="AG272">
        <v>0</v>
      </c>
      <c r="AH272">
        <v>1</v>
      </c>
      <c r="AI272">
        <v>1.1E-4</v>
      </c>
      <c r="AJ272" s="120">
        <v>0</v>
      </c>
      <c r="AK272">
        <v>-1</v>
      </c>
      <c r="AL272">
        <v>-1</v>
      </c>
      <c r="AM272">
        <v>-1</v>
      </c>
    </row>
    <row r="273" spans="1:39" ht="17" x14ac:dyDescent="0.2">
      <c r="A273">
        <v>272</v>
      </c>
      <c r="B273" s="200"/>
      <c r="C273" s="142" t="s">
        <v>46</v>
      </c>
      <c r="D273" s="25">
        <v>7</v>
      </c>
      <c r="E273" s="142">
        <v>100</v>
      </c>
      <c r="F273" s="18">
        <v>0.1</v>
      </c>
      <c r="G273" s="19">
        <v>97</v>
      </c>
      <c r="H273" s="121">
        <v>0</v>
      </c>
      <c r="I273" s="121">
        <v>0</v>
      </c>
      <c r="J273" s="121">
        <v>0</v>
      </c>
      <c r="K273" s="121">
        <v>0</v>
      </c>
      <c r="L273" s="122">
        <v>1</v>
      </c>
      <c r="M273" s="118">
        <v>1</v>
      </c>
      <c r="N273">
        <v>0</v>
      </c>
      <c r="O273">
        <v>1</v>
      </c>
      <c r="P273">
        <v>0</v>
      </c>
      <c r="Q273">
        <v>0</v>
      </c>
      <c r="R273">
        <v>1</v>
      </c>
      <c r="S273" t="s">
        <v>14</v>
      </c>
      <c r="T273" t="s">
        <v>14</v>
      </c>
      <c r="U273" t="s">
        <v>14</v>
      </c>
      <c r="V273" s="118">
        <v>6.5</v>
      </c>
      <c r="W273" s="118">
        <v>6</v>
      </c>
      <c r="X273">
        <v>8.2799999999999994</v>
      </c>
      <c r="Y273">
        <v>0</v>
      </c>
      <c r="Z273">
        <v>0</v>
      </c>
      <c r="AA273">
        <v>0</v>
      </c>
      <c r="AB273">
        <v>0</v>
      </c>
      <c r="AC273">
        <v>0</v>
      </c>
      <c r="AD273" s="118">
        <v>0</v>
      </c>
      <c r="AE273">
        <v>0</v>
      </c>
      <c r="AF273">
        <v>0</v>
      </c>
      <c r="AG273">
        <v>0</v>
      </c>
      <c r="AH273">
        <v>1</v>
      </c>
      <c r="AI273">
        <v>1E-4</v>
      </c>
      <c r="AJ273" s="120">
        <v>0</v>
      </c>
      <c r="AK273">
        <v>-1</v>
      </c>
      <c r="AL273">
        <v>-1</v>
      </c>
      <c r="AM273">
        <v>-1</v>
      </c>
    </row>
    <row r="274" spans="1:39" ht="17" x14ac:dyDescent="0.2">
      <c r="A274">
        <v>273</v>
      </c>
      <c r="B274" s="200"/>
      <c r="C274" s="142" t="s">
        <v>46</v>
      </c>
      <c r="D274" s="25">
        <v>7</v>
      </c>
      <c r="E274" s="142">
        <v>100</v>
      </c>
      <c r="F274" s="18">
        <v>0.1</v>
      </c>
      <c r="G274" s="19">
        <v>392</v>
      </c>
      <c r="H274" s="121">
        <v>0</v>
      </c>
      <c r="I274" s="121">
        <v>0</v>
      </c>
      <c r="J274" s="121">
        <v>0</v>
      </c>
      <c r="K274" s="121">
        <v>0</v>
      </c>
      <c r="L274" s="122">
        <v>1</v>
      </c>
      <c r="M274" s="118">
        <v>1</v>
      </c>
      <c r="N274">
        <v>0</v>
      </c>
      <c r="O274">
        <v>1</v>
      </c>
      <c r="P274">
        <v>0</v>
      </c>
      <c r="Q274">
        <v>0</v>
      </c>
      <c r="R274">
        <v>1</v>
      </c>
      <c r="S274" t="s">
        <v>14</v>
      </c>
      <c r="T274" t="s">
        <v>14</v>
      </c>
      <c r="U274" t="s">
        <v>14</v>
      </c>
      <c r="V274" s="118">
        <v>6.5</v>
      </c>
      <c r="W274" s="118">
        <v>6</v>
      </c>
      <c r="X274">
        <v>8.2799999999999994</v>
      </c>
      <c r="Y274">
        <v>0</v>
      </c>
      <c r="Z274">
        <v>0</v>
      </c>
      <c r="AA274">
        <v>0</v>
      </c>
      <c r="AB274">
        <v>0</v>
      </c>
      <c r="AC274">
        <v>0</v>
      </c>
      <c r="AD274" s="118">
        <v>0</v>
      </c>
      <c r="AE274">
        <v>0</v>
      </c>
      <c r="AF274">
        <v>0</v>
      </c>
      <c r="AG274">
        <v>0</v>
      </c>
      <c r="AH274">
        <v>1</v>
      </c>
      <c r="AI274">
        <v>1E-4</v>
      </c>
      <c r="AJ274" s="120">
        <v>0</v>
      </c>
      <c r="AK274">
        <v>7.3900000000000007E-2</v>
      </c>
      <c r="AL274">
        <v>7.3900000000000007E-2</v>
      </c>
      <c r="AM274">
        <v>8.925120772946861E-3</v>
      </c>
    </row>
    <row r="275" spans="1:39" ht="17" x14ac:dyDescent="0.2">
      <c r="A275">
        <v>274</v>
      </c>
      <c r="B275" s="200"/>
      <c r="C275" s="142" t="s">
        <v>46</v>
      </c>
      <c r="D275" s="25">
        <v>8</v>
      </c>
      <c r="E275" s="142">
        <v>100</v>
      </c>
      <c r="F275" s="18">
        <v>0.1</v>
      </c>
      <c r="G275" s="19">
        <v>0</v>
      </c>
      <c r="H275" s="121">
        <v>0</v>
      </c>
      <c r="I275" s="121">
        <v>0</v>
      </c>
      <c r="J275" s="121">
        <v>0</v>
      </c>
      <c r="K275" s="121">
        <v>0</v>
      </c>
      <c r="L275" s="122">
        <v>1</v>
      </c>
      <c r="M275" s="118">
        <v>1</v>
      </c>
      <c r="N275">
        <v>0</v>
      </c>
      <c r="O275">
        <v>1</v>
      </c>
      <c r="P275">
        <v>0</v>
      </c>
      <c r="Q275">
        <v>0</v>
      </c>
      <c r="R275">
        <v>1</v>
      </c>
      <c r="S275" t="s">
        <v>14</v>
      </c>
      <c r="T275" t="s">
        <v>14</v>
      </c>
      <c r="U275" t="s">
        <v>14</v>
      </c>
      <c r="V275" s="118">
        <v>6.5</v>
      </c>
      <c r="W275" s="118">
        <v>6</v>
      </c>
      <c r="X275">
        <v>8.2799999999999994</v>
      </c>
      <c r="Y275">
        <v>0</v>
      </c>
      <c r="Z275">
        <v>0</v>
      </c>
      <c r="AA275">
        <v>0</v>
      </c>
      <c r="AB275">
        <v>0</v>
      </c>
      <c r="AC275">
        <v>0</v>
      </c>
      <c r="AD275" s="118">
        <v>0</v>
      </c>
      <c r="AE275">
        <v>0</v>
      </c>
      <c r="AF275">
        <v>0</v>
      </c>
      <c r="AG275">
        <v>0</v>
      </c>
      <c r="AH275">
        <v>1</v>
      </c>
      <c r="AI275">
        <v>0</v>
      </c>
      <c r="AJ275" s="120">
        <v>0</v>
      </c>
      <c r="AK275">
        <v>-1</v>
      </c>
      <c r="AL275">
        <v>-1</v>
      </c>
      <c r="AM275">
        <v>-1</v>
      </c>
    </row>
    <row r="276" spans="1:39" ht="17" x14ac:dyDescent="0.2">
      <c r="A276">
        <v>275</v>
      </c>
      <c r="B276" s="200"/>
      <c r="C276" s="142" t="s">
        <v>46</v>
      </c>
      <c r="D276" s="25">
        <v>8</v>
      </c>
      <c r="E276" s="142">
        <v>100</v>
      </c>
      <c r="F276" s="18">
        <v>0.1</v>
      </c>
      <c r="G276" s="19">
        <v>2</v>
      </c>
      <c r="H276" s="121">
        <v>0</v>
      </c>
      <c r="I276" s="121">
        <v>0</v>
      </c>
      <c r="J276" s="121">
        <v>0</v>
      </c>
      <c r="K276" s="121">
        <v>0</v>
      </c>
      <c r="L276" s="122">
        <v>1</v>
      </c>
      <c r="M276" s="118">
        <v>1</v>
      </c>
      <c r="N276">
        <v>0</v>
      </c>
      <c r="O276">
        <v>1</v>
      </c>
      <c r="P276">
        <v>0</v>
      </c>
      <c r="Q276">
        <v>0</v>
      </c>
      <c r="R276">
        <v>1</v>
      </c>
      <c r="S276" t="s">
        <v>14</v>
      </c>
      <c r="T276" t="s">
        <v>14</v>
      </c>
      <c r="U276" t="s">
        <v>14</v>
      </c>
      <c r="V276" s="118">
        <v>6.5</v>
      </c>
      <c r="W276" s="118">
        <v>6</v>
      </c>
      <c r="X276">
        <v>8.2799999999999994</v>
      </c>
      <c r="Y276">
        <v>0</v>
      </c>
      <c r="Z276">
        <v>0</v>
      </c>
      <c r="AA276">
        <v>0</v>
      </c>
      <c r="AB276">
        <v>0</v>
      </c>
      <c r="AC276">
        <v>0</v>
      </c>
      <c r="AD276" s="118">
        <v>0</v>
      </c>
      <c r="AE276">
        <v>0</v>
      </c>
      <c r="AF276">
        <v>0</v>
      </c>
      <c r="AG276">
        <v>0</v>
      </c>
      <c r="AH276">
        <v>1</v>
      </c>
      <c r="AI276">
        <v>0</v>
      </c>
      <c r="AJ276" s="120">
        <v>0</v>
      </c>
      <c r="AK276">
        <v>-1</v>
      </c>
      <c r="AL276">
        <v>-1</v>
      </c>
      <c r="AM276">
        <v>-1</v>
      </c>
    </row>
    <row r="277" spans="1:39" ht="17" x14ac:dyDescent="0.2">
      <c r="A277">
        <v>276</v>
      </c>
      <c r="B277" s="200"/>
      <c r="C277" s="142" t="s">
        <v>46</v>
      </c>
      <c r="D277" s="25">
        <v>8</v>
      </c>
      <c r="E277" s="142">
        <v>100</v>
      </c>
      <c r="F277" s="18">
        <v>0.1</v>
      </c>
      <c r="G277" s="19">
        <v>13</v>
      </c>
      <c r="H277" s="121">
        <v>0</v>
      </c>
      <c r="I277" s="121">
        <v>0</v>
      </c>
      <c r="J277" s="121">
        <v>0</v>
      </c>
      <c r="K277" s="121">
        <v>0</v>
      </c>
      <c r="L277" s="122">
        <v>1</v>
      </c>
      <c r="M277" s="118">
        <v>1</v>
      </c>
      <c r="N277">
        <v>0</v>
      </c>
      <c r="O277">
        <v>1</v>
      </c>
      <c r="P277">
        <v>0</v>
      </c>
      <c r="Q277">
        <v>0</v>
      </c>
      <c r="R277">
        <v>1</v>
      </c>
      <c r="S277" t="s">
        <v>14</v>
      </c>
      <c r="T277" t="s">
        <v>14</v>
      </c>
      <c r="U277" t="s">
        <v>14</v>
      </c>
      <c r="V277" s="118">
        <v>6.5</v>
      </c>
      <c r="W277" s="118">
        <v>6</v>
      </c>
      <c r="X277">
        <v>8.2799999999999994</v>
      </c>
      <c r="Y277">
        <v>0</v>
      </c>
      <c r="Z277">
        <v>0</v>
      </c>
      <c r="AA277">
        <v>0</v>
      </c>
      <c r="AB277">
        <v>0</v>
      </c>
      <c r="AC277">
        <v>0</v>
      </c>
      <c r="AD277" s="118">
        <v>0</v>
      </c>
      <c r="AE277">
        <v>0</v>
      </c>
      <c r="AF277">
        <v>0</v>
      </c>
      <c r="AG277">
        <v>0</v>
      </c>
      <c r="AH277">
        <v>1</v>
      </c>
      <c r="AI277">
        <v>7.2999999999999999E-5</v>
      </c>
      <c r="AJ277" s="120">
        <v>0</v>
      </c>
      <c r="AK277">
        <v>-1</v>
      </c>
      <c r="AL277">
        <v>-1</v>
      </c>
      <c r="AM277">
        <v>-1</v>
      </c>
    </row>
    <row r="278" spans="1:39" ht="17" x14ac:dyDescent="0.2">
      <c r="A278">
        <v>277</v>
      </c>
      <c r="B278" s="200"/>
      <c r="C278" s="142" t="s">
        <v>46</v>
      </c>
      <c r="D278" s="25">
        <v>8</v>
      </c>
      <c r="E278" s="142">
        <v>100</v>
      </c>
      <c r="F278" s="18">
        <v>0.1</v>
      </c>
      <c r="G278" s="19">
        <v>37</v>
      </c>
      <c r="H278" s="121">
        <v>0</v>
      </c>
      <c r="I278" s="121">
        <v>0</v>
      </c>
      <c r="J278" s="121">
        <v>0</v>
      </c>
      <c r="K278" s="121">
        <v>0</v>
      </c>
      <c r="L278" s="122">
        <v>1</v>
      </c>
      <c r="M278" s="118">
        <v>1</v>
      </c>
      <c r="N278">
        <v>0</v>
      </c>
      <c r="O278">
        <v>1</v>
      </c>
      <c r="P278">
        <v>0</v>
      </c>
      <c r="Q278">
        <v>0</v>
      </c>
      <c r="R278">
        <v>1</v>
      </c>
      <c r="S278" t="s">
        <v>14</v>
      </c>
      <c r="T278" t="s">
        <v>14</v>
      </c>
      <c r="U278" t="s">
        <v>14</v>
      </c>
      <c r="V278" s="118">
        <v>6.5</v>
      </c>
      <c r="W278" s="118">
        <v>6</v>
      </c>
      <c r="X278">
        <v>8.2799999999999994</v>
      </c>
      <c r="Y278">
        <v>0</v>
      </c>
      <c r="Z278">
        <v>0</v>
      </c>
      <c r="AA278">
        <v>0</v>
      </c>
      <c r="AB278">
        <v>0</v>
      </c>
      <c r="AC278">
        <v>0</v>
      </c>
      <c r="AD278" s="118">
        <v>0</v>
      </c>
      <c r="AE278">
        <v>0</v>
      </c>
      <c r="AF278">
        <v>0</v>
      </c>
      <c r="AG278">
        <v>0</v>
      </c>
      <c r="AH278">
        <v>1</v>
      </c>
      <c r="AI278">
        <v>1.8000000000000001E-4</v>
      </c>
      <c r="AJ278" s="120">
        <v>0</v>
      </c>
      <c r="AK278">
        <v>-1</v>
      </c>
      <c r="AL278">
        <v>-1</v>
      </c>
      <c r="AM278">
        <v>-1</v>
      </c>
    </row>
    <row r="279" spans="1:39" ht="17" x14ac:dyDescent="0.2">
      <c r="A279">
        <v>278</v>
      </c>
      <c r="B279" s="200"/>
      <c r="C279" s="142" t="s">
        <v>46</v>
      </c>
      <c r="D279" s="25">
        <v>8</v>
      </c>
      <c r="E279" s="142">
        <v>100</v>
      </c>
      <c r="F279" s="18">
        <v>0.1</v>
      </c>
      <c r="G279" s="19">
        <v>97</v>
      </c>
      <c r="H279" s="121">
        <v>0</v>
      </c>
      <c r="I279" s="121">
        <v>0</v>
      </c>
      <c r="J279" s="121">
        <v>0</v>
      </c>
      <c r="K279" s="121">
        <v>0</v>
      </c>
      <c r="L279" s="122">
        <v>1</v>
      </c>
      <c r="M279" s="118">
        <v>1</v>
      </c>
      <c r="N279">
        <v>0</v>
      </c>
      <c r="O279">
        <v>1</v>
      </c>
      <c r="P279">
        <v>0</v>
      </c>
      <c r="Q279">
        <v>0</v>
      </c>
      <c r="R279">
        <v>1</v>
      </c>
      <c r="S279" t="s">
        <v>14</v>
      </c>
      <c r="T279" t="s">
        <v>14</v>
      </c>
      <c r="U279" t="s">
        <v>14</v>
      </c>
      <c r="V279" s="118">
        <v>6.5</v>
      </c>
      <c r="W279" s="118">
        <v>6</v>
      </c>
      <c r="X279">
        <v>8.2799999999999994</v>
      </c>
      <c r="Y279">
        <v>0</v>
      </c>
      <c r="Z279">
        <v>0</v>
      </c>
      <c r="AA279">
        <v>0</v>
      </c>
      <c r="AB279">
        <v>0</v>
      </c>
      <c r="AC279">
        <v>0</v>
      </c>
      <c r="AD279" s="118">
        <v>0</v>
      </c>
      <c r="AE279">
        <v>0</v>
      </c>
      <c r="AF279">
        <v>0</v>
      </c>
      <c r="AG279">
        <v>0</v>
      </c>
      <c r="AH279">
        <v>1</v>
      </c>
      <c r="AI279">
        <v>9.3999999999999994E-5</v>
      </c>
      <c r="AJ279" s="120">
        <v>0</v>
      </c>
      <c r="AK279">
        <v>-1</v>
      </c>
      <c r="AL279">
        <v>-1</v>
      </c>
      <c r="AM279">
        <v>-1</v>
      </c>
    </row>
    <row r="280" spans="1:39" ht="17" x14ac:dyDescent="0.2">
      <c r="A280">
        <v>279</v>
      </c>
      <c r="B280" s="200"/>
      <c r="C280" s="142" t="s">
        <v>46</v>
      </c>
      <c r="D280" s="25">
        <v>8</v>
      </c>
      <c r="E280" s="142">
        <v>100</v>
      </c>
      <c r="F280" s="18">
        <v>0.1</v>
      </c>
      <c r="G280" s="19">
        <v>392</v>
      </c>
      <c r="H280" s="121">
        <v>0</v>
      </c>
      <c r="I280" s="121">
        <v>0</v>
      </c>
      <c r="J280" s="121">
        <v>0</v>
      </c>
      <c r="K280" s="121">
        <v>0</v>
      </c>
      <c r="L280" s="122">
        <v>1</v>
      </c>
      <c r="M280" s="118">
        <v>1</v>
      </c>
      <c r="N280">
        <v>0</v>
      </c>
      <c r="O280">
        <v>1</v>
      </c>
      <c r="P280">
        <v>0</v>
      </c>
      <c r="Q280">
        <v>0</v>
      </c>
      <c r="R280">
        <v>1</v>
      </c>
      <c r="S280" t="s">
        <v>14</v>
      </c>
      <c r="T280" t="s">
        <v>14</v>
      </c>
      <c r="U280" t="s">
        <v>14</v>
      </c>
      <c r="V280" s="118">
        <v>6.5</v>
      </c>
      <c r="W280" s="118">
        <v>6</v>
      </c>
      <c r="X280">
        <v>8.2799999999999994</v>
      </c>
      <c r="Y280">
        <v>0</v>
      </c>
      <c r="Z280">
        <v>0</v>
      </c>
      <c r="AA280">
        <v>0</v>
      </c>
      <c r="AB280">
        <v>0</v>
      </c>
      <c r="AC280">
        <v>0</v>
      </c>
      <c r="AD280" s="118">
        <v>0</v>
      </c>
      <c r="AE280">
        <v>0</v>
      </c>
      <c r="AF280">
        <v>0</v>
      </c>
      <c r="AG280">
        <v>0</v>
      </c>
      <c r="AH280">
        <v>1</v>
      </c>
      <c r="AI280">
        <v>9.3999999999999994E-5</v>
      </c>
      <c r="AJ280" s="120">
        <v>0</v>
      </c>
      <c r="AK280">
        <v>7.9399999999999998E-2</v>
      </c>
      <c r="AL280">
        <v>7.9399999999999998E-2</v>
      </c>
      <c r="AM280">
        <v>9.5893719806763294E-3</v>
      </c>
    </row>
    <row r="281" spans="1:39" ht="17" x14ac:dyDescent="0.2">
      <c r="A281">
        <v>280</v>
      </c>
      <c r="B281" s="200"/>
      <c r="C281" s="142" t="s">
        <v>46</v>
      </c>
      <c r="D281" s="25">
        <v>9</v>
      </c>
      <c r="E281" s="142">
        <v>100</v>
      </c>
      <c r="F281" s="18">
        <v>0.1</v>
      </c>
      <c r="G281" s="19">
        <v>0</v>
      </c>
      <c r="H281" s="121">
        <v>0</v>
      </c>
      <c r="I281" s="121">
        <v>0</v>
      </c>
      <c r="J281" s="121">
        <v>0</v>
      </c>
      <c r="K281" s="122">
        <v>1</v>
      </c>
      <c r="L281" s="121">
        <v>0</v>
      </c>
      <c r="M281" s="118">
        <v>0</v>
      </c>
      <c r="N281">
        <v>0</v>
      </c>
      <c r="O281">
        <v>1</v>
      </c>
      <c r="P281">
        <v>0</v>
      </c>
      <c r="Q281">
        <v>0</v>
      </c>
      <c r="R281">
        <v>1</v>
      </c>
      <c r="S281">
        <v>7</v>
      </c>
      <c r="T281">
        <v>52</v>
      </c>
      <c r="U281">
        <v>212</v>
      </c>
      <c r="V281" s="118">
        <v>6.5</v>
      </c>
      <c r="W281" s="118">
        <v>9</v>
      </c>
      <c r="X281">
        <v>8.2799999999999994</v>
      </c>
      <c r="Y281">
        <v>1</v>
      </c>
      <c r="Z281">
        <v>0</v>
      </c>
      <c r="AA281">
        <v>1</v>
      </c>
      <c r="AB281">
        <v>1</v>
      </c>
      <c r="AC281">
        <v>0</v>
      </c>
      <c r="AD281" s="118">
        <v>0</v>
      </c>
      <c r="AE281">
        <v>0</v>
      </c>
      <c r="AF281">
        <v>0</v>
      </c>
      <c r="AG281">
        <v>0</v>
      </c>
      <c r="AH281">
        <v>1</v>
      </c>
      <c r="AI281">
        <v>0</v>
      </c>
      <c r="AJ281" s="120">
        <v>0</v>
      </c>
      <c r="AK281">
        <v>-1</v>
      </c>
      <c r="AL281">
        <v>-1</v>
      </c>
      <c r="AM281">
        <v>-1</v>
      </c>
    </row>
    <row r="282" spans="1:39" ht="17" x14ac:dyDescent="0.2">
      <c r="A282">
        <v>281</v>
      </c>
      <c r="B282" s="200"/>
      <c r="C282" s="142" t="s">
        <v>46</v>
      </c>
      <c r="D282" s="25">
        <v>9</v>
      </c>
      <c r="E282" s="142">
        <v>100</v>
      </c>
      <c r="F282" s="18">
        <v>0.1</v>
      </c>
      <c r="G282" s="19">
        <v>2</v>
      </c>
      <c r="H282" s="121">
        <v>0</v>
      </c>
      <c r="I282" s="121">
        <v>0</v>
      </c>
      <c r="J282" s="121">
        <v>0</v>
      </c>
      <c r="K282" s="122">
        <v>1</v>
      </c>
      <c r="L282" s="121">
        <v>0</v>
      </c>
      <c r="M282" s="118">
        <v>0</v>
      </c>
      <c r="N282">
        <v>0</v>
      </c>
      <c r="O282">
        <v>1</v>
      </c>
      <c r="P282">
        <v>0</v>
      </c>
      <c r="Q282">
        <v>0</v>
      </c>
      <c r="R282">
        <v>1</v>
      </c>
      <c r="S282">
        <v>7</v>
      </c>
      <c r="T282">
        <v>52</v>
      </c>
      <c r="U282">
        <v>212</v>
      </c>
      <c r="V282" s="118">
        <v>6.5</v>
      </c>
      <c r="W282" s="118">
        <v>9</v>
      </c>
      <c r="X282">
        <v>8.2799999999999994</v>
      </c>
      <c r="Y282">
        <v>1</v>
      </c>
      <c r="Z282">
        <v>0</v>
      </c>
      <c r="AA282">
        <v>1</v>
      </c>
      <c r="AB282">
        <v>1</v>
      </c>
      <c r="AC282">
        <v>0</v>
      </c>
      <c r="AD282" s="118">
        <v>0</v>
      </c>
      <c r="AE282">
        <v>0</v>
      </c>
      <c r="AF282">
        <v>0</v>
      </c>
      <c r="AG282">
        <v>0</v>
      </c>
      <c r="AH282">
        <v>1</v>
      </c>
      <c r="AI282">
        <v>5.8999999999999998E-5</v>
      </c>
      <c r="AJ282" s="120">
        <v>0</v>
      </c>
      <c r="AK282">
        <v>-1</v>
      </c>
      <c r="AL282">
        <v>-1</v>
      </c>
      <c r="AM282">
        <v>-1</v>
      </c>
    </row>
    <row r="283" spans="1:39" ht="17" x14ac:dyDescent="0.2">
      <c r="A283">
        <v>282</v>
      </c>
      <c r="B283" s="200"/>
      <c r="C283" s="142" t="s">
        <v>46</v>
      </c>
      <c r="D283" s="25">
        <v>9</v>
      </c>
      <c r="E283" s="142">
        <v>100</v>
      </c>
      <c r="F283" s="18">
        <v>0.1</v>
      </c>
      <c r="G283" s="19">
        <v>13</v>
      </c>
      <c r="H283" s="121">
        <v>0</v>
      </c>
      <c r="I283" s="121">
        <v>0</v>
      </c>
      <c r="J283" s="121">
        <v>0</v>
      </c>
      <c r="K283" s="122">
        <v>1</v>
      </c>
      <c r="L283" s="121">
        <v>0</v>
      </c>
      <c r="M283" s="118">
        <v>0</v>
      </c>
      <c r="N283">
        <v>0</v>
      </c>
      <c r="O283">
        <v>1</v>
      </c>
      <c r="P283">
        <v>0</v>
      </c>
      <c r="Q283">
        <v>0</v>
      </c>
      <c r="R283">
        <v>1</v>
      </c>
      <c r="S283">
        <v>7</v>
      </c>
      <c r="T283">
        <v>52</v>
      </c>
      <c r="U283">
        <v>212</v>
      </c>
      <c r="V283" s="118">
        <v>6.5</v>
      </c>
      <c r="W283" s="118">
        <v>9</v>
      </c>
      <c r="X283">
        <v>8.2799999999999994</v>
      </c>
      <c r="Y283">
        <v>1</v>
      </c>
      <c r="Z283">
        <v>0</v>
      </c>
      <c r="AA283">
        <v>1</v>
      </c>
      <c r="AB283">
        <v>1</v>
      </c>
      <c r="AC283">
        <v>0</v>
      </c>
      <c r="AD283" s="118">
        <v>0</v>
      </c>
      <c r="AE283">
        <v>0</v>
      </c>
      <c r="AF283">
        <v>0</v>
      </c>
      <c r="AG283">
        <v>0</v>
      </c>
      <c r="AH283">
        <v>1</v>
      </c>
      <c r="AI283">
        <v>5.2999999999999998E-4</v>
      </c>
      <c r="AJ283" s="120">
        <v>0</v>
      </c>
      <c r="AK283">
        <v>-1</v>
      </c>
      <c r="AL283">
        <v>-1</v>
      </c>
      <c r="AM283">
        <v>-1</v>
      </c>
    </row>
    <row r="284" spans="1:39" ht="17" x14ac:dyDescent="0.2">
      <c r="A284">
        <v>283</v>
      </c>
      <c r="B284" s="200"/>
      <c r="C284" s="142" t="s">
        <v>46</v>
      </c>
      <c r="D284" s="25">
        <v>9</v>
      </c>
      <c r="E284" s="142">
        <v>100</v>
      </c>
      <c r="F284" s="18">
        <v>0.1</v>
      </c>
      <c r="G284" s="19">
        <v>37</v>
      </c>
      <c r="H284" s="121">
        <v>0</v>
      </c>
      <c r="I284" s="121">
        <v>0</v>
      </c>
      <c r="J284" s="121">
        <v>0</v>
      </c>
      <c r="K284" s="122">
        <v>1</v>
      </c>
      <c r="L284" s="121">
        <v>0</v>
      </c>
      <c r="M284" s="118">
        <v>0</v>
      </c>
      <c r="N284">
        <v>0</v>
      </c>
      <c r="O284">
        <v>1</v>
      </c>
      <c r="P284">
        <v>0</v>
      </c>
      <c r="Q284">
        <v>0</v>
      </c>
      <c r="R284">
        <v>1</v>
      </c>
      <c r="S284">
        <v>7</v>
      </c>
      <c r="T284">
        <v>52</v>
      </c>
      <c r="U284">
        <v>212</v>
      </c>
      <c r="V284" s="118">
        <v>6.5</v>
      </c>
      <c r="W284" s="118">
        <v>9</v>
      </c>
      <c r="X284">
        <v>8.2799999999999994</v>
      </c>
      <c r="Y284">
        <v>1</v>
      </c>
      <c r="Z284">
        <v>0</v>
      </c>
      <c r="AA284">
        <v>1</v>
      </c>
      <c r="AB284">
        <v>1</v>
      </c>
      <c r="AC284">
        <v>0</v>
      </c>
      <c r="AD284" s="118">
        <v>0</v>
      </c>
      <c r="AE284">
        <v>0</v>
      </c>
      <c r="AF284">
        <v>0</v>
      </c>
      <c r="AG284">
        <v>0</v>
      </c>
      <c r="AH284">
        <v>1</v>
      </c>
      <c r="AI284">
        <v>8.9999999999999998E-4</v>
      </c>
      <c r="AJ284" s="120">
        <v>0</v>
      </c>
      <c r="AK284">
        <v>-1</v>
      </c>
      <c r="AL284">
        <v>-1</v>
      </c>
      <c r="AM284">
        <v>-1</v>
      </c>
    </row>
    <row r="285" spans="1:39" ht="17" x14ac:dyDescent="0.2">
      <c r="A285">
        <v>284</v>
      </c>
      <c r="B285" s="200"/>
      <c r="C285" s="142" t="s">
        <v>46</v>
      </c>
      <c r="D285" s="25">
        <v>9</v>
      </c>
      <c r="E285" s="142">
        <v>100</v>
      </c>
      <c r="F285" s="18">
        <v>0.1</v>
      </c>
      <c r="G285" s="19">
        <v>97</v>
      </c>
      <c r="H285" s="121">
        <v>0</v>
      </c>
      <c r="I285" s="121">
        <v>0</v>
      </c>
      <c r="J285" s="121">
        <v>0</v>
      </c>
      <c r="K285" s="122">
        <v>1</v>
      </c>
      <c r="L285" s="121">
        <v>0</v>
      </c>
      <c r="M285" s="118">
        <v>0</v>
      </c>
      <c r="N285">
        <v>0</v>
      </c>
      <c r="O285">
        <v>1</v>
      </c>
      <c r="P285">
        <v>0</v>
      </c>
      <c r="Q285">
        <v>0</v>
      </c>
      <c r="R285">
        <v>1</v>
      </c>
      <c r="S285">
        <v>7</v>
      </c>
      <c r="T285">
        <v>52</v>
      </c>
      <c r="U285">
        <v>212</v>
      </c>
      <c r="V285" s="118">
        <v>6.5</v>
      </c>
      <c r="W285" s="118">
        <v>9</v>
      </c>
      <c r="X285">
        <v>8.2799999999999994</v>
      </c>
      <c r="Y285">
        <v>1</v>
      </c>
      <c r="Z285">
        <v>0</v>
      </c>
      <c r="AA285">
        <v>1</v>
      </c>
      <c r="AB285">
        <v>1</v>
      </c>
      <c r="AC285">
        <v>0</v>
      </c>
      <c r="AD285" s="118">
        <v>0</v>
      </c>
      <c r="AE285">
        <v>0</v>
      </c>
      <c r="AF285">
        <v>0</v>
      </c>
      <c r="AG285">
        <v>0</v>
      </c>
      <c r="AH285">
        <v>1</v>
      </c>
      <c r="AI285">
        <v>4.8000000000000001E-4</v>
      </c>
      <c r="AJ285" s="120">
        <v>0</v>
      </c>
      <c r="AK285">
        <v>-1</v>
      </c>
      <c r="AL285">
        <v>-1</v>
      </c>
      <c r="AM285">
        <v>-1</v>
      </c>
    </row>
    <row r="286" spans="1:39" ht="17" x14ac:dyDescent="0.2">
      <c r="A286">
        <v>285</v>
      </c>
      <c r="B286" s="200"/>
      <c r="C286" s="142" t="s">
        <v>46</v>
      </c>
      <c r="D286" s="25">
        <v>9</v>
      </c>
      <c r="E286" s="142">
        <v>100</v>
      </c>
      <c r="F286" s="18">
        <v>0.1</v>
      </c>
      <c r="G286" s="19">
        <v>392</v>
      </c>
      <c r="H286" s="121">
        <v>0</v>
      </c>
      <c r="I286" s="121">
        <v>0</v>
      </c>
      <c r="J286" s="121">
        <v>0</v>
      </c>
      <c r="K286" s="122">
        <v>1</v>
      </c>
      <c r="L286" s="121">
        <v>0</v>
      </c>
      <c r="M286" s="118">
        <v>0</v>
      </c>
      <c r="N286">
        <v>0</v>
      </c>
      <c r="O286">
        <v>1</v>
      </c>
      <c r="P286">
        <v>0</v>
      </c>
      <c r="Q286">
        <v>0</v>
      </c>
      <c r="R286">
        <v>1</v>
      </c>
      <c r="S286">
        <v>7</v>
      </c>
      <c r="T286">
        <v>52</v>
      </c>
      <c r="U286">
        <v>212</v>
      </c>
      <c r="V286" s="118">
        <v>6.5</v>
      </c>
      <c r="W286" s="118">
        <v>9</v>
      </c>
      <c r="X286">
        <v>8.2799999999999994</v>
      </c>
      <c r="Y286">
        <v>1</v>
      </c>
      <c r="Z286">
        <v>0</v>
      </c>
      <c r="AA286">
        <v>1</v>
      </c>
      <c r="AB286">
        <v>1</v>
      </c>
      <c r="AC286">
        <v>0</v>
      </c>
      <c r="AD286" s="118">
        <v>0</v>
      </c>
      <c r="AE286">
        <v>0</v>
      </c>
      <c r="AF286">
        <v>0</v>
      </c>
      <c r="AG286">
        <v>0</v>
      </c>
      <c r="AH286">
        <v>1</v>
      </c>
      <c r="AI286">
        <v>4.8000000000000001E-4</v>
      </c>
      <c r="AJ286" s="120">
        <v>0</v>
      </c>
      <c r="AK286">
        <v>0.17810000000000001</v>
      </c>
      <c r="AL286">
        <v>0.17810000000000001</v>
      </c>
      <c r="AM286">
        <v>2.1509661835748799E-2</v>
      </c>
    </row>
    <row r="287" spans="1:39" ht="17" x14ac:dyDescent="0.2">
      <c r="A287">
        <v>286</v>
      </c>
      <c r="B287" s="200"/>
      <c r="C287" s="142" t="s">
        <v>46</v>
      </c>
      <c r="D287" s="25">
        <v>10</v>
      </c>
      <c r="E287" s="142">
        <v>100</v>
      </c>
      <c r="F287" s="18">
        <v>0.1</v>
      </c>
      <c r="G287" s="19">
        <v>0</v>
      </c>
      <c r="H287" s="121">
        <v>0</v>
      </c>
      <c r="I287" s="121">
        <v>0</v>
      </c>
      <c r="J287" s="121">
        <v>0</v>
      </c>
      <c r="K287" s="122">
        <v>1</v>
      </c>
      <c r="L287" s="121">
        <v>0</v>
      </c>
      <c r="M287" s="118">
        <v>0</v>
      </c>
      <c r="N287">
        <v>0</v>
      </c>
      <c r="O287">
        <v>1</v>
      </c>
      <c r="P287">
        <v>0</v>
      </c>
      <c r="Q287">
        <v>0</v>
      </c>
      <c r="R287">
        <v>1</v>
      </c>
      <c r="S287">
        <v>7</v>
      </c>
      <c r="T287">
        <v>52</v>
      </c>
      <c r="U287">
        <v>212</v>
      </c>
      <c r="V287" s="118">
        <v>6.5</v>
      </c>
      <c r="W287" s="118">
        <v>9</v>
      </c>
      <c r="X287">
        <v>8.2799999999999994</v>
      </c>
      <c r="Y287">
        <v>1</v>
      </c>
      <c r="Z287">
        <v>0</v>
      </c>
      <c r="AA287">
        <v>1</v>
      </c>
      <c r="AB287">
        <v>1</v>
      </c>
      <c r="AC287">
        <v>0</v>
      </c>
      <c r="AD287" s="118">
        <v>0</v>
      </c>
      <c r="AE287">
        <v>0</v>
      </c>
      <c r="AF287">
        <v>0</v>
      </c>
      <c r="AG287">
        <v>0</v>
      </c>
      <c r="AH287">
        <v>1</v>
      </c>
      <c r="AI287">
        <v>0</v>
      </c>
      <c r="AJ287" s="120">
        <v>0</v>
      </c>
      <c r="AK287">
        <v>-1</v>
      </c>
      <c r="AL287">
        <v>-1</v>
      </c>
      <c r="AM287">
        <v>-1</v>
      </c>
    </row>
    <row r="288" spans="1:39" ht="17" x14ac:dyDescent="0.2">
      <c r="A288">
        <v>287</v>
      </c>
      <c r="B288" s="200"/>
      <c r="C288" s="142" t="s">
        <v>46</v>
      </c>
      <c r="D288" s="25">
        <v>10</v>
      </c>
      <c r="E288" s="142">
        <v>100</v>
      </c>
      <c r="F288" s="18">
        <v>0.1</v>
      </c>
      <c r="G288" s="19">
        <v>2</v>
      </c>
      <c r="H288" s="121">
        <v>0</v>
      </c>
      <c r="I288" s="121">
        <v>0</v>
      </c>
      <c r="J288" s="121">
        <v>0</v>
      </c>
      <c r="K288" s="122">
        <v>1</v>
      </c>
      <c r="L288" s="121">
        <v>0</v>
      </c>
      <c r="M288" s="118">
        <v>0</v>
      </c>
      <c r="N288">
        <v>0</v>
      </c>
      <c r="O288">
        <v>1</v>
      </c>
      <c r="P288">
        <v>0</v>
      </c>
      <c r="Q288">
        <v>0</v>
      </c>
      <c r="R288">
        <v>1</v>
      </c>
      <c r="S288">
        <v>7</v>
      </c>
      <c r="T288">
        <v>52</v>
      </c>
      <c r="U288">
        <v>212</v>
      </c>
      <c r="V288" s="118">
        <v>6.5</v>
      </c>
      <c r="W288" s="118">
        <v>9</v>
      </c>
      <c r="X288">
        <v>8.2799999999999994</v>
      </c>
      <c r="Y288">
        <v>1</v>
      </c>
      <c r="Z288">
        <v>0</v>
      </c>
      <c r="AA288">
        <v>1</v>
      </c>
      <c r="AB288">
        <v>1</v>
      </c>
      <c r="AC288">
        <v>0</v>
      </c>
      <c r="AD288" s="118">
        <v>0</v>
      </c>
      <c r="AE288">
        <v>0</v>
      </c>
      <c r="AF288">
        <v>0</v>
      </c>
      <c r="AG288">
        <v>0</v>
      </c>
      <c r="AH288">
        <v>1</v>
      </c>
      <c r="AI288">
        <v>1.2999999999999999E-4</v>
      </c>
      <c r="AJ288" s="120">
        <v>0</v>
      </c>
      <c r="AK288">
        <v>-1</v>
      </c>
      <c r="AL288">
        <v>-1</v>
      </c>
      <c r="AM288">
        <v>-1</v>
      </c>
    </row>
    <row r="289" spans="1:39" ht="17" x14ac:dyDescent="0.2">
      <c r="A289">
        <v>288</v>
      </c>
      <c r="B289" s="200"/>
      <c r="C289" s="142" t="s">
        <v>46</v>
      </c>
      <c r="D289" s="25">
        <v>10</v>
      </c>
      <c r="E289" s="142">
        <v>100</v>
      </c>
      <c r="F289" s="18">
        <v>0.1</v>
      </c>
      <c r="G289" s="19">
        <v>13</v>
      </c>
      <c r="H289" s="121">
        <v>0</v>
      </c>
      <c r="I289" s="121">
        <v>0</v>
      </c>
      <c r="J289" s="121">
        <v>0</v>
      </c>
      <c r="K289" s="122">
        <v>1</v>
      </c>
      <c r="L289" s="121">
        <v>0</v>
      </c>
      <c r="M289" s="118">
        <v>0</v>
      </c>
      <c r="N289">
        <v>0</v>
      </c>
      <c r="O289">
        <v>1</v>
      </c>
      <c r="P289">
        <v>0</v>
      </c>
      <c r="Q289">
        <v>0</v>
      </c>
      <c r="R289">
        <v>1</v>
      </c>
      <c r="S289">
        <v>7</v>
      </c>
      <c r="T289">
        <v>52</v>
      </c>
      <c r="U289">
        <v>212</v>
      </c>
      <c r="V289" s="118">
        <v>6.5</v>
      </c>
      <c r="W289" s="118">
        <v>9</v>
      </c>
      <c r="X289">
        <v>8.2799999999999994</v>
      </c>
      <c r="Y289">
        <v>1</v>
      </c>
      <c r="Z289">
        <v>0</v>
      </c>
      <c r="AA289">
        <v>1</v>
      </c>
      <c r="AB289">
        <v>1</v>
      </c>
      <c r="AC289">
        <v>0</v>
      </c>
      <c r="AD289" s="118">
        <v>0</v>
      </c>
      <c r="AE289">
        <v>0</v>
      </c>
      <c r="AF289">
        <v>0</v>
      </c>
      <c r="AG289">
        <v>0</v>
      </c>
      <c r="AH289">
        <v>1</v>
      </c>
      <c r="AI289">
        <v>6.3000000000000003E-4</v>
      </c>
      <c r="AJ289" s="120">
        <v>0</v>
      </c>
      <c r="AK289">
        <v>-1</v>
      </c>
      <c r="AL289">
        <v>-1</v>
      </c>
      <c r="AM289">
        <v>-1</v>
      </c>
    </row>
    <row r="290" spans="1:39" ht="17" x14ac:dyDescent="0.2">
      <c r="A290">
        <v>289</v>
      </c>
      <c r="B290" s="200"/>
      <c r="C290" s="142" t="s">
        <v>46</v>
      </c>
      <c r="D290" s="25">
        <v>10</v>
      </c>
      <c r="E290" s="142">
        <v>100</v>
      </c>
      <c r="F290" s="18">
        <v>0.1</v>
      </c>
      <c r="G290" s="19">
        <v>37</v>
      </c>
      <c r="H290" s="121">
        <v>0</v>
      </c>
      <c r="I290" s="121">
        <v>0</v>
      </c>
      <c r="J290" s="121">
        <v>0</v>
      </c>
      <c r="K290" s="122">
        <v>1</v>
      </c>
      <c r="L290" s="121">
        <v>0</v>
      </c>
      <c r="M290" s="118">
        <v>0</v>
      </c>
      <c r="N290">
        <v>0</v>
      </c>
      <c r="O290">
        <v>1</v>
      </c>
      <c r="P290">
        <v>0</v>
      </c>
      <c r="Q290">
        <v>0</v>
      </c>
      <c r="R290">
        <v>1</v>
      </c>
      <c r="S290">
        <v>7</v>
      </c>
      <c r="T290">
        <v>52</v>
      </c>
      <c r="U290">
        <v>212</v>
      </c>
      <c r="V290" s="118">
        <v>6.5</v>
      </c>
      <c r="W290" s="118">
        <v>9</v>
      </c>
      <c r="X290">
        <v>8.2799999999999994</v>
      </c>
      <c r="Y290">
        <v>1</v>
      </c>
      <c r="Z290">
        <v>0</v>
      </c>
      <c r="AA290">
        <v>1</v>
      </c>
      <c r="AB290">
        <v>1</v>
      </c>
      <c r="AC290">
        <v>0</v>
      </c>
      <c r="AD290" s="118">
        <v>0</v>
      </c>
      <c r="AE290">
        <v>0</v>
      </c>
      <c r="AF290">
        <v>0</v>
      </c>
      <c r="AG290">
        <v>0</v>
      </c>
      <c r="AH290">
        <v>1</v>
      </c>
      <c r="AI290">
        <v>1.1000000000000001E-3</v>
      </c>
      <c r="AJ290" s="120">
        <v>0</v>
      </c>
      <c r="AK290">
        <v>-1</v>
      </c>
      <c r="AL290">
        <v>-1</v>
      </c>
      <c r="AM290">
        <v>-1</v>
      </c>
    </row>
    <row r="291" spans="1:39" ht="17" x14ac:dyDescent="0.2">
      <c r="A291">
        <v>290</v>
      </c>
      <c r="B291" s="200"/>
      <c r="C291" s="142" t="s">
        <v>46</v>
      </c>
      <c r="D291" s="25">
        <v>10</v>
      </c>
      <c r="E291" s="142">
        <v>100</v>
      </c>
      <c r="F291" s="18">
        <v>0.1</v>
      </c>
      <c r="G291" s="19">
        <v>97</v>
      </c>
      <c r="H291" s="121">
        <v>0</v>
      </c>
      <c r="I291" s="121">
        <v>0</v>
      </c>
      <c r="J291" s="121">
        <v>0</v>
      </c>
      <c r="K291" s="122">
        <v>1</v>
      </c>
      <c r="L291" s="121">
        <v>0</v>
      </c>
      <c r="M291" s="118">
        <v>0</v>
      </c>
      <c r="N291">
        <v>0</v>
      </c>
      <c r="O291">
        <v>1</v>
      </c>
      <c r="P291">
        <v>0</v>
      </c>
      <c r="Q291">
        <v>0</v>
      </c>
      <c r="R291">
        <v>1</v>
      </c>
      <c r="S291">
        <v>7</v>
      </c>
      <c r="T291">
        <v>52</v>
      </c>
      <c r="U291">
        <v>212</v>
      </c>
      <c r="V291" s="118">
        <v>6.5</v>
      </c>
      <c r="W291" s="118">
        <v>9</v>
      </c>
      <c r="X291">
        <v>8.2799999999999994</v>
      </c>
      <c r="Y291">
        <v>1</v>
      </c>
      <c r="Z291">
        <v>0</v>
      </c>
      <c r="AA291">
        <v>1</v>
      </c>
      <c r="AB291">
        <v>1</v>
      </c>
      <c r="AC291">
        <v>0</v>
      </c>
      <c r="AD291" s="118">
        <v>0</v>
      </c>
      <c r="AE291">
        <v>0</v>
      </c>
      <c r="AF291">
        <v>0</v>
      </c>
      <c r="AG291">
        <v>0</v>
      </c>
      <c r="AH291">
        <v>1</v>
      </c>
      <c r="AI291">
        <v>5.2999999999999998E-4</v>
      </c>
      <c r="AJ291" s="120">
        <v>0</v>
      </c>
      <c r="AK291">
        <v>-1</v>
      </c>
      <c r="AL291">
        <v>-1</v>
      </c>
      <c r="AM291">
        <v>-1</v>
      </c>
    </row>
    <row r="292" spans="1:39" ht="17" x14ac:dyDescent="0.2">
      <c r="A292">
        <v>291</v>
      </c>
      <c r="B292" s="200"/>
      <c r="C292" s="142" t="s">
        <v>46</v>
      </c>
      <c r="D292" s="25">
        <v>10</v>
      </c>
      <c r="E292" s="142">
        <v>100</v>
      </c>
      <c r="F292" s="18">
        <v>0.1</v>
      </c>
      <c r="G292" s="19">
        <v>392</v>
      </c>
      <c r="H292" s="121">
        <v>0</v>
      </c>
      <c r="I292" s="121">
        <v>0</v>
      </c>
      <c r="J292" s="121">
        <v>0</v>
      </c>
      <c r="K292" s="122">
        <v>1</v>
      </c>
      <c r="L292" s="121">
        <v>0</v>
      </c>
      <c r="M292" s="118">
        <v>0</v>
      </c>
      <c r="N292">
        <v>0</v>
      </c>
      <c r="O292">
        <v>1</v>
      </c>
      <c r="P292">
        <v>0</v>
      </c>
      <c r="Q292">
        <v>0</v>
      </c>
      <c r="R292">
        <v>1</v>
      </c>
      <c r="S292">
        <v>7</v>
      </c>
      <c r="T292">
        <v>52</v>
      </c>
      <c r="U292">
        <v>212</v>
      </c>
      <c r="V292" s="118">
        <v>6.5</v>
      </c>
      <c r="W292" s="118">
        <v>9</v>
      </c>
      <c r="X292">
        <v>8.2799999999999994</v>
      </c>
      <c r="Y292">
        <v>1</v>
      </c>
      <c r="Z292">
        <v>0</v>
      </c>
      <c r="AA292">
        <v>1</v>
      </c>
      <c r="AB292">
        <v>1</v>
      </c>
      <c r="AC292">
        <v>0</v>
      </c>
      <c r="AD292" s="118">
        <v>0</v>
      </c>
      <c r="AE292">
        <v>0</v>
      </c>
      <c r="AF292">
        <v>0</v>
      </c>
      <c r="AG292">
        <v>0</v>
      </c>
      <c r="AH292">
        <v>1</v>
      </c>
      <c r="AI292">
        <v>5.2999999999999998E-4</v>
      </c>
      <c r="AJ292" s="120">
        <v>0</v>
      </c>
      <c r="AK292">
        <v>0.15160000000000001</v>
      </c>
      <c r="AL292">
        <v>0.15160000000000001</v>
      </c>
      <c r="AM292">
        <v>1.830917874396135E-2</v>
      </c>
    </row>
    <row r="293" spans="1:39" ht="17" x14ac:dyDescent="0.2">
      <c r="A293">
        <v>292</v>
      </c>
      <c r="B293" s="200"/>
      <c r="C293" s="142" t="s">
        <v>46</v>
      </c>
      <c r="D293" s="25">
        <v>11</v>
      </c>
      <c r="E293" s="142">
        <v>100</v>
      </c>
      <c r="F293" s="18">
        <v>0.1</v>
      </c>
      <c r="G293" s="19">
        <v>0</v>
      </c>
      <c r="H293" s="121">
        <v>0</v>
      </c>
      <c r="I293" s="121">
        <v>0</v>
      </c>
      <c r="J293" s="121">
        <v>0</v>
      </c>
      <c r="K293" s="122">
        <v>1</v>
      </c>
      <c r="L293" s="121">
        <v>0</v>
      </c>
      <c r="M293" s="118">
        <v>0</v>
      </c>
      <c r="N293">
        <v>0</v>
      </c>
      <c r="O293">
        <v>1</v>
      </c>
      <c r="P293">
        <v>0</v>
      </c>
      <c r="Q293">
        <v>0</v>
      </c>
      <c r="R293">
        <v>1</v>
      </c>
      <c r="S293">
        <v>7</v>
      </c>
      <c r="T293">
        <v>52</v>
      </c>
      <c r="U293">
        <v>212</v>
      </c>
      <c r="V293" s="118">
        <v>6.5</v>
      </c>
      <c r="W293" s="118">
        <v>9</v>
      </c>
      <c r="X293">
        <v>8.2799999999999994</v>
      </c>
      <c r="Y293">
        <v>1</v>
      </c>
      <c r="Z293">
        <v>0</v>
      </c>
      <c r="AA293">
        <v>1</v>
      </c>
      <c r="AB293">
        <v>1</v>
      </c>
      <c r="AC293">
        <v>0</v>
      </c>
      <c r="AD293" s="118">
        <v>0</v>
      </c>
      <c r="AE293">
        <v>0</v>
      </c>
      <c r="AF293">
        <v>0</v>
      </c>
      <c r="AG293">
        <v>0</v>
      </c>
      <c r="AH293">
        <v>1</v>
      </c>
      <c r="AI293">
        <v>0</v>
      </c>
      <c r="AJ293" s="120">
        <v>0</v>
      </c>
      <c r="AK293">
        <v>-1</v>
      </c>
      <c r="AL293">
        <v>-1</v>
      </c>
      <c r="AM293">
        <v>-1</v>
      </c>
    </row>
    <row r="294" spans="1:39" ht="17" x14ac:dyDescent="0.2">
      <c r="A294">
        <v>293</v>
      </c>
      <c r="B294" s="200"/>
      <c r="C294" s="142" t="s">
        <v>46</v>
      </c>
      <c r="D294" s="25">
        <v>11</v>
      </c>
      <c r="E294" s="142">
        <v>100</v>
      </c>
      <c r="F294" s="18">
        <v>0.1</v>
      </c>
      <c r="G294" s="19">
        <v>2</v>
      </c>
      <c r="H294" s="121">
        <v>0</v>
      </c>
      <c r="I294" s="121">
        <v>0</v>
      </c>
      <c r="J294" s="121">
        <v>0</v>
      </c>
      <c r="K294" s="122">
        <v>1</v>
      </c>
      <c r="L294" s="121">
        <v>0</v>
      </c>
      <c r="M294" s="118">
        <v>0</v>
      </c>
      <c r="N294">
        <v>0</v>
      </c>
      <c r="O294">
        <v>1</v>
      </c>
      <c r="P294">
        <v>0</v>
      </c>
      <c r="Q294">
        <v>0</v>
      </c>
      <c r="R294">
        <v>1</v>
      </c>
      <c r="S294">
        <v>7</v>
      </c>
      <c r="T294">
        <v>52</v>
      </c>
      <c r="U294">
        <v>212</v>
      </c>
      <c r="V294" s="118">
        <v>6.5</v>
      </c>
      <c r="W294" s="118">
        <v>9</v>
      </c>
      <c r="X294">
        <v>8.2799999999999994</v>
      </c>
      <c r="Y294">
        <v>1</v>
      </c>
      <c r="Z294">
        <v>0</v>
      </c>
      <c r="AA294">
        <v>1</v>
      </c>
      <c r="AB294">
        <v>1</v>
      </c>
      <c r="AC294">
        <v>0</v>
      </c>
      <c r="AD294" s="118">
        <v>0</v>
      </c>
      <c r="AE294">
        <v>0</v>
      </c>
      <c r="AF294">
        <v>0</v>
      </c>
      <c r="AG294">
        <v>0</v>
      </c>
      <c r="AH294">
        <v>1</v>
      </c>
      <c r="AI294">
        <v>1.6999999999999999E-4</v>
      </c>
      <c r="AJ294" s="120">
        <v>0</v>
      </c>
      <c r="AK294">
        <v>-1</v>
      </c>
      <c r="AL294">
        <v>-1</v>
      </c>
      <c r="AM294">
        <v>-1</v>
      </c>
    </row>
    <row r="295" spans="1:39" ht="17" x14ac:dyDescent="0.2">
      <c r="A295">
        <v>294</v>
      </c>
      <c r="B295" s="200"/>
      <c r="C295" s="142" t="s">
        <v>46</v>
      </c>
      <c r="D295" s="25">
        <v>11</v>
      </c>
      <c r="E295" s="142">
        <v>100</v>
      </c>
      <c r="F295" s="18">
        <v>0.1</v>
      </c>
      <c r="G295" s="19">
        <v>13</v>
      </c>
      <c r="H295" s="121">
        <v>0</v>
      </c>
      <c r="I295" s="121">
        <v>0</v>
      </c>
      <c r="J295" s="121">
        <v>0</v>
      </c>
      <c r="K295" s="122">
        <v>1</v>
      </c>
      <c r="L295" s="121">
        <v>0</v>
      </c>
      <c r="M295" s="118">
        <v>0</v>
      </c>
      <c r="N295">
        <v>0</v>
      </c>
      <c r="O295">
        <v>1</v>
      </c>
      <c r="P295">
        <v>0</v>
      </c>
      <c r="Q295">
        <v>0</v>
      </c>
      <c r="R295">
        <v>1</v>
      </c>
      <c r="S295">
        <v>7</v>
      </c>
      <c r="T295">
        <v>52</v>
      </c>
      <c r="U295">
        <v>212</v>
      </c>
      <c r="V295" s="118">
        <v>6.5</v>
      </c>
      <c r="W295" s="118">
        <v>9</v>
      </c>
      <c r="X295">
        <v>8.2799999999999994</v>
      </c>
      <c r="Y295">
        <v>1</v>
      </c>
      <c r="Z295">
        <v>0</v>
      </c>
      <c r="AA295">
        <v>1</v>
      </c>
      <c r="AB295">
        <v>1</v>
      </c>
      <c r="AC295">
        <v>0</v>
      </c>
      <c r="AD295" s="118">
        <v>0</v>
      </c>
      <c r="AE295">
        <v>0</v>
      </c>
      <c r="AF295">
        <v>0</v>
      </c>
      <c r="AG295">
        <v>0</v>
      </c>
      <c r="AH295">
        <v>1</v>
      </c>
      <c r="AI295">
        <v>7.6000000000000004E-4</v>
      </c>
      <c r="AJ295" s="120">
        <v>0</v>
      </c>
      <c r="AK295">
        <v>-1</v>
      </c>
      <c r="AL295">
        <v>-1</v>
      </c>
      <c r="AM295">
        <v>-1</v>
      </c>
    </row>
    <row r="296" spans="1:39" ht="17" x14ac:dyDescent="0.2">
      <c r="A296">
        <v>295</v>
      </c>
      <c r="B296" s="200"/>
      <c r="C296" s="142" t="s">
        <v>46</v>
      </c>
      <c r="D296" s="25">
        <v>11</v>
      </c>
      <c r="E296" s="142">
        <v>100</v>
      </c>
      <c r="F296" s="18">
        <v>0.1</v>
      </c>
      <c r="G296" s="19">
        <v>37</v>
      </c>
      <c r="H296" s="121">
        <v>0</v>
      </c>
      <c r="I296" s="121">
        <v>0</v>
      </c>
      <c r="J296" s="121">
        <v>0</v>
      </c>
      <c r="K296" s="122">
        <v>1</v>
      </c>
      <c r="L296" s="121">
        <v>0</v>
      </c>
      <c r="M296" s="118">
        <v>0</v>
      </c>
      <c r="N296">
        <v>0</v>
      </c>
      <c r="O296">
        <v>1</v>
      </c>
      <c r="P296">
        <v>0</v>
      </c>
      <c r="Q296">
        <v>0</v>
      </c>
      <c r="R296">
        <v>1</v>
      </c>
      <c r="S296">
        <v>7</v>
      </c>
      <c r="T296">
        <v>52</v>
      </c>
      <c r="U296">
        <v>212</v>
      </c>
      <c r="V296" s="118">
        <v>6.5</v>
      </c>
      <c r="W296" s="118">
        <v>9</v>
      </c>
      <c r="X296">
        <v>8.2799999999999994</v>
      </c>
      <c r="Y296">
        <v>1</v>
      </c>
      <c r="Z296">
        <v>0</v>
      </c>
      <c r="AA296">
        <v>1</v>
      </c>
      <c r="AB296">
        <v>1</v>
      </c>
      <c r="AC296">
        <v>0</v>
      </c>
      <c r="AD296" s="118">
        <v>0</v>
      </c>
      <c r="AE296">
        <v>0</v>
      </c>
      <c r="AF296">
        <v>0</v>
      </c>
      <c r="AG296">
        <v>0</v>
      </c>
      <c r="AH296">
        <v>1</v>
      </c>
      <c r="AI296">
        <v>1.4E-3</v>
      </c>
      <c r="AJ296" s="120">
        <v>0</v>
      </c>
      <c r="AK296">
        <v>-1</v>
      </c>
      <c r="AL296">
        <v>-1</v>
      </c>
      <c r="AM296">
        <v>-1</v>
      </c>
    </row>
    <row r="297" spans="1:39" ht="17" x14ac:dyDescent="0.2">
      <c r="A297">
        <v>296</v>
      </c>
      <c r="B297" s="200"/>
      <c r="C297" s="142" t="s">
        <v>46</v>
      </c>
      <c r="D297" s="25">
        <v>11</v>
      </c>
      <c r="E297" s="142">
        <v>100</v>
      </c>
      <c r="F297" s="18">
        <v>0.1</v>
      </c>
      <c r="G297" s="19">
        <v>97</v>
      </c>
      <c r="H297" s="121">
        <v>0</v>
      </c>
      <c r="I297" s="121">
        <v>0</v>
      </c>
      <c r="J297" s="121">
        <v>0</v>
      </c>
      <c r="K297" s="122">
        <v>1</v>
      </c>
      <c r="L297" s="121">
        <v>0</v>
      </c>
      <c r="M297" s="118">
        <v>0</v>
      </c>
      <c r="N297">
        <v>0</v>
      </c>
      <c r="O297">
        <v>1</v>
      </c>
      <c r="P297">
        <v>0</v>
      </c>
      <c r="Q297">
        <v>0</v>
      </c>
      <c r="R297">
        <v>1</v>
      </c>
      <c r="S297">
        <v>7</v>
      </c>
      <c r="T297">
        <v>52</v>
      </c>
      <c r="U297">
        <v>212</v>
      </c>
      <c r="V297" s="118">
        <v>6.5</v>
      </c>
      <c r="W297" s="118">
        <v>9</v>
      </c>
      <c r="X297">
        <v>8.2799999999999994</v>
      </c>
      <c r="Y297">
        <v>1</v>
      </c>
      <c r="Z297">
        <v>0</v>
      </c>
      <c r="AA297">
        <v>1</v>
      </c>
      <c r="AB297">
        <v>1</v>
      </c>
      <c r="AC297">
        <v>0</v>
      </c>
      <c r="AD297" s="118">
        <v>0</v>
      </c>
      <c r="AE297">
        <v>0</v>
      </c>
      <c r="AF297">
        <v>0</v>
      </c>
      <c r="AG297">
        <v>0</v>
      </c>
      <c r="AH297">
        <v>1</v>
      </c>
      <c r="AI297">
        <v>5.0000000000000001E-4</v>
      </c>
      <c r="AJ297" s="120">
        <v>0</v>
      </c>
      <c r="AK297">
        <v>-1</v>
      </c>
      <c r="AL297">
        <v>-1</v>
      </c>
      <c r="AM297">
        <v>-1</v>
      </c>
    </row>
    <row r="298" spans="1:39" ht="18" thickBot="1" x14ac:dyDescent="0.25">
      <c r="A298">
        <v>297</v>
      </c>
      <c r="B298" s="201"/>
      <c r="C298" s="143" t="s">
        <v>46</v>
      </c>
      <c r="D298" s="29">
        <v>11</v>
      </c>
      <c r="E298" s="143">
        <v>100</v>
      </c>
      <c r="F298" s="22">
        <v>0.1</v>
      </c>
      <c r="G298" s="23">
        <v>392</v>
      </c>
      <c r="H298" s="121">
        <v>0</v>
      </c>
      <c r="I298" s="121">
        <v>0</v>
      </c>
      <c r="J298" s="121">
        <v>0</v>
      </c>
      <c r="K298" s="122">
        <v>1</v>
      </c>
      <c r="L298" s="121">
        <v>0</v>
      </c>
      <c r="M298" s="118">
        <v>0</v>
      </c>
      <c r="N298">
        <v>0</v>
      </c>
      <c r="O298">
        <v>1</v>
      </c>
      <c r="P298">
        <v>0</v>
      </c>
      <c r="Q298">
        <v>0</v>
      </c>
      <c r="R298">
        <v>1</v>
      </c>
      <c r="S298">
        <v>7</v>
      </c>
      <c r="T298">
        <v>52</v>
      </c>
      <c r="U298">
        <v>212</v>
      </c>
      <c r="V298" s="118">
        <v>6.5</v>
      </c>
      <c r="W298" s="118">
        <v>9</v>
      </c>
      <c r="X298">
        <v>8.2799999999999994</v>
      </c>
      <c r="Y298">
        <v>1</v>
      </c>
      <c r="Z298">
        <v>0</v>
      </c>
      <c r="AA298">
        <v>1</v>
      </c>
      <c r="AB298">
        <v>1</v>
      </c>
      <c r="AC298">
        <v>0</v>
      </c>
      <c r="AD298" s="118">
        <v>0</v>
      </c>
      <c r="AE298">
        <v>0</v>
      </c>
      <c r="AF298">
        <v>0</v>
      </c>
      <c r="AG298">
        <v>0</v>
      </c>
      <c r="AH298">
        <v>1</v>
      </c>
      <c r="AI298">
        <v>5.0000000000000001E-4</v>
      </c>
      <c r="AJ298" s="120">
        <v>0</v>
      </c>
      <c r="AK298">
        <v>0.26819999999999999</v>
      </c>
      <c r="AL298">
        <v>0.26819999999999999</v>
      </c>
      <c r="AM298">
        <v>3.2391304347826097E-2</v>
      </c>
    </row>
    <row r="299" spans="1:39" ht="17" x14ac:dyDescent="0.2">
      <c r="A299">
        <v>298</v>
      </c>
      <c r="B299" s="200">
        <v>12</v>
      </c>
      <c r="C299" s="142" t="s">
        <v>47</v>
      </c>
      <c r="D299" s="31">
        <v>1</v>
      </c>
      <c r="E299" s="141">
        <v>200</v>
      </c>
      <c r="F299" s="32" t="s">
        <v>10</v>
      </c>
      <c r="G299" s="33">
        <v>3</v>
      </c>
      <c r="H299" s="122">
        <v>1</v>
      </c>
      <c r="I299" s="121">
        <v>0</v>
      </c>
      <c r="J299" s="121">
        <v>0</v>
      </c>
      <c r="K299" s="121">
        <v>0</v>
      </c>
      <c r="L299" s="121">
        <v>0</v>
      </c>
      <c r="M299" s="118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15</v>
      </c>
      <c r="T299" t="s">
        <v>14</v>
      </c>
      <c r="U299">
        <v>30</v>
      </c>
      <c r="V299" s="118">
        <v>13.5</v>
      </c>
      <c r="W299" s="118">
        <v>13.5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 s="118">
        <v>0</v>
      </c>
      <c r="AE299">
        <v>0</v>
      </c>
      <c r="AF299">
        <v>0</v>
      </c>
      <c r="AG299">
        <v>0</v>
      </c>
      <c r="AH299">
        <v>1</v>
      </c>
      <c r="AI299" t="s">
        <v>14</v>
      </c>
      <c r="AJ299" s="120" t="s">
        <v>14</v>
      </c>
      <c r="AK299">
        <v>-1</v>
      </c>
      <c r="AL299">
        <v>-1</v>
      </c>
      <c r="AM299">
        <v>-1</v>
      </c>
    </row>
    <row r="300" spans="1:39" ht="17" x14ac:dyDescent="0.2">
      <c r="A300">
        <v>299</v>
      </c>
      <c r="B300" s="200"/>
      <c r="C300" s="142" t="s">
        <v>47</v>
      </c>
      <c r="D300" s="25">
        <v>2</v>
      </c>
      <c r="E300" s="142">
        <v>200</v>
      </c>
      <c r="F300" s="18" t="s">
        <v>10</v>
      </c>
      <c r="G300" s="19">
        <v>16</v>
      </c>
      <c r="H300" s="122">
        <v>1</v>
      </c>
      <c r="I300" s="121">
        <v>0</v>
      </c>
      <c r="J300" s="121">
        <v>0</v>
      </c>
      <c r="K300" s="121">
        <v>0</v>
      </c>
      <c r="L300" s="121">
        <v>0</v>
      </c>
      <c r="M300" s="118">
        <v>0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15</v>
      </c>
      <c r="T300" t="s">
        <v>14</v>
      </c>
      <c r="U300">
        <v>30</v>
      </c>
      <c r="V300" s="118">
        <v>13.5</v>
      </c>
      <c r="W300" s="118">
        <v>13.5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 s="118">
        <v>0</v>
      </c>
      <c r="AE300">
        <v>0</v>
      </c>
      <c r="AF300">
        <v>0</v>
      </c>
      <c r="AG300">
        <v>0</v>
      </c>
      <c r="AH300">
        <v>1</v>
      </c>
      <c r="AI300" t="s">
        <v>14</v>
      </c>
      <c r="AJ300" s="120" t="s">
        <v>14</v>
      </c>
      <c r="AK300">
        <v>-1</v>
      </c>
      <c r="AL300">
        <v>-1</v>
      </c>
      <c r="AM300">
        <v>-1</v>
      </c>
    </row>
    <row r="301" spans="1:39" ht="17" x14ac:dyDescent="0.2">
      <c r="A301">
        <v>300</v>
      </c>
      <c r="B301" s="200"/>
      <c r="C301" s="142" t="s">
        <v>47</v>
      </c>
      <c r="D301" s="25">
        <v>3</v>
      </c>
      <c r="E301" s="142">
        <v>200</v>
      </c>
      <c r="F301" s="18" t="s">
        <v>10</v>
      </c>
      <c r="G301" s="19">
        <v>24</v>
      </c>
      <c r="H301" s="122">
        <v>1</v>
      </c>
      <c r="I301" s="121">
        <v>0</v>
      </c>
      <c r="J301" s="121">
        <v>0</v>
      </c>
      <c r="K301" s="121">
        <v>0</v>
      </c>
      <c r="L301" s="121">
        <v>0</v>
      </c>
      <c r="M301" s="118">
        <v>0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15</v>
      </c>
      <c r="T301" t="s">
        <v>14</v>
      </c>
      <c r="U301">
        <v>30</v>
      </c>
      <c r="V301" s="118">
        <v>13.5</v>
      </c>
      <c r="W301" s="118">
        <v>13.5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 s="118">
        <v>0</v>
      </c>
      <c r="AE301">
        <v>0</v>
      </c>
      <c r="AF301">
        <v>0</v>
      </c>
      <c r="AG301">
        <v>0</v>
      </c>
      <c r="AH301">
        <v>1</v>
      </c>
      <c r="AI301" t="s">
        <v>14</v>
      </c>
      <c r="AJ301" s="120" t="s">
        <v>14</v>
      </c>
      <c r="AK301">
        <v>-1</v>
      </c>
      <c r="AL301">
        <v>-1</v>
      </c>
      <c r="AM301">
        <v>-1</v>
      </c>
    </row>
    <row r="302" spans="1:39" ht="17" x14ac:dyDescent="0.2">
      <c r="A302">
        <v>301</v>
      </c>
      <c r="B302" s="200"/>
      <c r="C302" s="142" t="s">
        <v>47</v>
      </c>
      <c r="D302" s="25">
        <v>4</v>
      </c>
      <c r="E302" s="142">
        <v>200</v>
      </c>
      <c r="F302" s="18" t="s">
        <v>10</v>
      </c>
      <c r="G302" s="19">
        <v>48</v>
      </c>
      <c r="H302" s="122">
        <v>1</v>
      </c>
      <c r="I302" s="121">
        <v>0</v>
      </c>
      <c r="J302" s="121">
        <v>0</v>
      </c>
      <c r="K302" s="121">
        <v>0</v>
      </c>
      <c r="L302" s="121">
        <v>0</v>
      </c>
      <c r="M302" s="118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15</v>
      </c>
      <c r="T302" t="s">
        <v>14</v>
      </c>
      <c r="U302">
        <v>30</v>
      </c>
      <c r="V302" s="118">
        <v>13.5</v>
      </c>
      <c r="W302" s="118">
        <v>13.5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 s="118">
        <v>0</v>
      </c>
      <c r="AE302">
        <v>0</v>
      </c>
      <c r="AF302">
        <v>0</v>
      </c>
      <c r="AG302">
        <v>0</v>
      </c>
      <c r="AH302">
        <v>1</v>
      </c>
      <c r="AI302" t="s">
        <v>14</v>
      </c>
      <c r="AJ302" s="120" t="s">
        <v>14</v>
      </c>
      <c r="AK302">
        <v>-1</v>
      </c>
      <c r="AL302">
        <v>-1</v>
      </c>
      <c r="AM302">
        <v>-1</v>
      </c>
    </row>
    <row r="303" spans="1:39" ht="17" x14ac:dyDescent="0.2">
      <c r="A303">
        <v>302</v>
      </c>
      <c r="B303" s="200"/>
      <c r="C303" s="142" t="s">
        <v>47</v>
      </c>
      <c r="D303" s="25">
        <v>5</v>
      </c>
      <c r="E303" s="142">
        <v>200</v>
      </c>
      <c r="F303" s="18" t="s">
        <v>10</v>
      </c>
      <c r="G303" s="19">
        <v>72</v>
      </c>
      <c r="H303" s="122">
        <v>1</v>
      </c>
      <c r="I303" s="121">
        <v>0</v>
      </c>
      <c r="J303" s="121">
        <v>0</v>
      </c>
      <c r="K303" s="121">
        <v>0</v>
      </c>
      <c r="L303" s="121">
        <v>0</v>
      </c>
      <c r="M303" s="118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15</v>
      </c>
      <c r="T303" t="s">
        <v>14</v>
      </c>
      <c r="U303">
        <v>30</v>
      </c>
      <c r="V303" s="118">
        <v>13.5</v>
      </c>
      <c r="W303" s="118">
        <v>13.5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 s="118">
        <v>0</v>
      </c>
      <c r="AE303">
        <v>0</v>
      </c>
      <c r="AF303">
        <v>0</v>
      </c>
      <c r="AG303">
        <v>0</v>
      </c>
      <c r="AH303">
        <v>1</v>
      </c>
      <c r="AI303" t="s">
        <v>14</v>
      </c>
      <c r="AJ303" s="120" t="s">
        <v>14</v>
      </c>
      <c r="AK303">
        <v>-1</v>
      </c>
      <c r="AL303">
        <v>-1</v>
      </c>
      <c r="AM303">
        <v>-1</v>
      </c>
    </row>
    <row r="304" spans="1:39" ht="17" x14ac:dyDescent="0.2">
      <c r="A304">
        <v>303</v>
      </c>
      <c r="B304" s="200"/>
      <c r="C304" s="142" t="s">
        <v>47</v>
      </c>
      <c r="D304" s="25">
        <v>6</v>
      </c>
      <c r="E304" s="142">
        <v>200</v>
      </c>
      <c r="F304" s="18" t="s">
        <v>10</v>
      </c>
      <c r="G304" s="19">
        <v>240</v>
      </c>
      <c r="H304" s="122">
        <v>1</v>
      </c>
      <c r="I304" s="121">
        <v>0</v>
      </c>
      <c r="J304" s="121">
        <v>0</v>
      </c>
      <c r="K304" s="121">
        <v>0</v>
      </c>
      <c r="L304" s="121">
        <v>0</v>
      </c>
      <c r="M304" s="118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15</v>
      </c>
      <c r="T304" t="s">
        <v>14</v>
      </c>
      <c r="U304">
        <v>30</v>
      </c>
      <c r="V304" s="118">
        <v>13.5</v>
      </c>
      <c r="W304" s="118">
        <v>13.5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 s="118">
        <v>0</v>
      </c>
      <c r="AE304">
        <v>0</v>
      </c>
      <c r="AF304">
        <v>0</v>
      </c>
      <c r="AG304">
        <v>0</v>
      </c>
      <c r="AH304">
        <v>1</v>
      </c>
      <c r="AI304" t="s">
        <v>14</v>
      </c>
      <c r="AJ304" s="120" t="s">
        <v>14</v>
      </c>
      <c r="AK304">
        <v>-1</v>
      </c>
      <c r="AL304">
        <v>-1</v>
      </c>
      <c r="AM304">
        <v>-1</v>
      </c>
    </row>
    <row r="305" spans="1:39" ht="17" x14ac:dyDescent="0.2">
      <c r="A305">
        <v>304</v>
      </c>
      <c r="B305" s="200"/>
      <c r="C305" s="142" t="s">
        <v>47</v>
      </c>
      <c r="D305" s="25">
        <v>7</v>
      </c>
      <c r="E305" s="142">
        <v>200</v>
      </c>
      <c r="F305" s="18" t="s">
        <v>10</v>
      </c>
      <c r="G305" s="19">
        <v>480</v>
      </c>
      <c r="H305" s="122">
        <v>1</v>
      </c>
      <c r="I305" s="121">
        <v>0</v>
      </c>
      <c r="J305" s="121">
        <v>0</v>
      </c>
      <c r="K305" s="121">
        <v>0</v>
      </c>
      <c r="L305" s="121">
        <v>0</v>
      </c>
      <c r="M305" s="118">
        <v>0</v>
      </c>
      <c r="N305">
        <v>0</v>
      </c>
      <c r="O305">
        <v>0</v>
      </c>
      <c r="P305">
        <v>0</v>
      </c>
      <c r="Q305">
        <v>0</v>
      </c>
      <c r="R305">
        <v>1</v>
      </c>
      <c r="S305">
        <v>15</v>
      </c>
      <c r="T305" t="s">
        <v>14</v>
      </c>
      <c r="U305">
        <v>30</v>
      </c>
      <c r="V305" s="118">
        <v>13.5</v>
      </c>
      <c r="W305" s="118">
        <v>13.5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 s="118">
        <v>0</v>
      </c>
      <c r="AE305">
        <v>0</v>
      </c>
      <c r="AF305">
        <v>0</v>
      </c>
      <c r="AG305">
        <v>0</v>
      </c>
      <c r="AH305">
        <v>1</v>
      </c>
      <c r="AI305" t="s">
        <v>14</v>
      </c>
      <c r="AJ305" s="120" t="s">
        <v>14</v>
      </c>
      <c r="AK305">
        <v>-1</v>
      </c>
      <c r="AL305">
        <v>-1</v>
      </c>
      <c r="AM305">
        <v>-1</v>
      </c>
    </row>
    <row r="306" spans="1:39" ht="17" x14ac:dyDescent="0.2">
      <c r="A306">
        <v>305</v>
      </c>
      <c r="B306" s="200"/>
      <c r="C306" s="142" t="s">
        <v>47</v>
      </c>
      <c r="D306" s="25">
        <v>8</v>
      </c>
      <c r="E306" s="142">
        <v>200</v>
      </c>
      <c r="F306" s="18" t="s">
        <v>10</v>
      </c>
      <c r="G306" s="19">
        <v>720</v>
      </c>
      <c r="H306" s="122">
        <v>1</v>
      </c>
      <c r="I306" s="121">
        <v>0</v>
      </c>
      <c r="J306" s="121">
        <v>0</v>
      </c>
      <c r="K306" s="121">
        <v>0</v>
      </c>
      <c r="L306" s="121">
        <v>0</v>
      </c>
      <c r="M306" s="118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15</v>
      </c>
      <c r="T306" t="s">
        <v>14</v>
      </c>
      <c r="U306">
        <v>30</v>
      </c>
      <c r="V306" s="118">
        <v>13.5</v>
      </c>
      <c r="W306" s="118">
        <v>13.5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 s="118">
        <v>0</v>
      </c>
      <c r="AE306">
        <v>0</v>
      </c>
      <c r="AF306">
        <v>0</v>
      </c>
      <c r="AG306">
        <v>0</v>
      </c>
      <c r="AH306">
        <v>1</v>
      </c>
      <c r="AI306" t="s">
        <v>14</v>
      </c>
      <c r="AJ306" s="120" t="s">
        <v>14</v>
      </c>
      <c r="AK306">
        <v>-1</v>
      </c>
      <c r="AL306">
        <v>-1</v>
      </c>
      <c r="AM306">
        <v>-1</v>
      </c>
    </row>
    <row r="307" spans="1:39" ht="17" x14ac:dyDescent="0.2">
      <c r="A307">
        <v>306</v>
      </c>
      <c r="B307" s="200"/>
      <c r="C307" s="142" t="s">
        <v>47</v>
      </c>
      <c r="D307" s="25">
        <v>9</v>
      </c>
      <c r="E307" s="142">
        <v>200</v>
      </c>
      <c r="F307" s="18" t="s">
        <v>10</v>
      </c>
      <c r="G307" s="19">
        <v>2160</v>
      </c>
      <c r="H307" s="122">
        <v>1</v>
      </c>
      <c r="I307" s="121">
        <v>0</v>
      </c>
      <c r="J307" s="121">
        <v>0</v>
      </c>
      <c r="K307" s="121">
        <v>0</v>
      </c>
      <c r="L307" s="121">
        <v>0</v>
      </c>
      <c r="M307" s="118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15</v>
      </c>
      <c r="T307" t="s">
        <v>14</v>
      </c>
      <c r="U307">
        <v>30</v>
      </c>
      <c r="V307" s="118">
        <v>13.5</v>
      </c>
      <c r="W307" s="118">
        <v>13.5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 s="118">
        <v>0</v>
      </c>
      <c r="AE307">
        <v>0</v>
      </c>
      <c r="AF307">
        <v>0</v>
      </c>
      <c r="AG307">
        <v>0</v>
      </c>
      <c r="AH307">
        <v>1</v>
      </c>
      <c r="AI307" t="s">
        <v>14</v>
      </c>
      <c r="AJ307" s="120" t="s">
        <v>14</v>
      </c>
      <c r="AK307">
        <v>-1</v>
      </c>
      <c r="AL307">
        <v>-1</v>
      </c>
      <c r="AM307">
        <v>-1</v>
      </c>
    </row>
    <row r="308" spans="1:39" ht="17" x14ac:dyDescent="0.2">
      <c r="A308">
        <v>307</v>
      </c>
      <c r="B308" s="200"/>
      <c r="C308" s="142" t="s">
        <v>47</v>
      </c>
      <c r="D308" s="25">
        <v>10</v>
      </c>
      <c r="E308" s="142">
        <v>150</v>
      </c>
      <c r="F308" s="18" t="s">
        <v>11</v>
      </c>
      <c r="G308" s="19">
        <v>720</v>
      </c>
      <c r="H308" s="122">
        <v>1</v>
      </c>
      <c r="I308" s="121">
        <v>0</v>
      </c>
      <c r="J308" s="121">
        <v>0</v>
      </c>
      <c r="K308" s="121">
        <v>0</v>
      </c>
      <c r="L308" s="121">
        <v>0</v>
      </c>
      <c r="M308" s="11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15</v>
      </c>
      <c r="T308">
        <v>30</v>
      </c>
      <c r="U308">
        <v>56</v>
      </c>
      <c r="V308" s="118">
        <v>13.5</v>
      </c>
      <c r="W308" s="118">
        <v>13.5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 s="118">
        <v>0</v>
      </c>
      <c r="AE308">
        <v>0</v>
      </c>
      <c r="AF308">
        <v>0</v>
      </c>
      <c r="AG308">
        <v>0</v>
      </c>
      <c r="AH308">
        <v>1</v>
      </c>
      <c r="AI308" t="s">
        <v>14</v>
      </c>
      <c r="AJ308" s="120" t="s">
        <v>14</v>
      </c>
      <c r="AK308">
        <v>-1</v>
      </c>
      <c r="AL308">
        <v>-1</v>
      </c>
      <c r="AM308">
        <v>-1</v>
      </c>
    </row>
    <row r="309" spans="1:39" ht="17" x14ac:dyDescent="0.2">
      <c r="A309">
        <v>308</v>
      </c>
      <c r="B309" s="200"/>
      <c r="C309" s="142" t="s">
        <v>47</v>
      </c>
      <c r="D309" s="25">
        <v>11</v>
      </c>
      <c r="E309" s="142">
        <v>150</v>
      </c>
      <c r="F309" s="18" t="s">
        <v>11</v>
      </c>
      <c r="G309" s="19">
        <v>1584</v>
      </c>
      <c r="H309" s="122">
        <v>1</v>
      </c>
      <c r="I309" s="121">
        <v>0</v>
      </c>
      <c r="J309" s="121">
        <v>0</v>
      </c>
      <c r="K309" s="121">
        <v>0</v>
      </c>
      <c r="L309" s="121">
        <v>0</v>
      </c>
      <c r="M309" s="118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15</v>
      </c>
      <c r="T309">
        <v>30</v>
      </c>
      <c r="U309">
        <v>56</v>
      </c>
      <c r="V309" s="118">
        <v>13.5</v>
      </c>
      <c r="W309" s="118">
        <v>13.5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 s="118">
        <v>0</v>
      </c>
      <c r="AE309">
        <v>0</v>
      </c>
      <c r="AF309">
        <v>0</v>
      </c>
      <c r="AG309">
        <v>0</v>
      </c>
      <c r="AH309">
        <v>1</v>
      </c>
      <c r="AI309" t="s">
        <v>14</v>
      </c>
      <c r="AJ309" s="120" t="s">
        <v>14</v>
      </c>
      <c r="AK309">
        <v>-1</v>
      </c>
      <c r="AL309">
        <v>-1</v>
      </c>
      <c r="AM309">
        <v>-1</v>
      </c>
    </row>
    <row r="310" spans="1:39" ht="17" x14ac:dyDescent="0.2">
      <c r="A310">
        <v>309</v>
      </c>
      <c r="B310" s="200"/>
      <c r="C310" s="142" t="s">
        <v>47</v>
      </c>
      <c r="D310" s="25">
        <v>12</v>
      </c>
      <c r="E310" s="142">
        <v>200</v>
      </c>
      <c r="F310" s="18" t="s">
        <v>10</v>
      </c>
      <c r="G310" s="19">
        <v>72</v>
      </c>
      <c r="H310" s="122">
        <v>1</v>
      </c>
      <c r="I310" s="121">
        <v>0</v>
      </c>
      <c r="J310" s="121">
        <v>0</v>
      </c>
      <c r="K310" s="121">
        <v>0</v>
      </c>
      <c r="L310" s="121">
        <v>0</v>
      </c>
      <c r="M310" s="118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15</v>
      </c>
      <c r="T310">
        <v>30</v>
      </c>
      <c r="U310">
        <v>56</v>
      </c>
      <c r="V310" s="118">
        <v>13.5</v>
      </c>
      <c r="W310" s="118">
        <v>13.5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 s="118">
        <v>0</v>
      </c>
      <c r="AE310">
        <v>0</v>
      </c>
      <c r="AF310">
        <v>0</v>
      </c>
      <c r="AG310">
        <v>0</v>
      </c>
      <c r="AH310">
        <v>1</v>
      </c>
      <c r="AI310" t="s">
        <v>14</v>
      </c>
      <c r="AJ310" s="120" t="s">
        <v>14</v>
      </c>
      <c r="AK310">
        <v>-1</v>
      </c>
      <c r="AL310">
        <v>-1</v>
      </c>
      <c r="AM310">
        <v>-1</v>
      </c>
    </row>
    <row r="311" spans="1:39" ht="17" x14ac:dyDescent="0.2">
      <c r="A311">
        <v>310</v>
      </c>
      <c r="B311" s="200"/>
      <c r="C311" s="142" t="s">
        <v>47</v>
      </c>
      <c r="D311" s="25">
        <v>13</v>
      </c>
      <c r="E311" s="142">
        <v>200</v>
      </c>
      <c r="F311" s="18" t="s">
        <v>10</v>
      </c>
      <c r="G311" s="19">
        <v>240</v>
      </c>
      <c r="H311" s="122">
        <v>1</v>
      </c>
      <c r="I311" s="121">
        <v>0</v>
      </c>
      <c r="J311" s="121">
        <v>0</v>
      </c>
      <c r="K311" s="121">
        <v>0</v>
      </c>
      <c r="L311" s="121">
        <v>0</v>
      </c>
      <c r="M311" s="118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15</v>
      </c>
      <c r="T311">
        <v>30</v>
      </c>
      <c r="U311">
        <v>56</v>
      </c>
      <c r="V311" s="118">
        <v>13.5</v>
      </c>
      <c r="W311" s="118">
        <v>13.5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 s="118">
        <v>0</v>
      </c>
      <c r="AE311">
        <v>0</v>
      </c>
      <c r="AF311">
        <v>0</v>
      </c>
      <c r="AG311">
        <v>0</v>
      </c>
      <c r="AH311">
        <v>1</v>
      </c>
      <c r="AI311" t="s">
        <v>14</v>
      </c>
      <c r="AJ311" s="120" t="s">
        <v>14</v>
      </c>
      <c r="AK311">
        <v>-1</v>
      </c>
      <c r="AL311">
        <v>-1</v>
      </c>
      <c r="AM311">
        <v>-1</v>
      </c>
    </row>
    <row r="312" spans="1:39" ht="17" x14ac:dyDescent="0.2">
      <c r="A312">
        <v>311</v>
      </c>
      <c r="B312" s="200"/>
      <c r="C312" s="142" t="s">
        <v>47</v>
      </c>
      <c r="D312" s="25">
        <v>14</v>
      </c>
      <c r="E312" s="142">
        <v>200</v>
      </c>
      <c r="F312" s="18" t="s">
        <v>10</v>
      </c>
      <c r="G312" s="19">
        <v>576</v>
      </c>
      <c r="H312" s="122">
        <v>1</v>
      </c>
      <c r="I312" s="121">
        <v>0</v>
      </c>
      <c r="J312" s="121">
        <v>0</v>
      </c>
      <c r="K312" s="121">
        <v>0</v>
      </c>
      <c r="L312" s="121">
        <v>0</v>
      </c>
      <c r="M312" s="118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15</v>
      </c>
      <c r="T312">
        <v>30</v>
      </c>
      <c r="U312">
        <v>56</v>
      </c>
      <c r="V312" s="118">
        <v>13.5</v>
      </c>
      <c r="W312" s="118">
        <v>13.5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 s="118">
        <v>0</v>
      </c>
      <c r="AE312">
        <v>0</v>
      </c>
      <c r="AF312">
        <v>0</v>
      </c>
      <c r="AG312">
        <v>0</v>
      </c>
      <c r="AH312">
        <v>1</v>
      </c>
      <c r="AI312" t="s">
        <v>14</v>
      </c>
      <c r="AJ312" s="120" t="s">
        <v>14</v>
      </c>
      <c r="AK312">
        <v>-1</v>
      </c>
      <c r="AL312">
        <v>-1</v>
      </c>
      <c r="AM312">
        <v>-1</v>
      </c>
    </row>
    <row r="313" spans="1:39" ht="17" x14ac:dyDescent="0.2">
      <c r="A313">
        <v>312</v>
      </c>
      <c r="B313" s="200"/>
      <c r="C313" s="142" t="s">
        <v>47</v>
      </c>
      <c r="D313" s="25">
        <v>15</v>
      </c>
      <c r="E313" s="142">
        <v>200</v>
      </c>
      <c r="F313" s="18" t="s">
        <v>10</v>
      </c>
      <c r="G313" s="19">
        <v>984</v>
      </c>
      <c r="H313" s="122">
        <v>1</v>
      </c>
      <c r="I313" s="121">
        <v>0</v>
      </c>
      <c r="J313" s="121">
        <v>0</v>
      </c>
      <c r="K313" s="121">
        <v>0</v>
      </c>
      <c r="L313" s="121">
        <v>0</v>
      </c>
      <c r="M313" s="118">
        <v>0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15</v>
      </c>
      <c r="T313">
        <v>30</v>
      </c>
      <c r="U313">
        <v>56</v>
      </c>
      <c r="V313" s="118">
        <v>13.5</v>
      </c>
      <c r="W313" s="118">
        <v>13.5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 s="118">
        <v>0</v>
      </c>
      <c r="AE313">
        <v>0</v>
      </c>
      <c r="AF313">
        <v>0</v>
      </c>
      <c r="AG313">
        <v>0</v>
      </c>
      <c r="AH313">
        <v>1</v>
      </c>
      <c r="AI313" t="s">
        <v>14</v>
      </c>
      <c r="AJ313" s="120" t="s">
        <v>14</v>
      </c>
      <c r="AK313">
        <v>-1</v>
      </c>
      <c r="AL313">
        <v>-1</v>
      </c>
      <c r="AM313">
        <v>-1</v>
      </c>
    </row>
    <row r="314" spans="1:39" ht="17" x14ac:dyDescent="0.2">
      <c r="A314">
        <v>313</v>
      </c>
      <c r="B314" s="200"/>
      <c r="C314" s="142" t="s">
        <v>47</v>
      </c>
      <c r="D314" s="25">
        <v>16</v>
      </c>
      <c r="E314" s="142">
        <v>200</v>
      </c>
      <c r="F314" s="18" t="s">
        <v>10</v>
      </c>
      <c r="G314" s="19">
        <v>1224</v>
      </c>
      <c r="H314" s="122">
        <v>1</v>
      </c>
      <c r="I314" s="121">
        <v>0</v>
      </c>
      <c r="J314" s="121">
        <v>0</v>
      </c>
      <c r="K314" s="121">
        <v>0</v>
      </c>
      <c r="L314" s="121">
        <v>0</v>
      </c>
      <c r="M314" s="118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15</v>
      </c>
      <c r="T314">
        <v>30</v>
      </c>
      <c r="U314">
        <v>56</v>
      </c>
      <c r="V314" s="118">
        <v>13.5</v>
      </c>
      <c r="W314" s="118">
        <v>13.5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 s="118">
        <v>0</v>
      </c>
      <c r="AE314">
        <v>0</v>
      </c>
      <c r="AF314">
        <v>0</v>
      </c>
      <c r="AG314">
        <v>0</v>
      </c>
      <c r="AH314">
        <v>1</v>
      </c>
      <c r="AI314" t="s">
        <v>14</v>
      </c>
      <c r="AJ314" s="120" t="s">
        <v>14</v>
      </c>
      <c r="AK314">
        <v>-1</v>
      </c>
      <c r="AL314">
        <v>-1</v>
      </c>
      <c r="AM314">
        <v>-1</v>
      </c>
    </row>
    <row r="315" spans="1:39" ht="17" x14ac:dyDescent="0.2">
      <c r="A315">
        <v>314</v>
      </c>
      <c r="B315" s="200"/>
      <c r="C315" s="142" t="s">
        <v>47</v>
      </c>
      <c r="D315" s="25">
        <v>17</v>
      </c>
      <c r="E315" s="142">
        <v>200</v>
      </c>
      <c r="F315" s="18" t="s">
        <v>10</v>
      </c>
      <c r="G315" s="19">
        <v>1728</v>
      </c>
      <c r="H315" s="122">
        <v>1</v>
      </c>
      <c r="I315" s="121">
        <v>0</v>
      </c>
      <c r="J315" s="121">
        <v>0</v>
      </c>
      <c r="K315" s="121">
        <v>0</v>
      </c>
      <c r="L315" s="121">
        <v>0</v>
      </c>
      <c r="M315" s="118">
        <v>0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15</v>
      </c>
      <c r="T315">
        <v>56</v>
      </c>
      <c r="U315">
        <v>150</v>
      </c>
      <c r="V315" s="118">
        <v>13.5</v>
      </c>
      <c r="W315" s="118">
        <v>13.5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 s="118">
        <v>0</v>
      </c>
      <c r="AE315">
        <v>0</v>
      </c>
      <c r="AF315">
        <v>0</v>
      </c>
      <c r="AG315">
        <v>0</v>
      </c>
      <c r="AH315">
        <v>1</v>
      </c>
      <c r="AI315" t="s">
        <v>14</v>
      </c>
      <c r="AJ315" s="120" t="s">
        <v>14</v>
      </c>
      <c r="AK315">
        <v>-1</v>
      </c>
      <c r="AL315">
        <v>-1</v>
      </c>
      <c r="AM315">
        <v>-1</v>
      </c>
    </row>
    <row r="316" spans="1:39" ht="17" x14ac:dyDescent="0.2">
      <c r="A316">
        <v>315</v>
      </c>
      <c r="B316" s="200"/>
      <c r="C316" s="142" t="s">
        <v>47</v>
      </c>
      <c r="D316" s="25">
        <v>18</v>
      </c>
      <c r="E316" s="142">
        <v>200</v>
      </c>
      <c r="F316" s="18" t="s">
        <v>10</v>
      </c>
      <c r="G316" s="19">
        <v>2160</v>
      </c>
      <c r="H316" s="122">
        <v>1</v>
      </c>
      <c r="I316" s="121">
        <v>0</v>
      </c>
      <c r="J316" s="121">
        <v>0</v>
      </c>
      <c r="K316" s="121">
        <v>0</v>
      </c>
      <c r="L316" s="121">
        <v>0</v>
      </c>
      <c r="M316" s="118">
        <v>0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15</v>
      </c>
      <c r="T316">
        <v>56</v>
      </c>
      <c r="U316">
        <v>150</v>
      </c>
      <c r="V316" s="118">
        <v>13.5</v>
      </c>
      <c r="W316" s="118">
        <v>13.5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 s="118">
        <v>0</v>
      </c>
      <c r="AE316">
        <v>0</v>
      </c>
      <c r="AF316">
        <v>0</v>
      </c>
      <c r="AG316">
        <v>0</v>
      </c>
      <c r="AH316">
        <v>1</v>
      </c>
      <c r="AI316" t="s">
        <v>14</v>
      </c>
      <c r="AJ316" s="120" t="s">
        <v>14</v>
      </c>
      <c r="AK316">
        <v>-1</v>
      </c>
      <c r="AL316">
        <v>-1</v>
      </c>
      <c r="AM316">
        <v>-1</v>
      </c>
    </row>
    <row r="317" spans="1:39" ht="17" x14ac:dyDescent="0.2">
      <c r="A317">
        <v>316</v>
      </c>
      <c r="B317" s="200"/>
      <c r="C317" s="142" t="s">
        <v>47</v>
      </c>
      <c r="D317" s="25">
        <v>19</v>
      </c>
      <c r="E317" s="142">
        <v>200</v>
      </c>
      <c r="F317" s="18" t="s">
        <v>10</v>
      </c>
      <c r="G317" s="19">
        <v>312</v>
      </c>
      <c r="H317" s="122">
        <v>1</v>
      </c>
      <c r="I317" s="121">
        <v>0</v>
      </c>
      <c r="J317" s="121">
        <v>0</v>
      </c>
      <c r="K317" s="121">
        <v>0</v>
      </c>
      <c r="L317" s="121">
        <v>0</v>
      </c>
      <c r="M317" s="118">
        <v>0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15</v>
      </c>
      <c r="T317">
        <v>56</v>
      </c>
      <c r="U317">
        <v>150</v>
      </c>
      <c r="V317" s="118">
        <v>13.5</v>
      </c>
      <c r="W317" s="118">
        <v>13.5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 s="118">
        <v>0</v>
      </c>
      <c r="AE317">
        <v>0</v>
      </c>
      <c r="AF317">
        <v>0</v>
      </c>
      <c r="AG317">
        <v>0</v>
      </c>
      <c r="AH317">
        <v>1</v>
      </c>
      <c r="AI317" t="s">
        <v>14</v>
      </c>
      <c r="AJ317" s="120" t="s">
        <v>14</v>
      </c>
      <c r="AK317">
        <v>-1</v>
      </c>
      <c r="AL317">
        <v>-1</v>
      </c>
      <c r="AM317">
        <v>-1</v>
      </c>
    </row>
    <row r="318" spans="1:39" ht="17" x14ac:dyDescent="0.2">
      <c r="A318">
        <v>317</v>
      </c>
      <c r="B318" s="200"/>
      <c r="C318" s="142" t="s">
        <v>47</v>
      </c>
      <c r="D318" s="25">
        <v>20</v>
      </c>
      <c r="E318" s="142">
        <v>200</v>
      </c>
      <c r="F318" s="18" t="s">
        <v>10</v>
      </c>
      <c r="G318" s="19">
        <v>768</v>
      </c>
      <c r="H318" s="122">
        <v>1</v>
      </c>
      <c r="I318" s="121">
        <v>0</v>
      </c>
      <c r="J318" s="121">
        <v>0</v>
      </c>
      <c r="K318" s="121">
        <v>0</v>
      </c>
      <c r="L318" s="121">
        <v>0</v>
      </c>
      <c r="M318" s="1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15</v>
      </c>
      <c r="T318">
        <v>56</v>
      </c>
      <c r="U318">
        <v>150</v>
      </c>
      <c r="V318" s="118">
        <v>13.5</v>
      </c>
      <c r="W318" s="118">
        <v>13.5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 s="118">
        <v>0</v>
      </c>
      <c r="AE318">
        <v>0</v>
      </c>
      <c r="AF318">
        <v>0</v>
      </c>
      <c r="AG318">
        <v>0</v>
      </c>
      <c r="AH318">
        <v>1</v>
      </c>
      <c r="AI318" t="s">
        <v>14</v>
      </c>
      <c r="AJ318" s="120" t="s">
        <v>14</v>
      </c>
      <c r="AK318">
        <v>-1</v>
      </c>
      <c r="AL318">
        <v>-1</v>
      </c>
      <c r="AM318">
        <v>-1</v>
      </c>
    </row>
    <row r="319" spans="1:39" ht="17" x14ac:dyDescent="0.2">
      <c r="A319">
        <v>318</v>
      </c>
      <c r="B319" s="200"/>
      <c r="C319" s="142" t="s">
        <v>47</v>
      </c>
      <c r="D319" s="25">
        <v>21</v>
      </c>
      <c r="E319" s="142">
        <v>200</v>
      </c>
      <c r="F319" s="18" t="s">
        <v>10</v>
      </c>
      <c r="G319" s="19">
        <v>1440</v>
      </c>
      <c r="H319" s="122">
        <v>1</v>
      </c>
      <c r="I319" s="121">
        <v>0</v>
      </c>
      <c r="J319" s="121">
        <v>0</v>
      </c>
      <c r="K319" s="121">
        <v>0</v>
      </c>
      <c r="L319" s="121">
        <v>0</v>
      </c>
      <c r="M319" s="118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15</v>
      </c>
      <c r="T319">
        <v>56</v>
      </c>
      <c r="U319">
        <v>150</v>
      </c>
      <c r="V319" s="118">
        <v>13.5</v>
      </c>
      <c r="W319" s="118">
        <v>13.5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 s="118">
        <v>0</v>
      </c>
      <c r="AE319">
        <v>0</v>
      </c>
      <c r="AF319">
        <v>0</v>
      </c>
      <c r="AG319">
        <v>0</v>
      </c>
      <c r="AH319">
        <v>1</v>
      </c>
      <c r="AI319" t="s">
        <v>14</v>
      </c>
      <c r="AJ319" s="120" t="s">
        <v>14</v>
      </c>
      <c r="AK319">
        <v>-1</v>
      </c>
      <c r="AL319">
        <v>-1</v>
      </c>
      <c r="AM319">
        <v>-1</v>
      </c>
    </row>
    <row r="320" spans="1:39" ht="18" thickBot="1" x14ac:dyDescent="0.25">
      <c r="A320">
        <v>319</v>
      </c>
      <c r="B320" s="200"/>
      <c r="C320" s="142" t="s">
        <v>47</v>
      </c>
      <c r="D320" s="27">
        <v>22</v>
      </c>
      <c r="E320" s="143">
        <v>200</v>
      </c>
      <c r="F320" s="30" t="s">
        <v>10</v>
      </c>
      <c r="G320" s="26">
        <v>2160</v>
      </c>
      <c r="H320" s="122">
        <v>1</v>
      </c>
      <c r="I320" s="121">
        <v>0</v>
      </c>
      <c r="J320" s="121">
        <v>0</v>
      </c>
      <c r="K320" s="121">
        <v>0</v>
      </c>
      <c r="L320" s="121">
        <v>0</v>
      </c>
      <c r="M320" s="118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15</v>
      </c>
      <c r="T320">
        <v>56</v>
      </c>
      <c r="U320">
        <v>150</v>
      </c>
      <c r="V320" s="118">
        <v>13.5</v>
      </c>
      <c r="W320" s="118">
        <v>13.5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 s="118">
        <v>0</v>
      </c>
      <c r="AE320">
        <v>0</v>
      </c>
      <c r="AF320">
        <v>0</v>
      </c>
      <c r="AG320">
        <v>0</v>
      </c>
      <c r="AH320">
        <v>1</v>
      </c>
      <c r="AI320" t="s">
        <v>14</v>
      </c>
      <c r="AJ320" s="120" t="s">
        <v>14</v>
      </c>
      <c r="AK320">
        <v>-1</v>
      </c>
      <c r="AL320">
        <v>-1</v>
      </c>
      <c r="AM320">
        <v>-1</v>
      </c>
    </row>
    <row r="321" spans="1:39" ht="16" customHeight="1" x14ac:dyDescent="0.2">
      <c r="A321">
        <v>320</v>
      </c>
      <c r="B321" s="202">
        <v>13</v>
      </c>
      <c r="C321" s="156" t="s">
        <v>48</v>
      </c>
      <c r="D321" s="13">
        <v>1</v>
      </c>
      <c r="E321" s="141">
        <v>200</v>
      </c>
      <c r="F321" s="14">
        <v>50</v>
      </c>
      <c r="G321" s="15">
        <v>0</v>
      </c>
      <c r="H321" s="121">
        <v>0</v>
      </c>
      <c r="I321" s="121">
        <v>0</v>
      </c>
      <c r="J321" s="122">
        <v>1</v>
      </c>
      <c r="K321" s="121">
        <v>0</v>
      </c>
      <c r="L321" s="121">
        <v>0</v>
      </c>
      <c r="M321" s="118">
        <v>0</v>
      </c>
      <c r="N321">
        <v>0</v>
      </c>
      <c r="O321">
        <v>0</v>
      </c>
      <c r="P321">
        <v>1</v>
      </c>
      <c r="Q321">
        <v>0</v>
      </c>
      <c r="R321">
        <v>0</v>
      </c>
      <c r="S321" t="s">
        <v>14</v>
      </c>
      <c r="T321" t="s">
        <v>14</v>
      </c>
      <c r="U321" t="s">
        <v>14</v>
      </c>
      <c r="V321" s="118" t="s">
        <v>14</v>
      </c>
      <c r="W321" s="118" t="s">
        <v>14</v>
      </c>
      <c r="X321">
        <v>12</v>
      </c>
      <c r="Y321">
        <v>1</v>
      </c>
      <c r="Z321">
        <v>0</v>
      </c>
      <c r="AA321">
        <v>1</v>
      </c>
      <c r="AB321">
        <v>0</v>
      </c>
      <c r="AC321">
        <v>1</v>
      </c>
      <c r="AD321" s="118">
        <v>1</v>
      </c>
      <c r="AE321">
        <v>1</v>
      </c>
      <c r="AF321">
        <v>0</v>
      </c>
      <c r="AG321">
        <v>0</v>
      </c>
      <c r="AH321">
        <v>0</v>
      </c>
      <c r="AI321">
        <v>254</v>
      </c>
      <c r="AJ321" s="120">
        <v>0</v>
      </c>
      <c r="AK321">
        <v>-1</v>
      </c>
      <c r="AL321">
        <v>-1</v>
      </c>
      <c r="AM321">
        <v>-1</v>
      </c>
    </row>
    <row r="322" spans="1:39" ht="17" x14ac:dyDescent="0.2">
      <c r="A322">
        <v>321</v>
      </c>
      <c r="B322" s="203"/>
      <c r="C322" s="157" t="s">
        <v>48</v>
      </c>
      <c r="D322" s="17">
        <v>1</v>
      </c>
      <c r="E322" s="142">
        <v>200</v>
      </c>
      <c r="F322" s="18">
        <v>50</v>
      </c>
      <c r="G322" s="19">
        <v>13.4</v>
      </c>
      <c r="H322" s="121">
        <v>0</v>
      </c>
      <c r="I322" s="121">
        <v>0</v>
      </c>
      <c r="J322" s="122">
        <v>1</v>
      </c>
      <c r="K322" s="121">
        <v>0</v>
      </c>
      <c r="L322" s="121">
        <v>0</v>
      </c>
      <c r="M322" s="118">
        <v>0</v>
      </c>
      <c r="N322">
        <v>0</v>
      </c>
      <c r="O322">
        <v>0</v>
      </c>
      <c r="P322">
        <v>1</v>
      </c>
      <c r="Q322">
        <v>0</v>
      </c>
      <c r="R322">
        <v>0</v>
      </c>
      <c r="S322" t="s">
        <v>14</v>
      </c>
      <c r="T322" t="s">
        <v>14</v>
      </c>
      <c r="U322" t="s">
        <v>14</v>
      </c>
      <c r="V322" s="118" t="s">
        <v>14</v>
      </c>
      <c r="W322" s="118" t="s">
        <v>14</v>
      </c>
      <c r="X322">
        <v>12</v>
      </c>
      <c r="Y322">
        <v>1</v>
      </c>
      <c r="Z322">
        <v>0</v>
      </c>
      <c r="AA322">
        <v>1</v>
      </c>
      <c r="AB322">
        <v>0</v>
      </c>
      <c r="AC322">
        <v>1</v>
      </c>
      <c r="AD322" s="118">
        <v>1</v>
      </c>
      <c r="AE322">
        <v>1</v>
      </c>
      <c r="AF322">
        <v>0</v>
      </c>
      <c r="AG322">
        <v>0</v>
      </c>
      <c r="AH322">
        <v>0</v>
      </c>
      <c r="AI322">
        <v>173</v>
      </c>
      <c r="AJ322" s="120">
        <v>0.15</v>
      </c>
      <c r="AK322">
        <v>-1</v>
      </c>
      <c r="AL322">
        <v>0.15</v>
      </c>
      <c r="AM322">
        <v>1.2500000000000001E-2</v>
      </c>
    </row>
    <row r="323" spans="1:39" ht="17" x14ac:dyDescent="0.2">
      <c r="A323">
        <v>322</v>
      </c>
      <c r="B323" s="203"/>
      <c r="C323" s="157" t="s">
        <v>48</v>
      </c>
      <c r="D323" s="17">
        <v>1</v>
      </c>
      <c r="E323" s="142">
        <v>200</v>
      </c>
      <c r="F323" s="18">
        <v>50</v>
      </c>
      <c r="G323" s="19">
        <v>108.9</v>
      </c>
      <c r="H323" s="121">
        <v>0</v>
      </c>
      <c r="I323" s="121">
        <v>0</v>
      </c>
      <c r="J323" s="122">
        <v>1</v>
      </c>
      <c r="K323" s="121">
        <v>0</v>
      </c>
      <c r="L323" s="121">
        <v>0</v>
      </c>
      <c r="M323" s="118">
        <v>0</v>
      </c>
      <c r="N323">
        <v>0</v>
      </c>
      <c r="O323">
        <v>0</v>
      </c>
      <c r="P323">
        <v>1</v>
      </c>
      <c r="Q323">
        <v>0</v>
      </c>
      <c r="R323">
        <v>0</v>
      </c>
      <c r="S323" t="s">
        <v>14</v>
      </c>
      <c r="T323" t="s">
        <v>14</v>
      </c>
      <c r="U323" t="s">
        <v>14</v>
      </c>
      <c r="V323" s="118" t="s">
        <v>14</v>
      </c>
      <c r="W323" s="118" t="s">
        <v>14</v>
      </c>
      <c r="X323">
        <v>12</v>
      </c>
      <c r="Y323">
        <v>1</v>
      </c>
      <c r="Z323">
        <v>0</v>
      </c>
      <c r="AA323">
        <v>1</v>
      </c>
      <c r="AB323">
        <v>0</v>
      </c>
      <c r="AC323">
        <v>1</v>
      </c>
      <c r="AD323" s="118">
        <v>1</v>
      </c>
      <c r="AE323">
        <v>1</v>
      </c>
      <c r="AF323">
        <v>0</v>
      </c>
      <c r="AG323">
        <v>0</v>
      </c>
      <c r="AH323">
        <v>0</v>
      </c>
      <c r="AI323">
        <v>239</v>
      </c>
      <c r="AJ323" s="120">
        <v>0.47</v>
      </c>
      <c r="AK323">
        <v>-1</v>
      </c>
      <c r="AL323">
        <v>0.47</v>
      </c>
      <c r="AM323">
        <v>3.9166666666666662E-2</v>
      </c>
    </row>
    <row r="324" spans="1:39" ht="17" x14ac:dyDescent="0.2">
      <c r="A324">
        <v>323</v>
      </c>
      <c r="B324" s="203"/>
      <c r="C324" s="157" t="s">
        <v>48</v>
      </c>
      <c r="D324" s="17">
        <v>1</v>
      </c>
      <c r="E324" s="142">
        <v>200</v>
      </c>
      <c r="F324" s="18">
        <v>50</v>
      </c>
      <c r="G324" s="19">
        <v>323.39999999999998</v>
      </c>
      <c r="H324" s="121">
        <v>0</v>
      </c>
      <c r="I324" s="121">
        <v>0</v>
      </c>
      <c r="J324" s="122">
        <v>1</v>
      </c>
      <c r="K324" s="121">
        <v>0</v>
      </c>
      <c r="L324" s="121">
        <v>0</v>
      </c>
      <c r="M324" s="118">
        <v>0</v>
      </c>
      <c r="N324">
        <v>0</v>
      </c>
      <c r="O324">
        <v>0</v>
      </c>
      <c r="P324">
        <v>1</v>
      </c>
      <c r="Q324">
        <v>0</v>
      </c>
      <c r="R324">
        <v>0</v>
      </c>
      <c r="S324" t="s">
        <v>14</v>
      </c>
      <c r="T324" t="s">
        <v>14</v>
      </c>
      <c r="U324" t="s">
        <v>14</v>
      </c>
      <c r="V324" s="118" t="s">
        <v>14</v>
      </c>
      <c r="W324" s="118" t="s">
        <v>14</v>
      </c>
      <c r="X324">
        <v>12</v>
      </c>
      <c r="Y324">
        <v>1</v>
      </c>
      <c r="Z324">
        <v>0</v>
      </c>
      <c r="AA324">
        <v>1</v>
      </c>
      <c r="AB324">
        <v>0</v>
      </c>
      <c r="AC324">
        <v>1</v>
      </c>
      <c r="AD324" s="118">
        <v>1</v>
      </c>
      <c r="AE324">
        <v>1</v>
      </c>
      <c r="AF324">
        <v>0</v>
      </c>
      <c r="AG324">
        <v>0</v>
      </c>
      <c r="AH324">
        <v>0</v>
      </c>
      <c r="AI324">
        <v>233</v>
      </c>
      <c r="AJ324" s="120">
        <v>1.1599999999999999</v>
      </c>
      <c r="AK324">
        <v>-1</v>
      </c>
      <c r="AL324">
        <v>1.1599999999999999</v>
      </c>
      <c r="AM324">
        <v>9.6666666666666665E-2</v>
      </c>
    </row>
    <row r="325" spans="1:39" ht="18" thickBot="1" x14ac:dyDescent="0.25">
      <c r="A325">
        <v>324</v>
      </c>
      <c r="B325" s="203"/>
      <c r="C325" s="157" t="s">
        <v>48</v>
      </c>
      <c r="D325" s="21">
        <v>1</v>
      </c>
      <c r="E325" s="142">
        <v>200</v>
      </c>
      <c r="F325" s="22">
        <v>50</v>
      </c>
      <c r="G325" s="23">
        <v>2173.4</v>
      </c>
      <c r="H325" s="121">
        <v>0</v>
      </c>
      <c r="I325" s="121">
        <v>0</v>
      </c>
      <c r="J325" s="122">
        <v>1</v>
      </c>
      <c r="K325" s="121">
        <v>0</v>
      </c>
      <c r="L325" s="121">
        <v>0</v>
      </c>
      <c r="M325" s="118">
        <v>0</v>
      </c>
      <c r="N325">
        <v>0</v>
      </c>
      <c r="O325">
        <v>0</v>
      </c>
      <c r="P325">
        <v>1</v>
      </c>
      <c r="Q325">
        <v>0</v>
      </c>
      <c r="R325">
        <v>0</v>
      </c>
      <c r="S325" t="s">
        <v>14</v>
      </c>
      <c r="T325" t="s">
        <v>14</v>
      </c>
      <c r="U325" t="s">
        <v>14</v>
      </c>
      <c r="V325" s="118" t="s">
        <v>14</v>
      </c>
      <c r="W325" s="118" t="s">
        <v>14</v>
      </c>
      <c r="X325">
        <v>12</v>
      </c>
      <c r="Y325">
        <v>1</v>
      </c>
      <c r="Z325">
        <v>0</v>
      </c>
      <c r="AA325">
        <v>1</v>
      </c>
      <c r="AB325">
        <v>0</v>
      </c>
      <c r="AC325">
        <v>1</v>
      </c>
      <c r="AD325" s="118">
        <v>1</v>
      </c>
      <c r="AE325">
        <v>1</v>
      </c>
      <c r="AF325">
        <v>0</v>
      </c>
      <c r="AG325">
        <v>0</v>
      </c>
      <c r="AH325">
        <v>0</v>
      </c>
      <c r="AI325">
        <v>221</v>
      </c>
      <c r="AJ325" s="120">
        <v>5.25</v>
      </c>
      <c r="AK325">
        <v>-1</v>
      </c>
      <c r="AL325">
        <v>5.25</v>
      </c>
      <c r="AM325">
        <v>0.4375</v>
      </c>
    </row>
    <row r="326" spans="1:39" ht="17" x14ac:dyDescent="0.2">
      <c r="A326">
        <v>325</v>
      </c>
      <c r="B326" s="203"/>
      <c r="C326" s="157" t="s">
        <v>48</v>
      </c>
      <c r="D326" s="13">
        <v>2</v>
      </c>
      <c r="E326" s="142">
        <v>300</v>
      </c>
      <c r="F326" s="14">
        <v>50</v>
      </c>
      <c r="G326" s="15">
        <v>0</v>
      </c>
      <c r="H326" s="121">
        <v>0</v>
      </c>
      <c r="I326" s="121">
        <v>0</v>
      </c>
      <c r="J326" s="122">
        <v>1</v>
      </c>
      <c r="K326" s="121">
        <v>0</v>
      </c>
      <c r="L326" s="121">
        <v>0</v>
      </c>
      <c r="M326" s="118">
        <v>0</v>
      </c>
      <c r="N326">
        <v>0</v>
      </c>
      <c r="O326">
        <v>0</v>
      </c>
      <c r="P326">
        <v>1</v>
      </c>
      <c r="Q326">
        <v>0</v>
      </c>
      <c r="R326">
        <v>0</v>
      </c>
      <c r="S326" t="s">
        <v>14</v>
      </c>
      <c r="T326" t="s">
        <v>14</v>
      </c>
      <c r="U326" t="s">
        <v>14</v>
      </c>
      <c r="V326" s="118" t="s">
        <v>14</v>
      </c>
      <c r="W326" s="118" t="s">
        <v>14</v>
      </c>
      <c r="X326">
        <v>12</v>
      </c>
      <c r="Y326">
        <v>1</v>
      </c>
      <c r="Z326">
        <v>0</v>
      </c>
      <c r="AA326">
        <v>1</v>
      </c>
      <c r="AB326">
        <v>0</v>
      </c>
      <c r="AC326">
        <v>1</v>
      </c>
      <c r="AD326" s="118">
        <v>1</v>
      </c>
      <c r="AE326">
        <v>1</v>
      </c>
      <c r="AF326">
        <v>0</v>
      </c>
      <c r="AG326">
        <v>0</v>
      </c>
      <c r="AH326">
        <v>0</v>
      </c>
      <c r="AI326">
        <v>280</v>
      </c>
      <c r="AJ326" s="120">
        <v>0.04</v>
      </c>
      <c r="AK326">
        <v>-1</v>
      </c>
      <c r="AL326">
        <v>0.04</v>
      </c>
      <c r="AM326">
        <v>3.333333333333334E-3</v>
      </c>
    </row>
    <row r="327" spans="1:39" ht="17" x14ac:dyDescent="0.2">
      <c r="A327">
        <v>326</v>
      </c>
      <c r="B327" s="203"/>
      <c r="C327" s="157" t="s">
        <v>48</v>
      </c>
      <c r="D327" s="17">
        <v>2</v>
      </c>
      <c r="E327" s="142">
        <v>300</v>
      </c>
      <c r="F327" s="18">
        <v>50</v>
      </c>
      <c r="G327" s="19">
        <v>24</v>
      </c>
      <c r="H327" s="121">
        <v>0</v>
      </c>
      <c r="I327" s="121">
        <v>0</v>
      </c>
      <c r="J327" s="122">
        <v>1</v>
      </c>
      <c r="K327" s="121">
        <v>0</v>
      </c>
      <c r="L327" s="121">
        <v>0</v>
      </c>
      <c r="M327" s="118">
        <v>0</v>
      </c>
      <c r="N327">
        <v>0</v>
      </c>
      <c r="O327">
        <v>0</v>
      </c>
      <c r="P327">
        <v>1</v>
      </c>
      <c r="Q327">
        <v>0</v>
      </c>
      <c r="R327">
        <v>0</v>
      </c>
      <c r="S327" t="s">
        <v>14</v>
      </c>
      <c r="T327" t="s">
        <v>14</v>
      </c>
      <c r="U327" t="s">
        <v>14</v>
      </c>
      <c r="V327" s="118" t="s">
        <v>14</v>
      </c>
      <c r="W327" s="118" t="s">
        <v>14</v>
      </c>
      <c r="X327">
        <v>12</v>
      </c>
      <c r="Y327">
        <v>1</v>
      </c>
      <c r="Z327">
        <v>0</v>
      </c>
      <c r="AA327">
        <v>1</v>
      </c>
      <c r="AB327">
        <v>0</v>
      </c>
      <c r="AC327">
        <v>1</v>
      </c>
      <c r="AD327" s="118">
        <v>1</v>
      </c>
      <c r="AE327">
        <v>1</v>
      </c>
      <c r="AF327">
        <v>0</v>
      </c>
      <c r="AG327">
        <v>0</v>
      </c>
      <c r="AH327">
        <v>0</v>
      </c>
      <c r="AI327">
        <v>271</v>
      </c>
      <c r="AJ327" s="120">
        <v>1.03</v>
      </c>
      <c r="AK327">
        <v>-1</v>
      </c>
      <c r="AL327">
        <v>1.03</v>
      </c>
      <c r="AM327">
        <v>8.5833333333333331E-2</v>
      </c>
    </row>
    <row r="328" spans="1:39" ht="17" x14ac:dyDescent="0.2">
      <c r="A328">
        <v>327</v>
      </c>
      <c r="B328" s="203"/>
      <c r="C328" s="157" t="s">
        <v>48</v>
      </c>
      <c r="D328" s="17">
        <v>2</v>
      </c>
      <c r="E328" s="142">
        <v>300</v>
      </c>
      <c r="F328" s="18">
        <v>50</v>
      </c>
      <c r="G328" s="19">
        <v>120</v>
      </c>
      <c r="H328" s="121">
        <v>0</v>
      </c>
      <c r="I328" s="121">
        <v>0</v>
      </c>
      <c r="J328" s="122">
        <v>1</v>
      </c>
      <c r="K328" s="121">
        <v>0</v>
      </c>
      <c r="L328" s="121">
        <v>0</v>
      </c>
      <c r="M328" s="11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 t="s">
        <v>14</v>
      </c>
      <c r="T328" t="s">
        <v>14</v>
      </c>
      <c r="U328" t="s">
        <v>14</v>
      </c>
      <c r="V328" s="118" t="s">
        <v>14</v>
      </c>
      <c r="W328" s="118" t="s">
        <v>14</v>
      </c>
      <c r="X328">
        <v>12</v>
      </c>
      <c r="Y328">
        <v>1</v>
      </c>
      <c r="Z328">
        <v>0</v>
      </c>
      <c r="AA328">
        <v>1</v>
      </c>
      <c r="AB328">
        <v>0</v>
      </c>
      <c r="AC328">
        <v>1</v>
      </c>
      <c r="AD328" s="118">
        <v>1</v>
      </c>
      <c r="AE328">
        <v>1</v>
      </c>
      <c r="AF328">
        <v>0</v>
      </c>
      <c r="AG328">
        <v>0</v>
      </c>
      <c r="AH328">
        <v>0</v>
      </c>
      <c r="AI328">
        <v>250</v>
      </c>
      <c r="AJ328" s="120">
        <v>5.81</v>
      </c>
      <c r="AK328">
        <v>-1</v>
      </c>
      <c r="AL328">
        <v>5.81</v>
      </c>
      <c r="AM328">
        <v>0.48416666666666658</v>
      </c>
    </row>
    <row r="329" spans="1:39" ht="18" thickBot="1" x14ac:dyDescent="0.25">
      <c r="A329">
        <v>328</v>
      </c>
      <c r="B329" s="203"/>
      <c r="C329" s="157" t="s">
        <v>48</v>
      </c>
      <c r="D329" s="21">
        <v>2</v>
      </c>
      <c r="E329" s="142">
        <v>300</v>
      </c>
      <c r="F329" s="22">
        <v>50</v>
      </c>
      <c r="G329" s="23">
        <v>336</v>
      </c>
      <c r="H329" s="121">
        <v>0</v>
      </c>
      <c r="I329" s="121">
        <v>0</v>
      </c>
      <c r="J329" s="122">
        <v>1</v>
      </c>
      <c r="K329" s="121">
        <v>0</v>
      </c>
      <c r="L329" s="121">
        <v>0</v>
      </c>
      <c r="M329" s="118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 t="s">
        <v>14</v>
      </c>
      <c r="T329" t="s">
        <v>14</v>
      </c>
      <c r="U329" t="s">
        <v>14</v>
      </c>
      <c r="V329" s="118" t="s">
        <v>14</v>
      </c>
      <c r="W329" s="118" t="s">
        <v>14</v>
      </c>
      <c r="X329">
        <v>12</v>
      </c>
      <c r="Y329">
        <v>1</v>
      </c>
      <c r="Z329">
        <v>0</v>
      </c>
      <c r="AA329">
        <v>1</v>
      </c>
      <c r="AB329">
        <v>0</v>
      </c>
      <c r="AC329">
        <v>1</v>
      </c>
      <c r="AD329" s="118">
        <v>1</v>
      </c>
      <c r="AE329">
        <v>1</v>
      </c>
      <c r="AF329">
        <v>0</v>
      </c>
      <c r="AG329">
        <v>0</v>
      </c>
      <c r="AH329">
        <v>0</v>
      </c>
      <c r="AI329">
        <v>230</v>
      </c>
      <c r="AJ329" s="120">
        <v>10.7</v>
      </c>
      <c r="AK329">
        <v>-1</v>
      </c>
      <c r="AL329">
        <v>10.7</v>
      </c>
      <c r="AM329">
        <v>0.89166666666666661</v>
      </c>
    </row>
    <row r="330" spans="1:39" ht="17" x14ac:dyDescent="0.2">
      <c r="A330">
        <v>329</v>
      </c>
      <c r="B330" s="203"/>
      <c r="C330" s="157" t="s">
        <v>48</v>
      </c>
      <c r="D330" s="13">
        <v>3</v>
      </c>
      <c r="E330" s="142">
        <v>300</v>
      </c>
      <c r="F330" s="14">
        <v>50</v>
      </c>
      <c r="G330" s="15">
        <v>0</v>
      </c>
      <c r="H330" s="121">
        <v>0</v>
      </c>
      <c r="I330" s="121">
        <v>0</v>
      </c>
      <c r="J330" s="122">
        <v>1</v>
      </c>
      <c r="K330" s="121">
        <v>0</v>
      </c>
      <c r="L330" s="121">
        <v>0</v>
      </c>
      <c r="M330" s="118">
        <v>0</v>
      </c>
      <c r="N330">
        <v>0</v>
      </c>
      <c r="O330">
        <v>0</v>
      </c>
      <c r="P330">
        <v>1</v>
      </c>
      <c r="Q330">
        <v>0</v>
      </c>
      <c r="R330">
        <v>0</v>
      </c>
      <c r="S330" t="s">
        <v>14</v>
      </c>
      <c r="T330" t="s">
        <v>14</v>
      </c>
      <c r="U330" t="s">
        <v>14</v>
      </c>
      <c r="V330" s="118" t="s">
        <v>14</v>
      </c>
      <c r="W330" s="118" t="s">
        <v>14</v>
      </c>
      <c r="X330">
        <v>12</v>
      </c>
      <c r="Y330">
        <v>1</v>
      </c>
      <c r="Z330">
        <v>0</v>
      </c>
      <c r="AA330">
        <v>1</v>
      </c>
      <c r="AB330">
        <v>0</v>
      </c>
      <c r="AC330">
        <v>1</v>
      </c>
      <c r="AD330" s="118">
        <v>1</v>
      </c>
      <c r="AE330">
        <v>1</v>
      </c>
      <c r="AF330">
        <v>0</v>
      </c>
      <c r="AG330">
        <v>0</v>
      </c>
      <c r="AH330">
        <v>0</v>
      </c>
      <c r="AI330">
        <v>275</v>
      </c>
      <c r="AJ330" s="120">
        <v>0</v>
      </c>
      <c r="AK330">
        <v>-1</v>
      </c>
      <c r="AL330">
        <v>-1</v>
      </c>
      <c r="AM330">
        <v>-1</v>
      </c>
    </row>
    <row r="331" spans="1:39" ht="17" x14ac:dyDescent="0.2">
      <c r="A331">
        <v>330</v>
      </c>
      <c r="B331" s="203"/>
      <c r="C331" s="157" t="s">
        <v>48</v>
      </c>
      <c r="D331" s="17">
        <v>3</v>
      </c>
      <c r="E331" s="142">
        <v>300</v>
      </c>
      <c r="F331" s="18">
        <v>50</v>
      </c>
      <c r="G331" s="19">
        <v>47.5</v>
      </c>
      <c r="H331" s="121">
        <v>0</v>
      </c>
      <c r="I331" s="121">
        <v>0</v>
      </c>
      <c r="J331" s="122">
        <v>1</v>
      </c>
      <c r="K331" s="121">
        <v>0</v>
      </c>
      <c r="L331" s="121">
        <v>0</v>
      </c>
      <c r="M331" s="118">
        <v>0</v>
      </c>
      <c r="N331">
        <v>0</v>
      </c>
      <c r="O331">
        <v>0</v>
      </c>
      <c r="P331">
        <v>1</v>
      </c>
      <c r="Q331">
        <v>0</v>
      </c>
      <c r="R331">
        <v>0</v>
      </c>
      <c r="S331" t="s">
        <v>14</v>
      </c>
      <c r="T331" t="s">
        <v>14</v>
      </c>
      <c r="U331" t="s">
        <v>14</v>
      </c>
      <c r="V331" s="118" t="s">
        <v>14</v>
      </c>
      <c r="W331" s="118" t="s">
        <v>14</v>
      </c>
      <c r="X331">
        <v>12</v>
      </c>
      <c r="Y331">
        <v>1</v>
      </c>
      <c r="Z331">
        <v>0</v>
      </c>
      <c r="AA331">
        <v>1</v>
      </c>
      <c r="AB331">
        <v>0</v>
      </c>
      <c r="AC331">
        <v>1</v>
      </c>
      <c r="AD331" s="118">
        <v>1</v>
      </c>
      <c r="AE331">
        <v>1</v>
      </c>
      <c r="AF331">
        <v>0</v>
      </c>
      <c r="AG331">
        <v>0</v>
      </c>
      <c r="AH331">
        <v>0</v>
      </c>
      <c r="AI331">
        <v>233</v>
      </c>
      <c r="AJ331" s="120">
        <v>6.67</v>
      </c>
      <c r="AK331">
        <v>-1</v>
      </c>
      <c r="AL331">
        <v>6.67</v>
      </c>
      <c r="AM331">
        <v>0.55583333333333329</v>
      </c>
    </row>
    <row r="332" spans="1:39" ht="18" thickBot="1" x14ac:dyDescent="0.25">
      <c r="A332">
        <v>331</v>
      </c>
      <c r="B332" s="203"/>
      <c r="C332" s="157" t="s">
        <v>48</v>
      </c>
      <c r="D332" s="21">
        <v>3</v>
      </c>
      <c r="E332" s="142">
        <v>300</v>
      </c>
      <c r="F332" s="22">
        <v>50</v>
      </c>
      <c r="G332" s="23">
        <v>118.5</v>
      </c>
      <c r="H332" s="121">
        <v>0</v>
      </c>
      <c r="I332" s="121">
        <v>0</v>
      </c>
      <c r="J332" s="122">
        <v>1</v>
      </c>
      <c r="K332" s="121">
        <v>0</v>
      </c>
      <c r="L332" s="121">
        <v>0</v>
      </c>
      <c r="M332" s="118">
        <v>0</v>
      </c>
      <c r="N332">
        <v>0</v>
      </c>
      <c r="O332">
        <v>0</v>
      </c>
      <c r="P332">
        <v>1</v>
      </c>
      <c r="Q332">
        <v>0</v>
      </c>
      <c r="R332">
        <v>0</v>
      </c>
      <c r="S332" t="s">
        <v>14</v>
      </c>
      <c r="T332" t="s">
        <v>14</v>
      </c>
      <c r="U332" t="s">
        <v>14</v>
      </c>
      <c r="V332" s="118" t="s">
        <v>14</v>
      </c>
      <c r="W332" s="118" t="s">
        <v>14</v>
      </c>
      <c r="X332">
        <v>12</v>
      </c>
      <c r="Y332">
        <v>1</v>
      </c>
      <c r="Z332">
        <v>0</v>
      </c>
      <c r="AA332">
        <v>1</v>
      </c>
      <c r="AB332">
        <v>0</v>
      </c>
      <c r="AC332">
        <v>1</v>
      </c>
      <c r="AD332" s="118">
        <v>1</v>
      </c>
      <c r="AE332">
        <v>1</v>
      </c>
      <c r="AF332">
        <v>0</v>
      </c>
      <c r="AG332">
        <v>0</v>
      </c>
      <c r="AH332">
        <v>0</v>
      </c>
      <c r="AI332">
        <v>214</v>
      </c>
      <c r="AJ332" s="120">
        <v>9.25</v>
      </c>
      <c r="AK332">
        <v>-1</v>
      </c>
      <c r="AL332">
        <v>9.25</v>
      </c>
      <c r="AM332">
        <v>0.77083333333333337</v>
      </c>
    </row>
    <row r="333" spans="1:39" ht="17" x14ac:dyDescent="0.2">
      <c r="A333">
        <v>332</v>
      </c>
      <c r="B333" s="203"/>
      <c r="C333" s="157" t="s">
        <v>48</v>
      </c>
      <c r="D333" s="31">
        <v>4</v>
      </c>
      <c r="E333" s="142">
        <v>300</v>
      </c>
      <c r="F333" s="32">
        <v>50</v>
      </c>
      <c r="G333" s="33">
        <v>0</v>
      </c>
      <c r="H333" s="121">
        <v>0</v>
      </c>
      <c r="I333" s="121">
        <v>0</v>
      </c>
      <c r="J333" s="122">
        <v>1</v>
      </c>
      <c r="K333" s="121">
        <v>0</v>
      </c>
      <c r="L333" s="121">
        <v>0</v>
      </c>
      <c r="M333" s="118">
        <v>0</v>
      </c>
      <c r="N333">
        <v>0</v>
      </c>
      <c r="O333">
        <v>0</v>
      </c>
      <c r="P333">
        <v>1</v>
      </c>
      <c r="Q333">
        <v>0</v>
      </c>
      <c r="R333">
        <v>0</v>
      </c>
      <c r="S333" t="s">
        <v>14</v>
      </c>
      <c r="T333" t="s">
        <v>14</v>
      </c>
      <c r="U333" t="s">
        <v>14</v>
      </c>
      <c r="V333" s="118" t="s">
        <v>14</v>
      </c>
      <c r="W333" s="118" t="s">
        <v>14</v>
      </c>
      <c r="X333">
        <v>12</v>
      </c>
      <c r="Y333">
        <v>1</v>
      </c>
      <c r="Z333">
        <v>0</v>
      </c>
      <c r="AA333">
        <v>1</v>
      </c>
      <c r="AB333">
        <v>0</v>
      </c>
      <c r="AC333">
        <v>1</v>
      </c>
      <c r="AD333" s="118">
        <v>1</v>
      </c>
      <c r="AE333">
        <v>1</v>
      </c>
      <c r="AF333">
        <v>0</v>
      </c>
      <c r="AG333">
        <v>0</v>
      </c>
      <c r="AH333">
        <v>0</v>
      </c>
      <c r="AI333">
        <v>297</v>
      </c>
      <c r="AJ333" s="120">
        <v>0</v>
      </c>
      <c r="AK333">
        <v>-1</v>
      </c>
      <c r="AL333">
        <v>-1</v>
      </c>
      <c r="AM333">
        <v>-1</v>
      </c>
    </row>
    <row r="334" spans="1:39" ht="17" x14ac:dyDescent="0.2">
      <c r="A334">
        <v>333</v>
      </c>
      <c r="B334" s="203"/>
      <c r="C334" s="157" t="s">
        <v>48</v>
      </c>
      <c r="D334" s="25">
        <v>4</v>
      </c>
      <c r="E334" s="142">
        <v>300</v>
      </c>
      <c r="F334" s="18">
        <v>50</v>
      </c>
      <c r="G334" s="19">
        <v>60</v>
      </c>
      <c r="H334" s="121">
        <v>0</v>
      </c>
      <c r="I334" s="121">
        <v>0</v>
      </c>
      <c r="J334" s="122">
        <v>1</v>
      </c>
      <c r="K334" s="121">
        <v>0</v>
      </c>
      <c r="L334" s="121">
        <v>0</v>
      </c>
      <c r="M334" s="118">
        <v>0</v>
      </c>
      <c r="N334">
        <v>0</v>
      </c>
      <c r="O334">
        <v>0</v>
      </c>
      <c r="P334">
        <v>1</v>
      </c>
      <c r="Q334">
        <v>0</v>
      </c>
      <c r="R334">
        <v>0</v>
      </c>
      <c r="S334" t="s">
        <v>14</v>
      </c>
      <c r="T334" t="s">
        <v>14</v>
      </c>
      <c r="U334" t="s">
        <v>14</v>
      </c>
      <c r="V334" s="118" t="s">
        <v>14</v>
      </c>
      <c r="W334" s="118" t="s">
        <v>14</v>
      </c>
      <c r="X334">
        <v>12</v>
      </c>
      <c r="Y334">
        <v>1</v>
      </c>
      <c r="Z334">
        <v>0</v>
      </c>
      <c r="AA334">
        <v>1</v>
      </c>
      <c r="AB334">
        <v>0</v>
      </c>
      <c r="AC334">
        <v>1</v>
      </c>
      <c r="AD334" s="118">
        <v>1</v>
      </c>
      <c r="AE334">
        <v>1</v>
      </c>
      <c r="AF334">
        <v>0</v>
      </c>
      <c r="AG334">
        <v>0</v>
      </c>
      <c r="AH334">
        <v>0</v>
      </c>
      <c r="AI334">
        <v>220</v>
      </c>
      <c r="AJ334" s="120">
        <v>9.1199999999999992</v>
      </c>
      <c r="AK334">
        <v>-1</v>
      </c>
      <c r="AL334">
        <v>9.1199999999999992</v>
      </c>
      <c r="AM334">
        <v>0.7599999999999999</v>
      </c>
    </row>
    <row r="335" spans="1:39" ht="18" thickBot="1" x14ac:dyDescent="0.25">
      <c r="A335">
        <v>334</v>
      </c>
      <c r="B335" s="203"/>
      <c r="C335" s="157" t="s">
        <v>48</v>
      </c>
      <c r="D335" s="27">
        <v>4</v>
      </c>
      <c r="E335" s="142">
        <v>300</v>
      </c>
      <c r="F335" s="30">
        <v>50</v>
      </c>
      <c r="G335" s="26">
        <v>180</v>
      </c>
      <c r="H335" s="121">
        <v>0</v>
      </c>
      <c r="I335" s="121">
        <v>0</v>
      </c>
      <c r="J335" s="122">
        <v>1</v>
      </c>
      <c r="K335" s="121">
        <v>0</v>
      </c>
      <c r="L335" s="121">
        <v>0</v>
      </c>
      <c r="M335" s="118">
        <v>0</v>
      </c>
      <c r="N335">
        <v>0</v>
      </c>
      <c r="O335">
        <v>0</v>
      </c>
      <c r="P335">
        <v>1</v>
      </c>
      <c r="Q335">
        <v>0</v>
      </c>
      <c r="R335">
        <v>0</v>
      </c>
      <c r="S335" t="s">
        <v>14</v>
      </c>
      <c r="T335" t="s">
        <v>14</v>
      </c>
      <c r="U335" t="s">
        <v>14</v>
      </c>
      <c r="V335" s="118" t="s">
        <v>14</v>
      </c>
      <c r="W335" s="118" t="s">
        <v>14</v>
      </c>
      <c r="X335">
        <v>12</v>
      </c>
      <c r="Y335">
        <v>1</v>
      </c>
      <c r="Z335">
        <v>0</v>
      </c>
      <c r="AA335">
        <v>1</v>
      </c>
      <c r="AB335">
        <v>0</v>
      </c>
      <c r="AC335">
        <v>1</v>
      </c>
      <c r="AD335" s="118">
        <v>1</v>
      </c>
      <c r="AE335">
        <v>1</v>
      </c>
      <c r="AF335">
        <v>0</v>
      </c>
      <c r="AG335">
        <v>0</v>
      </c>
      <c r="AH335">
        <v>0</v>
      </c>
      <c r="AI335">
        <v>222</v>
      </c>
      <c r="AJ335" s="120">
        <v>11.53</v>
      </c>
      <c r="AK335">
        <v>-1</v>
      </c>
      <c r="AL335">
        <v>11.53</v>
      </c>
      <c r="AM335">
        <v>0.96083333333333332</v>
      </c>
    </row>
    <row r="336" spans="1:39" ht="17" x14ac:dyDescent="0.2">
      <c r="A336">
        <v>335</v>
      </c>
      <c r="B336" s="203"/>
      <c r="C336" s="157" t="s">
        <v>48</v>
      </c>
      <c r="D336" s="13">
        <v>5</v>
      </c>
      <c r="E336" s="142">
        <v>400</v>
      </c>
      <c r="F336" s="14">
        <v>50</v>
      </c>
      <c r="G336" s="15">
        <v>0</v>
      </c>
      <c r="H336" s="121">
        <v>0</v>
      </c>
      <c r="I336" s="121">
        <v>0</v>
      </c>
      <c r="J336" s="122">
        <v>1</v>
      </c>
      <c r="K336" s="121">
        <v>0</v>
      </c>
      <c r="L336" s="121">
        <v>0</v>
      </c>
      <c r="M336" s="118">
        <v>0</v>
      </c>
      <c r="N336">
        <v>0</v>
      </c>
      <c r="O336">
        <v>0</v>
      </c>
      <c r="P336">
        <v>1</v>
      </c>
      <c r="Q336">
        <v>0</v>
      </c>
      <c r="R336">
        <v>0</v>
      </c>
      <c r="S336" t="s">
        <v>14</v>
      </c>
      <c r="T336" t="s">
        <v>14</v>
      </c>
      <c r="U336" t="s">
        <v>14</v>
      </c>
      <c r="V336" s="118" t="s">
        <v>14</v>
      </c>
      <c r="W336" s="118" t="s">
        <v>14</v>
      </c>
      <c r="X336">
        <v>12</v>
      </c>
      <c r="Y336">
        <v>1</v>
      </c>
      <c r="Z336">
        <v>0</v>
      </c>
      <c r="AA336">
        <v>1</v>
      </c>
      <c r="AB336">
        <v>0</v>
      </c>
      <c r="AC336">
        <v>1</v>
      </c>
      <c r="AD336" s="118">
        <v>1</v>
      </c>
      <c r="AE336">
        <v>1</v>
      </c>
      <c r="AF336">
        <v>0</v>
      </c>
      <c r="AG336">
        <v>0</v>
      </c>
      <c r="AH336">
        <v>0</v>
      </c>
      <c r="AI336">
        <v>260</v>
      </c>
      <c r="AJ336" s="120">
        <v>0.04</v>
      </c>
      <c r="AK336">
        <v>-1</v>
      </c>
      <c r="AL336">
        <v>0.04</v>
      </c>
      <c r="AM336">
        <v>3.333333333333334E-3</v>
      </c>
    </row>
    <row r="337" spans="1:39" ht="17" x14ac:dyDescent="0.2">
      <c r="A337">
        <v>336</v>
      </c>
      <c r="B337" s="203"/>
      <c r="C337" s="157" t="s">
        <v>48</v>
      </c>
      <c r="D337" s="17">
        <v>5</v>
      </c>
      <c r="E337" s="142">
        <v>400</v>
      </c>
      <c r="F337" s="18">
        <v>50</v>
      </c>
      <c r="G337" s="19">
        <v>20.8</v>
      </c>
      <c r="H337" s="121">
        <v>0</v>
      </c>
      <c r="I337" s="121">
        <v>0</v>
      </c>
      <c r="J337" s="122">
        <v>1</v>
      </c>
      <c r="K337" s="121">
        <v>0</v>
      </c>
      <c r="L337" s="121">
        <v>0</v>
      </c>
      <c r="M337" s="118">
        <v>0</v>
      </c>
      <c r="N337">
        <v>0</v>
      </c>
      <c r="O337">
        <v>0</v>
      </c>
      <c r="P337">
        <v>1</v>
      </c>
      <c r="Q337">
        <v>0</v>
      </c>
      <c r="R337">
        <v>0</v>
      </c>
      <c r="S337" t="s">
        <v>14</v>
      </c>
      <c r="T337" t="s">
        <v>14</v>
      </c>
      <c r="U337" t="s">
        <v>14</v>
      </c>
      <c r="V337" s="118" t="s">
        <v>14</v>
      </c>
      <c r="W337" s="118" t="s">
        <v>14</v>
      </c>
      <c r="X337">
        <v>12</v>
      </c>
      <c r="Y337">
        <v>1</v>
      </c>
      <c r="Z337">
        <v>0</v>
      </c>
      <c r="AA337">
        <v>1</v>
      </c>
      <c r="AB337">
        <v>0</v>
      </c>
      <c r="AC337">
        <v>1</v>
      </c>
      <c r="AD337" s="118">
        <v>1</v>
      </c>
      <c r="AE337">
        <v>1</v>
      </c>
      <c r="AF337">
        <v>0</v>
      </c>
      <c r="AG337">
        <v>0</v>
      </c>
      <c r="AH337">
        <v>0</v>
      </c>
      <c r="AI337">
        <v>268</v>
      </c>
      <c r="AJ337" s="120">
        <v>0.09</v>
      </c>
      <c r="AK337">
        <v>-1</v>
      </c>
      <c r="AL337">
        <v>0.09</v>
      </c>
      <c r="AM337">
        <v>7.4999999999999997E-3</v>
      </c>
    </row>
    <row r="338" spans="1:39" ht="17" x14ac:dyDescent="0.2">
      <c r="A338">
        <v>337</v>
      </c>
      <c r="B338" s="203"/>
      <c r="C338" s="157" t="s">
        <v>48</v>
      </c>
      <c r="D338" s="17">
        <v>5</v>
      </c>
      <c r="E338" s="142">
        <v>400</v>
      </c>
      <c r="F338" s="18">
        <v>50</v>
      </c>
      <c r="G338" s="19">
        <v>94</v>
      </c>
      <c r="H338" s="121">
        <v>0</v>
      </c>
      <c r="I338" s="121">
        <v>0</v>
      </c>
      <c r="J338" s="122">
        <v>1</v>
      </c>
      <c r="K338" s="121">
        <v>0</v>
      </c>
      <c r="L338" s="121">
        <v>0</v>
      </c>
      <c r="M338" s="118">
        <v>0</v>
      </c>
      <c r="N338">
        <v>0</v>
      </c>
      <c r="O338">
        <v>0</v>
      </c>
      <c r="P338">
        <v>1</v>
      </c>
      <c r="Q338">
        <v>0</v>
      </c>
      <c r="R338">
        <v>0</v>
      </c>
      <c r="S338" t="s">
        <v>14</v>
      </c>
      <c r="T338" t="s">
        <v>14</v>
      </c>
      <c r="U338" t="s">
        <v>14</v>
      </c>
      <c r="V338" s="118" t="s">
        <v>14</v>
      </c>
      <c r="W338" s="118" t="s">
        <v>14</v>
      </c>
      <c r="X338">
        <v>12</v>
      </c>
      <c r="Y338">
        <v>1</v>
      </c>
      <c r="Z338">
        <v>0</v>
      </c>
      <c r="AA338">
        <v>1</v>
      </c>
      <c r="AB338">
        <v>0</v>
      </c>
      <c r="AC338">
        <v>1</v>
      </c>
      <c r="AD338" s="118">
        <v>1</v>
      </c>
      <c r="AE338">
        <v>1</v>
      </c>
      <c r="AF338">
        <v>0</v>
      </c>
      <c r="AG338">
        <v>0</v>
      </c>
      <c r="AH338">
        <v>0</v>
      </c>
      <c r="AI338">
        <v>266</v>
      </c>
      <c r="AJ338" s="120">
        <v>0.12</v>
      </c>
      <c r="AK338">
        <v>-1</v>
      </c>
      <c r="AL338">
        <v>0.12</v>
      </c>
      <c r="AM338">
        <v>0.01</v>
      </c>
    </row>
    <row r="339" spans="1:39" ht="17" x14ac:dyDescent="0.2">
      <c r="A339">
        <v>338</v>
      </c>
      <c r="B339" s="203"/>
      <c r="C339" s="157" t="s">
        <v>48</v>
      </c>
      <c r="D339" s="17">
        <v>5</v>
      </c>
      <c r="E339" s="142">
        <v>400</v>
      </c>
      <c r="F339" s="18">
        <v>50</v>
      </c>
      <c r="G339" s="19">
        <v>189.8</v>
      </c>
      <c r="H339" s="121">
        <v>0</v>
      </c>
      <c r="I339" s="121">
        <v>0</v>
      </c>
      <c r="J339" s="122">
        <v>1</v>
      </c>
      <c r="K339" s="121">
        <v>0</v>
      </c>
      <c r="L339" s="121">
        <v>0</v>
      </c>
      <c r="M339" s="118">
        <v>0</v>
      </c>
      <c r="N339">
        <v>0</v>
      </c>
      <c r="O339">
        <v>0</v>
      </c>
      <c r="P339">
        <v>1</v>
      </c>
      <c r="Q339">
        <v>0</v>
      </c>
      <c r="R339">
        <v>0</v>
      </c>
      <c r="S339" t="s">
        <v>14</v>
      </c>
      <c r="T339" t="s">
        <v>14</v>
      </c>
      <c r="U339" t="s">
        <v>14</v>
      </c>
      <c r="V339" s="118" t="s">
        <v>14</v>
      </c>
      <c r="W339" s="118" t="s">
        <v>14</v>
      </c>
      <c r="X339">
        <v>12</v>
      </c>
      <c r="Y339">
        <v>1</v>
      </c>
      <c r="Z339">
        <v>0</v>
      </c>
      <c r="AA339">
        <v>1</v>
      </c>
      <c r="AB339">
        <v>0</v>
      </c>
      <c r="AC339">
        <v>1</v>
      </c>
      <c r="AD339" s="118">
        <v>1</v>
      </c>
      <c r="AE339">
        <v>1</v>
      </c>
      <c r="AF339">
        <v>0</v>
      </c>
      <c r="AG339">
        <v>0</v>
      </c>
      <c r="AH339">
        <v>0</v>
      </c>
      <c r="AI339">
        <v>265</v>
      </c>
      <c r="AJ339" s="120">
        <v>0.12</v>
      </c>
      <c r="AK339">
        <v>-1</v>
      </c>
      <c r="AL339">
        <v>0.12</v>
      </c>
      <c r="AM339">
        <v>0.01</v>
      </c>
    </row>
    <row r="340" spans="1:39" ht="18" thickBot="1" x14ac:dyDescent="0.25">
      <c r="A340">
        <v>339</v>
      </c>
      <c r="B340" s="203"/>
      <c r="C340" s="157" t="s">
        <v>48</v>
      </c>
      <c r="D340" s="21">
        <v>5</v>
      </c>
      <c r="E340" s="142">
        <v>400</v>
      </c>
      <c r="F340" s="22">
        <v>50</v>
      </c>
      <c r="G340" s="23">
        <v>284.8</v>
      </c>
      <c r="H340" s="121">
        <v>0</v>
      </c>
      <c r="I340" s="121">
        <v>0</v>
      </c>
      <c r="J340" s="122">
        <v>1</v>
      </c>
      <c r="K340" s="121">
        <v>0</v>
      </c>
      <c r="L340" s="121">
        <v>0</v>
      </c>
      <c r="M340" s="118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 t="s">
        <v>14</v>
      </c>
      <c r="T340" t="s">
        <v>14</v>
      </c>
      <c r="U340" t="s">
        <v>14</v>
      </c>
      <c r="V340" s="118" t="s">
        <v>14</v>
      </c>
      <c r="W340" s="118" t="s">
        <v>14</v>
      </c>
      <c r="X340">
        <v>12</v>
      </c>
      <c r="Y340">
        <v>1</v>
      </c>
      <c r="Z340">
        <v>0</v>
      </c>
      <c r="AA340">
        <v>1</v>
      </c>
      <c r="AB340">
        <v>0</v>
      </c>
      <c r="AC340">
        <v>1</v>
      </c>
      <c r="AD340" s="118">
        <v>1</v>
      </c>
      <c r="AE340">
        <v>1</v>
      </c>
      <c r="AF340">
        <v>0</v>
      </c>
      <c r="AG340">
        <v>0</v>
      </c>
      <c r="AH340">
        <v>0</v>
      </c>
      <c r="AI340">
        <v>246</v>
      </c>
      <c r="AJ340" s="120">
        <v>0.12</v>
      </c>
      <c r="AK340">
        <v>-1</v>
      </c>
      <c r="AL340">
        <v>0.12</v>
      </c>
      <c r="AM340">
        <v>0.01</v>
      </c>
    </row>
    <row r="341" spans="1:39" ht="17" x14ac:dyDescent="0.2">
      <c r="A341">
        <v>340</v>
      </c>
      <c r="B341" s="203"/>
      <c r="C341" s="157" t="s">
        <v>48</v>
      </c>
      <c r="D341" s="13">
        <v>6</v>
      </c>
      <c r="E341" s="142">
        <v>400</v>
      </c>
      <c r="F341" s="14">
        <v>50</v>
      </c>
      <c r="G341" s="15">
        <v>0</v>
      </c>
      <c r="H341" s="121">
        <v>0</v>
      </c>
      <c r="I341" s="121">
        <v>0</v>
      </c>
      <c r="J341" s="122">
        <v>1</v>
      </c>
      <c r="K341" s="121">
        <v>0</v>
      </c>
      <c r="L341" s="121">
        <v>0</v>
      </c>
      <c r="M341" s="118">
        <v>0</v>
      </c>
      <c r="N341">
        <v>0</v>
      </c>
      <c r="O341">
        <v>0</v>
      </c>
      <c r="P341">
        <v>1</v>
      </c>
      <c r="Q341">
        <v>0</v>
      </c>
      <c r="R341">
        <v>0</v>
      </c>
      <c r="S341" t="s">
        <v>14</v>
      </c>
      <c r="T341" t="s">
        <v>14</v>
      </c>
      <c r="U341" t="s">
        <v>14</v>
      </c>
      <c r="V341" s="118" t="s">
        <v>14</v>
      </c>
      <c r="W341" s="118" t="s">
        <v>14</v>
      </c>
      <c r="X341">
        <v>12</v>
      </c>
      <c r="Y341">
        <v>1</v>
      </c>
      <c r="Z341">
        <v>0</v>
      </c>
      <c r="AA341">
        <v>1</v>
      </c>
      <c r="AB341">
        <v>0</v>
      </c>
      <c r="AC341">
        <v>1</v>
      </c>
      <c r="AD341" s="118">
        <v>1</v>
      </c>
      <c r="AE341">
        <v>1</v>
      </c>
      <c r="AF341">
        <v>0</v>
      </c>
      <c r="AG341">
        <v>0</v>
      </c>
      <c r="AH341">
        <v>0</v>
      </c>
      <c r="AI341">
        <v>283</v>
      </c>
      <c r="AJ341" s="120">
        <v>0</v>
      </c>
      <c r="AK341">
        <v>-1</v>
      </c>
      <c r="AL341">
        <v>-1</v>
      </c>
      <c r="AM341">
        <v>-1</v>
      </c>
    </row>
    <row r="342" spans="1:39" ht="17" x14ac:dyDescent="0.2">
      <c r="A342">
        <v>341</v>
      </c>
      <c r="B342" s="203"/>
      <c r="C342" s="157" t="s">
        <v>48</v>
      </c>
      <c r="D342" s="17">
        <v>6</v>
      </c>
      <c r="E342" s="142">
        <v>400</v>
      </c>
      <c r="F342" s="18">
        <v>50</v>
      </c>
      <c r="G342" s="19">
        <v>21.8</v>
      </c>
      <c r="H342" s="121">
        <v>0</v>
      </c>
      <c r="I342" s="121">
        <v>0</v>
      </c>
      <c r="J342" s="122">
        <v>1</v>
      </c>
      <c r="K342" s="121">
        <v>0</v>
      </c>
      <c r="L342" s="121">
        <v>0</v>
      </c>
      <c r="M342" s="118">
        <v>0</v>
      </c>
      <c r="N342">
        <v>0</v>
      </c>
      <c r="O342">
        <v>0</v>
      </c>
      <c r="P342">
        <v>1</v>
      </c>
      <c r="Q342">
        <v>0</v>
      </c>
      <c r="R342">
        <v>0</v>
      </c>
      <c r="S342" t="s">
        <v>14</v>
      </c>
      <c r="T342" t="s">
        <v>14</v>
      </c>
      <c r="U342" t="s">
        <v>14</v>
      </c>
      <c r="V342" s="118" t="s">
        <v>14</v>
      </c>
      <c r="W342" s="118" t="s">
        <v>14</v>
      </c>
      <c r="X342">
        <v>12</v>
      </c>
      <c r="Y342">
        <v>1</v>
      </c>
      <c r="Z342">
        <v>0</v>
      </c>
      <c r="AA342">
        <v>1</v>
      </c>
      <c r="AB342">
        <v>0</v>
      </c>
      <c r="AC342">
        <v>1</v>
      </c>
      <c r="AD342" s="118">
        <v>1</v>
      </c>
      <c r="AE342">
        <v>1</v>
      </c>
      <c r="AF342">
        <v>0</v>
      </c>
      <c r="AG342">
        <v>0</v>
      </c>
      <c r="AH342">
        <v>0</v>
      </c>
      <c r="AI342">
        <v>270</v>
      </c>
      <c r="AJ342" s="120">
        <v>1.02</v>
      </c>
      <c r="AK342">
        <v>-1</v>
      </c>
      <c r="AL342">
        <v>1.02</v>
      </c>
      <c r="AM342">
        <v>8.5000000000000006E-2</v>
      </c>
    </row>
    <row r="343" spans="1:39" ht="17" x14ac:dyDescent="0.2">
      <c r="A343">
        <v>342</v>
      </c>
      <c r="B343" s="203"/>
      <c r="C343" s="157" t="s">
        <v>48</v>
      </c>
      <c r="D343" s="17">
        <v>6</v>
      </c>
      <c r="E343" s="142">
        <v>400</v>
      </c>
      <c r="F343" s="18">
        <v>50</v>
      </c>
      <c r="G343" s="19">
        <v>68.3</v>
      </c>
      <c r="H343" s="121">
        <v>0</v>
      </c>
      <c r="I343" s="121">
        <v>0</v>
      </c>
      <c r="J343" s="122">
        <v>1</v>
      </c>
      <c r="K343" s="121">
        <v>0</v>
      </c>
      <c r="L343" s="121">
        <v>0</v>
      </c>
      <c r="M343" s="118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 t="s">
        <v>14</v>
      </c>
      <c r="T343" t="s">
        <v>14</v>
      </c>
      <c r="U343" t="s">
        <v>14</v>
      </c>
      <c r="V343" s="118" t="s">
        <v>14</v>
      </c>
      <c r="W343" s="118" t="s">
        <v>14</v>
      </c>
      <c r="X343">
        <v>12</v>
      </c>
      <c r="Y343">
        <v>1</v>
      </c>
      <c r="Z343">
        <v>0</v>
      </c>
      <c r="AA343">
        <v>1</v>
      </c>
      <c r="AB343">
        <v>0</v>
      </c>
      <c r="AC343">
        <v>1</v>
      </c>
      <c r="AD343" s="118">
        <v>1</v>
      </c>
      <c r="AE343">
        <v>1</v>
      </c>
      <c r="AF343">
        <v>0</v>
      </c>
      <c r="AG343">
        <v>0</v>
      </c>
      <c r="AH343">
        <v>0</v>
      </c>
      <c r="AI343">
        <v>261</v>
      </c>
      <c r="AJ343" s="120">
        <v>2.2799999999999998</v>
      </c>
      <c r="AK343">
        <v>-1</v>
      </c>
      <c r="AL343">
        <v>2.2799999999999998</v>
      </c>
      <c r="AM343">
        <v>0.19</v>
      </c>
    </row>
    <row r="344" spans="1:39" ht="17" x14ac:dyDescent="0.2">
      <c r="A344">
        <v>343</v>
      </c>
      <c r="B344" s="203"/>
      <c r="C344" s="157" t="s">
        <v>48</v>
      </c>
      <c r="D344" s="17">
        <v>6</v>
      </c>
      <c r="E344" s="142">
        <v>400</v>
      </c>
      <c r="F344" s="18">
        <v>50</v>
      </c>
      <c r="G344" s="19">
        <v>117.8</v>
      </c>
      <c r="H344" s="121">
        <v>0</v>
      </c>
      <c r="I344" s="121">
        <v>0</v>
      </c>
      <c r="J344" s="122">
        <v>1</v>
      </c>
      <c r="K344" s="121">
        <v>0</v>
      </c>
      <c r="L344" s="121">
        <v>0</v>
      </c>
      <c r="M344" s="118">
        <v>0</v>
      </c>
      <c r="N344">
        <v>0</v>
      </c>
      <c r="O344">
        <v>0</v>
      </c>
      <c r="P344">
        <v>1</v>
      </c>
      <c r="Q344">
        <v>0</v>
      </c>
      <c r="R344">
        <v>0</v>
      </c>
      <c r="S344" t="s">
        <v>14</v>
      </c>
      <c r="T344" t="s">
        <v>14</v>
      </c>
      <c r="U344" t="s">
        <v>14</v>
      </c>
      <c r="V344" s="118" t="s">
        <v>14</v>
      </c>
      <c r="W344" s="118" t="s">
        <v>14</v>
      </c>
      <c r="X344">
        <v>12</v>
      </c>
      <c r="Y344">
        <v>1</v>
      </c>
      <c r="Z344">
        <v>0</v>
      </c>
      <c r="AA344">
        <v>1</v>
      </c>
      <c r="AB344">
        <v>0</v>
      </c>
      <c r="AC344">
        <v>1</v>
      </c>
      <c r="AD344" s="118">
        <v>1</v>
      </c>
      <c r="AE344">
        <v>1</v>
      </c>
      <c r="AF344">
        <v>0</v>
      </c>
      <c r="AG344">
        <v>0</v>
      </c>
      <c r="AH344">
        <v>0</v>
      </c>
      <c r="AI344">
        <v>262</v>
      </c>
      <c r="AJ344" s="120">
        <v>2.86</v>
      </c>
      <c r="AK344">
        <v>-1</v>
      </c>
      <c r="AL344">
        <v>2.86</v>
      </c>
      <c r="AM344">
        <v>0.23833333333333331</v>
      </c>
    </row>
    <row r="345" spans="1:39" ht="17" x14ac:dyDescent="0.2">
      <c r="A345">
        <v>344</v>
      </c>
      <c r="B345" s="203"/>
      <c r="C345" s="157" t="s">
        <v>48</v>
      </c>
      <c r="D345" s="17">
        <v>6</v>
      </c>
      <c r="E345" s="142">
        <v>400</v>
      </c>
      <c r="F345" s="18">
        <v>50</v>
      </c>
      <c r="G345" s="19">
        <v>260.5</v>
      </c>
      <c r="H345" s="121">
        <v>0</v>
      </c>
      <c r="I345" s="121">
        <v>0</v>
      </c>
      <c r="J345" s="122">
        <v>1</v>
      </c>
      <c r="K345" s="121">
        <v>0</v>
      </c>
      <c r="L345" s="121">
        <v>0</v>
      </c>
      <c r="M345" s="118">
        <v>0</v>
      </c>
      <c r="N345">
        <v>0</v>
      </c>
      <c r="O345">
        <v>0</v>
      </c>
      <c r="P345">
        <v>1</v>
      </c>
      <c r="Q345">
        <v>0</v>
      </c>
      <c r="R345">
        <v>0</v>
      </c>
      <c r="S345" t="s">
        <v>14</v>
      </c>
      <c r="T345" t="s">
        <v>14</v>
      </c>
      <c r="U345" t="s">
        <v>14</v>
      </c>
      <c r="V345" s="118" t="s">
        <v>14</v>
      </c>
      <c r="W345" s="118" t="s">
        <v>14</v>
      </c>
      <c r="X345">
        <v>12</v>
      </c>
      <c r="Y345">
        <v>1</v>
      </c>
      <c r="Z345">
        <v>0</v>
      </c>
      <c r="AA345">
        <v>1</v>
      </c>
      <c r="AB345">
        <v>0</v>
      </c>
      <c r="AC345">
        <v>1</v>
      </c>
      <c r="AD345" s="118">
        <v>1</v>
      </c>
      <c r="AE345">
        <v>1</v>
      </c>
      <c r="AF345">
        <v>0</v>
      </c>
      <c r="AG345">
        <v>0</v>
      </c>
      <c r="AH345">
        <v>0</v>
      </c>
      <c r="AI345">
        <v>254</v>
      </c>
      <c r="AJ345" s="120">
        <v>3.74</v>
      </c>
      <c r="AK345">
        <v>-1</v>
      </c>
      <c r="AL345">
        <v>3.74</v>
      </c>
      <c r="AM345">
        <v>0.3116666666666667</v>
      </c>
    </row>
    <row r="346" spans="1:39" ht="18" thickBot="1" x14ac:dyDescent="0.25">
      <c r="A346">
        <v>345</v>
      </c>
      <c r="B346" s="203"/>
      <c r="C346" s="157" t="s">
        <v>48</v>
      </c>
      <c r="D346" s="21">
        <v>6</v>
      </c>
      <c r="E346" s="142">
        <v>400</v>
      </c>
      <c r="F346" s="22">
        <v>50</v>
      </c>
      <c r="G346" s="23">
        <v>428.8</v>
      </c>
      <c r="H346" s="121">
        <v>0</v>
      </c>
      <c r="I346" s="121">
        <v>0</v>
      </c>
      <c r="J346" s="122">
        <v>1</v>
      </c>
      <c r="K346" s="121">
        <v>0</v>
      </c>
      <c r="L346" s="121">
        <v>0</v>
      </c>
      <c r="M346" s="118">
        <v>0</v>
      </c>
      <c r="N346">
        <v>0</v>
      </c>
      <c r="O346">
        <v>0</v>
      </c>
      <c r="P346">
        <v>1</v>
      </c>
      <c r="Q346">
        <v>0</v>
      </c>
      <c r="R346">
        <v>0</v>
      </c>
      <c r="S346" t="s">
        <v>14</v>
      </c>
      <c r="T346" t="s">
        <v>14</v>
      </c>
      <c r="U346" t="s">
        <v>14</v>
      </c>
      <c r="V346" s="118" t="s">
        <v>14</v>
      </c>
      <c r="W346" s="118" t="s">
        <v>14</v>
      </c>
      <c r="X346">
        <v>12</v>
      </c>
      <c r="Y346">
        <v>1</v>
      </c>
      <c r="Z346">
        <v>0</v>
      </c>
      <c r="AA346">
        <v>1</v>
      </c>
      <c r="AB346">
        <v>0</v>
      </c>
      <c r="AC346">
        <v>1</v>
      </c>
      <c r="AD346" s="118">
        <v>1</v>
      </c>
      <c r="AE346">
        <v>1</v>
      </c>
      <c r="AF346">
        <v>0</v>
      </c>
      <c r="AG346">
        <v>0</v>
      </c>
      <c r="AH346">
        <v>0</v>
      </c>
      <c r="AI346">
        <v>252</v>
      </c>
      <c r="AJ346" s="120">
        <v>3.74</v>
      </c>
      <c r="AK346">
        <v>-1</v>
      </c>
      <c r="AL346">
        <v>3.74</v>
      </c>
      <c r="AM346">
        <v>0.3116666666666667</v>
      </c>
    </row>
    <row r="347" spans="1:39" ht="17" x14ac:dyDescent="0.2">
      <c r="A347">
        <v>346</v>
      </c>
      <c r="B347" s="203"/>
      <c r="C347" s="157" t="s">
        <v>48</v>
      </c>
      <c r="D347" s="31">
        <v>7</v>
      </c>
      <c r="E347" s="142">
        <v>400</v>
      </c>
      <c r="F347" s="32">
        <v>50</v>
      </c>
      <c r="G347" s="33">
        <v>0</v>
      </c>
      <c r="H347" s="121">
        <v>0</v>
      </c>
      <c r="I347" s="121">
        <v>0</v>
      </c>
      <c r="J347" s="122">
        <v>1</v>
      </c>
      <c r="K347" s="121">
        <v>0</v>
      </c>
      <c r="L347" s="121">
        <v>0</v>
      </c>
      <c r="M347" s="118">
        <v>0</v>
      </c>
      <c r="N347">
        <v>0</v>
      </c>
      <c r="O347">
        <v>0</v>
      </c>
      <c r="P347">
        <v>1</v>
      </c>
      <c r="Q347">
        <v>0</v>
      </c>
      <c r="R347">
        <v>0</v>
      </c>
      <c r="S347" t="s">
        <v>14</v>
      </c>
      <c r="T347" t="s">
        <v>14</v>
      </c>
      <c r="U347" t="s">
        <v>14</v>
      </c>
      <c r="V347" s="118" t="s">
        <v>14</v>
      </c>
      <c r="W347" s="118" t="s">
        <v>14</v>
      </c>
      <c r="X347">
        <v>12</v>
      </c>
      <c r="Y347">
        <v>1</v>
      </c>
      <c r="Z347">
        <v>0</v>
      </c>
      <c r="AA347">
        <v>1</v>
      </c>
      <c r="AB347">
        <v>0</v>
      </c>
      <c r="AC347">
        <v>1</v>
      </c>
      <c r="AD347" s="118">
        <v>1</v>
      </c>
      <c r="AE347">
        <v>1</v>
      </c>
      <c r="AF347">
        <v>0</v>
      </c>
      <c r="AG347">
        <v>0</v>
      </c>
      <c r="AH347">
        <v>0</v>
      </c>
      <c r="AI347">
        <v>218</v>
      </c>
      <c r="AJ347" s="120">
        <v>0.17</v>
      </c>
      <c r="AK347">
        <v>-1</v>
      </c>
      <c r="AL347">
        <v>0.17</v>
      </c>
      <c r="AM347">
        <v>1.4166666666666669E-2</v>
      </c>
    </row>
    <row r="348" spans="1:39" ht="17" x14ac:dyDescent="0.2">
      <c r="A348">
        <v>347</v>
      </c>
      <c r="B348" s="203"/>
      <c r="C348" s="157" t="s">
        <v>48</v>
      </c>
      <c r="D348" s="25">
        <v>7</v>
      </c>
      <c r="E348" s="142">
        <v>400</v>
      </c>
      <c r="F348" s="18">
        <v>50</v>
      </c>
      <c r="G348" s="19">
        <v>20</v>
      </c>
      <c r="H348" s="121">
        <v>0</v>
      </c>
      <c r="I348" s="121">
        <v>0</v>
      </c>
      <c r="J348" s="122">
        <v>1</v>
      </c>
      <c r="K348" s="121">
        <v>0</v>
      </c>
      <c r="L348" s="121">
        <v>0</v>
      </c>
      <c r="M348" s="118">
        <v>0</v>
      </c>
      <c r="N348">
        <v>0</v>
      </c>
      <c r="O348">
        <v>0</v>
      </c>
      <c r="P348">
        <v>1</v>
      </c>
      <c r="Q348">
        <v>0</v>
      </c>
      <c r="R348">
        <v>0</v>
      </c>
      <c r="S348" t="s">
        <v>14</v>
      </c>
      <c r="T348" t="s">
        <v>14</v>
      </c>
      <c r="U348" t="s">
        <v>14</v>
      </c>
      <c r="V348" s="118" t="s">
        <v>14</v>
      </c>
      <c r="W348" s="118" t="s">
        <v>14</v>
      </c>
      <c r="X348">
        <v>12</v>
      </c>
      <c r="Y348">
        <v>1</v>
      </c>
      <c r="Z348">
        <v>0</v>
      </c>
      <c r="AA348">
        <v>1</v>
      </c>
      <c r="AB348">
        <v>0</v>
      </c>
      <c r="AC348">
        <v>1</v>
      </c>
      <c r="AD348" s="118">
        <v>1</v>
      </c>
      <c r="AE348">
        <v>1</v>
      </c>
      <c r="AF348">
        <v>0</v>
      </c>
      <c r="AG348">
        <v>0</v>
      </c>
      <c r="AH348">
        <v>0</v>
      </c>
      <c r="AI348">
        <v>204</v>
      </c>
      <c r="AJ348" s="120">
        <v>3.5</v>
      </c>
      <c r="AK348">
        <v>-1</v>
      </c>
      <c r="AL348">
        <v>3.5</v>
      </c>
      <c r="AM348">
        <v>0.29166666666666669</v>
      </c>
    </row>
    <row r="349" spans="1:39" ht="17" x14ac:dyDescent="0.2">
      <c r="A349">
        <v>348</v>
      </c>
      <c r="B349" s="203"/>
      <c r="C349" s="157" t="s">
        <v>48</v>
      </c>
      <c r="D349" s="25">
        <v>7</v>
      </c>
      <c r="E349" s="142">
        <v>400</v>
      </c>
      <c r="F349" s="18">
        <v>50</v>
      </c>
      <c r="G349" s="19">
        <v>70.5</v>
      </c>
      <c r="H349" s="121">
        <v>0</v>
      </c>
      <c r="I349" s="121">
        <v>0</v>
      </c>
      <c r="J349" s="122">
        <v>1</v>
      </c>
      <c r="K349" s="121">
        <v>0</v>
      </c>
      <c r="L349" s="121">
        <v>0</v>
      </c>
      <c r="M349" s="118">
        <v>0</v>
      </c>
      <c r="N349">
        <v>0</v>
      </c>
      <c r="O349">
        <v>0</v>
      </c>
      <c r="P349">
        <v>1</v>
      </c>
      <c r="Q349">
        <v>0</v>
      </c>
      <c r="R349">
        <v>0</v>
      </c>
      <c r="S349" t="s">
        <v>14</v>
      </c>
      <c r="T349" t="s">
        <v>14</v>
      </c>
      <c r="U349" t="s">
        <v>14</v>
      </c>
      <c r="V349" s="118" t="s">
        <v>14</v>
      </c>
      <c r="W349" s="118" t="s">
        <v>14</v>
      </c>
      <c r="X349">
        <v>12</v>
      </c>
      <c r="Y349">
        <v>1</v>
      </c>
      <c r="Z349">
        <v>0</v>
      </c>
      <c r="AA349">
        <v>1</v>
      </c>
      <c r="AB349">
        <v>0</v>
      </c>
      <c r="AC349">
        <v>1</v>
      </c>
      <c r="AD349" s="118">
        <v>1</v>
      </c>
      <c r="AE349">
        <v>1</v>
      </c>
      <c r="AF349">
        <v>0</v>
      </c>
      <c r="AG349">
        <v>0</v>
      </c>
      <c r="AH349">
        <v>0</v>
      </c>
      <c r="AI349">
        <v>184</v>
      </c>
      <c r="AJ349" s="120">
        <v>6.11</v>
      </c>
      <c r="AK349">
        <v>-1</v>
      </c>
      <c r="AL349">
        <v>6.11</v>
      </c>
      <c r="AM349">
        <v>0.50916666666666666</v>
      </c>
    </row>
    <row r="350" spans="1:39" ht="17" x14ac:dyDescent="0.2">
      <c r="A350">
        <v>349</v>
      </c>
      <c r="B350" s="203"/>
      <c r="C350" s="157" t="s">
        <v>48</v>
      </c>
      <c r="D350" s="27">
        <v>7</v>
      </c>
      <c r="E350" s="142">
        <v>400</v>
      </c>
      <c r="F350" s="30">
        <v>50</v>
      </c>
      <c r="G350" s="26">
        <v>118</v>
      </c>
      <c r="H350" s="121">
        <v>0</v>
      </c>
      <c r="I350" s="121">
        <v>0</v>
      </c>
      <c r="J350" s="122">
        <v>1</v>
      </c>
      <c r="K350" s="121">
        <v>0</v>
      </c>
      <c r="L350" s="121">
        <v>0</v>
      </c>
      <c r="M350" s="118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 t="s">
        <v>14</v>
      </c>
      <c r="T350" t="s">
        <v>14</v>
      </c>
      <c r="U350" t="s">
        <v>14</v>
      </c>
      <c r="V350" s="118" t="s">
        <v>14</v>
      </c>
      <c r="W350" s="118" t="s">
        <v>14</v>
      </c>
      <c r="X350">
        <v>12</v>
      </c>
      <c r="Y350">
        <v>1</v>
      </c>
      <c r="Z350">
        <v>0</v>
      </c>
      <c r="AA350">
        <v>1</v>
      </c>
      <c r="AB350">
        <v>0</v>
      </c>
      <c r="AC350">
        <v>1</v>
      </c>
      <c r="AD350" s="118">
        <v>1</v>
      </c>
      <c r="AE350">
        <v>1</v>
      </c>
      <c r="AF350">
        <v>0</v>
      </c>
      <c r="AG350">
        <v>0</v>
      </c>
      <c r="AH350">
        <v>0</v>
      </c>
      <c r="AI350">
        <v>196</v>
      </c>
      <c r="AJ350" s="120">
        <v>7.34</v>
      </c>
      <c r="AK350">
        <v>-1</v>
      </c>
      <c r="AL350">
        <v>7.34</v>
      </c>
      <c r="AM350">
        <v>0.61166666666666669</v>
      </c>
    </row>
    <row r="351" spans="1:39" ht="18" thickBot="1" x14ac:dyDescent="0.25">
      <c r="A351">
        <v>350</v>
      </c>
      <c r="B351" s="204"/>
      <c r="C351" s="158" t="s">
        <v>48</v>
      </c>
      <c r="D351" s="35">
        <v>8</v>
      </c>
      <c r="E351" s="143">
        <v>400</v>
      </c>
      <c r="F351" s="36">
        <v>50</v>
      </c>
      <c r="G351" s="37">
        <v>550</v>
      </c>
      <c r="H351" s="121">
        <v>0</v>
      </c>
      <c r="I351" s="121">
        <v>0</v>
      </c>
      <c r="J351" s="122">
        <v>1</v>
      </c>
      <c r="K351" s="121">
        <v>0</v>
      </c>
      <c r="L351" s="121">
        <v>0</v>
      </c>
      <c r="M351" s="118">
        <v>0</v>
      </c>
      <c r="N351">
        <v>0</v>
      </c>
      <c r="O351">
        <v>0</v>
      </c>
      <c r="P351">
        <v>1</v>
      </c>
      <c r="Q351">
        <v>0</v>
      </c>
      <c r="R351">
        <v>0</v>
      </c>
      <c r="S351" t="s">
        <v>14</v>
      </c>
      <c r="T351" t="s">
        <v>14</v>
      </c>
      <c r="U351" t="s">
        <v>14</v>
      </c>
      <c r="V351" s="118" t="s">
        <v>14</v>
      </c>
      <c r="W351" s="118" t="s">
        <v>14</v>
      </c>
      <c r="X351">
        <v>12</v>
      </c>
      <c r="Y351">
        <v>1</v>
      </c>
      <c r="Z351">
        <v>0</v>
      </c>
      <c r="AA351">
        <v>1</v>
      </c>
      <c r="AB351">
        <v>0</v>
      </c>
      <c r="AC351">
        <v>0</v>
      </c>
      <c r="AD351" s="119">
        <v>0</v>
      </c>
      <c r="AE351">
        <v>1</v>
      </c>
      <c r="AF351">
        <v>0</v>
      </c>
      <c r="AG351">
        <v>0</v>
      </c>
      <c r="AH351">
        <v>0</v>
      </c>
      <c r="AI351" t="s">
        <v>14</v>
      </c>
      <c r="AJ351" s="120">
        <v>0</v>
      </c>
      <c r="AK351">
        <v>-1</v>
      </c>
      <c r="AL351">
        <v>-1</v>
      </c>
      <c r="AM351">
        <v>-1</v>
      </c>
    </row>
    <row r="352" spans="1:39" ht="16" customHeight="1" x14ac:dyDescent="0.2">
      <c r="A352">
        <v>351</v>
      </c>
      <c r="B352" s="199">
        <v>14</v>
      </c>
      <c r="C352" s="141" t="s">
        <v>49</v>
      </c>
      <c r="D352" s="28">
        <v>1</v>
      </c>
      <c r="E352" s="141">
        <v>200</v>
      </c>
      <c r="F352" s="14">
        <v>30</v>
      </c>
      <c r="G352" s="38">
        <v>0</v>
      </c>
      <c r="H352" s="121">
        <v>0</v>
      </c>
      <c r="I352" s="123">
        <v>1</v>
      </c>
      <c r="J352" s="121">
        <v>0</v>
      </c>
      <c r="K352" s="121">
        <v>0</v>
      </c>
      <c r="L352" s="121">
        <v>0</v>
      </c>
      <c r="M352" s="118">
        <v>0</v>
      </c>
      <c r="N352">
        <v>0</v>
      </c>
      <c r="O352">
        <v>1</v>
      </c>
      <c r="P352">
        <v>0</v>
      </c>
      <c r="Q352">
        <v>0</v>
      </c>
      <c r="R352">
        <v>1</v>
      </c>
      <c r="S352">
        <v>2.5</v>
      </c>
      <c r="T352">
        <v>100</v>
      </c>
      <c r="U352">
        <v>100</v>
      </c>
      <c r="V352" s="118">
        <v>6</v>
      </c>
      <c r="W352" s="118">
        <v>6</v>
      </c>
      <c r="X352">
        <v>0</v>
      </c>
      <c r="Y352">
        <v>1</v>
      </c>
      <c r="Z352">
        <v>0</v>
      </c>
      <c r="AA352">
        <v>0</v>
      </c>
      <c r="AB352">
        <v>1</v>
      </c>
      <c r="AC352">
        <v>0</v>
      </c>
      <c r="AD352" s="118">
        <v>0</v>
      </c>
      <c r="AE352">
        <v>1</v>
      </c>
      <c r="AF352">
        <v>1</v>
      </c>
      <c r="AG352">
        <v>0</v>
      </c>
      <c r="AH352">
        <v>0</v>
      </c>
      <c r="AI352">
        <v>0</v>
      </c>
      <c r="AJ352" s="120">
        <v>0</v>
      </c>
      <c r="AK352">
        <v>-1</v>
      </c>
      <c r="AL352">
        <v>-1</v>
      </c>
      <c r="AM352">
        <v>-1</v>
      </c>
    </row>
    <row r="353" spans="1:39" ht="17" x14ac:dyDescent="0.2">
      <c r="A353">
        <v>352</v>
      </c>
      <c r="B353" s="200"/>
      <c r="C353" s="142" t="s">
        <v>49</v>
      </c>
      <c r="D353" s="25">
        <v>1</v>
      </c>
      <c r="E353" s="142">
        <v>200</v>
      </c>
      <c r="F353" s="18">
        <v>30</v>
      </c>
      <c r="G353" s="37">
        <v>50</v>
      </c>
      <c r="H353" s="121">
        <v>0</v>
      </c>
      <c r="I353" s="123">
        <v>1</v>
      </c>
      <c r="J353" s="121">
        <v>0</v>
      </c>
      <c r="K353" s="121">
        <v>0</v>
      </c>
      <c r="L353" s="121">
        <v>0</v>
      </c>
      <c r="M353" s="118">
        <v>0</v>
      </c>
      <c r="N353">
        <v>0</v>
      </c>
      <c r="O353">
        <v>1</v>
      </c>
      <c r="P353">
        <v>0</v>
      </c>
      <c r="Q353">
        <v>0</v>
      </c>
      <c r="R353">
        <v>1</v>
      </c>
      <c r="S353">
        <v>2.5</v>
      </c>
      <c r="T353">
        <v>100</v>
      </c>
      <c r="U353">
        <v>100</v>
      </c>
      <c r="V353" s="118">
        <v>6</v>
      </c>
      <c r="W353" s="118">
        <v>6</v>
      </c>
      <c r="X353">
        <v>0</v>
      </c>
      <c r="Y353">
        <v>1</v>
      </c>
      <c r="Z353">
        <v>0</v>
      </c>
      <c r="AA353">
        <v>0</v>
      </c>
      <c r="AB353">
        <v>1</v>
      </c>
      <c r="AC353">
        <v>0</v>
      </c>
      <c r="AD353" s="118">
        <v>0</v>
      </c>
      <c r="AE353">
        <v>1</v>
      </c>
      <c r="AF353">
        <v>1</v>
      </c>
      <c r="AG353">
        <v>0</v>
      </c>
      <c r="AH353">
        <v>0</v>
      </c>
      <c r="AI353">
        <v>0</v>
      </c>
      <c r="AJ353" s="120">
        <v>0.05</v>
      </c>
      <c r="AK353">
        <v>-1</v>
      </c>
      <c r="AL353">
        <v>0.05</v>
      </c>
      <c r="AM353">
        <v>-1</v>
      </c>
    </row>
    <row r="354" spans="1:39" ht="17" x14ac:dyDescent="0.2">
      <c r="A354">
        <v>353</v>
      </c>
      <c r="B354" s="200"/>
      <c r="C354" s="142" t="s">
        <v>49</v>
      </c>
      <c r="D354" s="25">
        <v>1</v>
      </c>
      <c r="E354" s="142">
        <v>200</v>
      </c>
      <c r="F354" s="18">
        <v>30</v>
      </c>
      <c r="G354" s="37">
        <v>80</v>
      </c>
      <c r="H354" s="121">
        <v>0</v>
      </c>
      <c r="I354" s="123">
        <v>1</v>
      </c>
      <c r="J354" s="121">
        <v>0</v>
      </c>
      <c r="K354" s="121">
        <v>0</v>
      </c>
      <c r="L354" s="121">
        <v>0</v>
      </c>
      <c r="M354" s="118">
        <v>0</v>
      </c>
      <c r="N354">
        <v>0</v>
      </c>
      <c r="O354">
        <v>1</v>
      </c>
      <c r="P354">
        <v>0</v>
      </c>
      <c r="Q354">
        <v>0</v>
      </c>
      <c r="R354">
        <v>1</v>
      </c>
      <c r="S354">
        <v>2.5</v>
      </c>
      <c r="T354">
        <v>100</v>
      </c>
      <c r="U354">
        <v>100</v>
      </c>
      <c r="V354" s="118">
        <v>6</v>
      </c>
      <c r="W354" s="118">
        <v>8</v>
      </c>
      <c r="X354">
        <v>0</v>
      </c>
      <c r="Y354">
        <v>1</v>
      </c>
      <c r="Z354">
        <v>0</v>
      </c>
      <c r="AA354">
        <v>0</v>
      </c>
      <c r="AB354">
        <v>1</v>
      </c>
      <c r="AC354">
        <v>0</v>
      </c>
      <c r="AD354" s="118">
        <v>0</v>
      </c>
      <c r="AE354">
        <v>1</v>
      </c>
      <c r="AF354">
        <v>1</v>
      </c>
      <c r="AG354">
        <v>0</v>
      </c>
      <c r="AH354">
        <v>0</v>
      </c>
      <c r="AI354">
        <v>0.05</v>
      </c>
      <c r="AJ354" s="120">
        <v>0.05</v>
      </c>
      <c r="AK354">
        <v>-1</v>
      </c>
      <c r="AL354">
        <v>0.05</v>
      </c>
      <c r="AM354">
        <v>-1</v>
      </c>
    </row>
    <row r="355" spans="1:39" ht="17" x14ac:dyDescent="0.2">
      <c r="A355">
        <v>354</v>
      </c>
      <c r="B355" s="200"/>
      <c r="C355" s="142" t="s">
        <v>49</v>
      </c>
      <c r="D355" s="25">
        <v>1</v>
      </c>
      <c r="E355" s="142">
        <v>200</v>
      </c>
      <c r="F355" s="18">
        <v>30</v>
      </c>
      <c r="G355" s="37">
        <v>200</v>
      </c>
      <c r="H355" s="121">
        <v>0</v>
      </c>
      <c r="I355" s="123">
        <v>1</v>
      </c>
      <c r="J355" s="121">
        <v>0</v>
      </c>
      <c r="K355" s="121">
        <v>0</v>
      </c>
      <c r="L355" s="121">
        <v>0</v>
      </c>
      <c r="M355" s="118">
        <v>0</v>
      </c>
      <c r="N355">
        <v>0</v>
      </c>
      <c r="O355">
        <v>1</v>
      </c>
      <c r="P355">
        <v>0</v>
      </c>
      <c r="Q355">
        <v>0</v>
      </c>
      <c r="R355">
        <v>1</v>
      </c>
      <c r="S355">
        <v>2.5</v>
      </c>
      <c r="T355">
        <v>100</v>
      </c>
      <c r="U355">
        <v>100</v>
      </c>
      <c r="V355" s="118">
        <v>6</v>
      </c>
      <c r="W355" s="118">
        <v>10.1</v>
      </c>
      <c r="X355">
        <v>0</v>
      </c>
      <c r="Y355">
        <v>1</v>
      </c>
      <c r="Z355">
        <v>0</v>
      </c>
      <c r="AA355">
        <v>0</v>
      </c>
      <c r="AB355">
        <v>1</v>
      </c>
      <c r="AC355">
        <v>0</v>
      </c>
      <c r="AD355" s="118">
        <v>0</v>
      </c>
      <c r="AE355">
        <v>1</v>
      </c>
      <c r="AF355">
        <v>1</v>
      </c>
      <c r="AG355">
        <v>0</v>
      </c>
      <c r="AH355">
        <v>0</v>
      </c>
      <c r="AI355">
        <v>2</v>
      </c>
      <c r="AJ355" s="120">
        <v>0.02</v>
      </c>
      <c r="AK355">
        <v>-1</v>
      </c>
      <c r="AL355">
        <v>0.02</v>
      </c>
      <c r="AM355">
        <v>-1</v>
      </c>
    </row>
    <row r="356" spans="1:39" ht="17" x14ac:dyDescent="0.2">
      <c r="A356">
        <v>355</v>
      </c>
      <c r="B356" s="200"/>
      <c r="C356" s="142" t="s">
        <v>49</v>
      </c>
      <c r="D356" s="25">
        <v>1</v>
      </c>
      <c r="E356" s="142">
        <v>200</v>
      </c>
      <c r="F356" s="18">
        <v>30</v>
      </c>
      <c r="G356" s="37">
        <v>400</v>
      </c>
      <c r="H356" s="121">
        <v>0</v>
      </c>
      <c r="I356" s="123">
        <v>1</v>
      </c>
      <c r="J356" s="121">
        <v>0</v>
      </c>
      <c r="K356" s="121">
        <v>0</v>
      </c>
      <c r="L356" s="121">
        <v>0</v>
      </c>
      <c r="M356" s="118">
        <v>0</v>
      </c>
      <c r="N356">
        <v>0</v>
      </c>
      <c r="O356">
        <v>1</v>
      </c>
      <c r="P356">
        <v>0</v>
      </c>
      <c r="Q356">
        <v>0</v>
      </c>
      <c r="R356">
        <v>1</v>
      </c>
      <c r="S356">
        <v>2.5</v>
      </c>
      <c r="T356">
        <v>100</v>
      </c>
      <c r="U356">
        <v>100</v>
      </c>
      <c r="V356" s="118">
        <v>6</v>
      </c>
      <c r="W356" s="118">
        <v>10.1</v>
      </c>
      <c r="X356">
        <v>0</v>
      </c>
      <c r="Y356">
        <v>1</v>
      </c>
      <c r="Z356">
        <v>0</v>
      </c>
      <c r="AA356">
        <v>0</v>
      </c>
      <c r="AB356">
        <v>1</v>
      </c>
      <c r="AC356">
        <v>0</v>
      </c>
      <c r="AD356" s="118">
        <v>0</v>
      </c>
      <c r="AE356">
        <v>1</v>
      </c>
      <c r="AF356">
        <v>1</v>
      </c>
      <c r="AG356">
        <v>0</v>
      </c>
      <c r="AH356">
        <v>0</v>
      </c>
      <c r="AI356">
        <v>3</v>
      </c>
      <c r="AJ356" s="120">
        <v>3.5000000000000003E-2</v>
      </c>
      <c r="AK356">
        <v>-1</v>
      </c>
      <c r="AL356">
        <v>3.5000000000000003E-2</v>
      </c>
      <c r="AM356">
        <v>-1</v>
      </c>
    </row>
    <row r="357" spans="1:39" ht="17" x14ac:dyDescent="0.2">
      <c r="A357">
        <v>356</v>
      </c>
      <c r="B357" s="200"/>
      <c r="C357" s="142" t="s">
        <v>49</v>
      </c>
      <c r="D357" s="25">
        <v>1</v>
      </c>
      <c r="E357" s="142">
        <v>200</v>
      </c>
      <c r="F357" s="18">
        <v>30</v>
      </c>
      <c r="G357" s="37">
        <v>550</v>
      </c>
      <c r="H357" s="121">
        <v>0</v>
      </c>
      <c r="I357" s="123">
        <v>1</v>
      </c>
      <c r="J357" s="121">
        <v>0</v>
      </c>
      <c r="K357" s="121">
        <v>0</v>
      </c>
      <c r="L357" s="121">
        <v>0</v>
      </c>
      <c r="M357" s="118">
        <v>0</v>
      </c>
      <c r="N357">
        <v>0</v>
      </c>
      <c r="O357">
        <v>1</v>
      </c>
      <c r="P357">
        <v>0</v>
      </c>
      <c r="Q357">
        <v>0</v>
      </c>
      <c r="R357">
        <v>1</v>
      </c>
      <c r="S357">
        <v>2.5</v>
      </c>
      <c r="T357">
        <v>100</v>
      </c>
      <c r="U357">
        <v>100</v>
      </c>
      <c r="V357" s="118">
        <v>6</v>
      </c>
      <c r="W357" s="118">
        <v>10.199999999999999</v>
      </c>
      <c r="X357">
        <v>0</v>
      </c>
      <c r="Y357">
        <v>1</v>
      </c>
      <c r="Z357">
        <v>0</v>
      </c>
      <c r="AA357">
        <v>0</v>
      </c>
      <c r="AB357">
        <v>1</v>
      </c>
      <c r="AC357">
        <v>0</v>
      </c>
      <c r="AD357" s="118">
        <v>0</v>
      </c>
      <c r="AE357">
        <v>1</v>
      </c>
      <c r="AF357">
        <v>1</v>
      </c>
      <c r="AG357">
        <v>0</v>
      </c>
      <c r="AH357">
        <v>0</v>
      </c>
      <c r="AI357">
        <v>4.2</v>
      </c>
      <c r="AJ357" s="120">
        <v>0.06</v>
      </c>
      <c r="AK357">
        <v>-1</v>
      </c>
      <c r="AL357">
        <v>0.06</v>
      </c>
      <c r="AM357">
        <v>-1</v>
      </c>
    </row>
    <row r="358" spans="1:39" ht="17" x14ac:dyDescent="0.2">
      <c r="A358">
        <v>357</v>
      </c>
      <c r="B358" s="200"/>
      <c r="C358" s="142" t="s">
        <v>49</v>
      </c>
      <c r="D358" s="25">
        <v>1</v>
      </c>
      <c r="E358" s="142">
        <v>200</v>
      </c>
      <c r="F358" s="18">
        <v>30</v>
      </c>
      <c r="G358" s="37">
        <v>700</v>
      </c>
      <c r="H358" s="121">
        <v>0</v>
      </c>
      <c r="I358" s="123">
        <v>1</v>
      </c>
      <c r="J358" s="121">
        <v>0</v>
      </c>
      <c r="K358" s="121">
        <v>0</v>
      </c>
      <c r="L358" s="121">
        <v>0</v>
      </c>
      <c r="M358" s="118">
        <v>0</v>
      </c>
      <c r="N358">
        <v>0</v>
      </c>
      <c r="O358">
        <v>1</v>
      </c>
      <c r="P358">
        <v>0</v>
      </c>
      <c r="Q358">
        <v>0</v>
      </c>
      <c r="R358">
        <v>1</v>
      </c>
      <c r="S358">
        <v>2.5</v>
      </c>
      <c r="T358">
        <v>100</v>
      </c>
      <c r="U358">
        <v>100</v>
      </c>
      <c r="V358" s="118">
        <v>6</v>
      </c>
      <c r="W358" s="118">
        <v>10.5</v>
      </c>
      <c r="X358">
        <v>0</v>
      </c>
      <c r="Y358">
        <v>1</v>
      </c>
      <c r="Z358">
        <v>0</v>
      </c>
      <c r="AA358">
        <v>0</v>
      </c>
      <c r="AB358">
        <v>1</v>
      </c>
      <c r="AC358">
        <v>0</v>
      </c>
      <c r="AD358" s="118">
        <v>0</v>
      </c>
      <c r="AE358">
        <v>1</v>
      </c>
      <c r="AF358">
        <v>1</v>
      </c>
      <c r="AG358">
        <v>0</v>
      </c>
      <c r="AH358">
        <v>0</v>
      </c>
      <c r="AI358">
        <v>7</v>
      </c>
      <c r="AJ358" s="120">
        <v>0.11</v>
      </c>
      <c r="AK358">
        <v>-1</v>
      </c>
      <c r="AL358">
        <v>0.11</v>
      </c>
      <c r="AM358">
        <v>-1</v>
      </c>
    </row>
    <row r="359" spans="1:39" ht="18" thickBot="1" x14ac:dyDescent="0.25">
      <c r="A359">
        <v>358</v>
      </c>
      <c r="B359" s="200"/>
      <c r="C359" s="142" t="s">
        <v>49</v>
      </c>
      <c r="D359" s="29">
        <v>1</v>
      </c>
      <c r="E359" s="142">
        <v>200</v>
      </c>
      <c r="F359" s="22">
        <v>30</v>
      </c>
      <c r="G359" s="39">
        <v>850</v>
      </c>
      <c r="H359" s="121">
        <v>0</v>
      </c>
      <c r="I359" s="123">
        <v>1</v>
      </c>
      <c r="J359" s="121">
        <v>0</v>
      </c>
      <c r="K359" s="121">
        <v>0</v>
      </c>
      <c r="L359" s="121">
        <v>0</v>
      </c>
      <c r="M359" s="118">
        <v>0</v>
      </c>
      <c r="N359">
        <v>0</v>
      </c>
      <c r="O359">
        <v>1</v>
      </c>
      <c r="P359">
        <v>0</v>
      </c>
      <c r="Q359">
        <v>0</v>
      </c>
      <c r="R359">
        <v>1</v>
      </c>
      <c r="S359">
        <v>2.5</v>
      </c>
      <c r="T359">
        <v>100</v>
      </c>
      <c r="U359">
        <v>100</v>
      </c>
      <c r="V359" s="118">
        <v>6</v>
      </c>
      <c r="W359" s="118">
        <v>10.9</v>
      </c>
      <c r="X359">
        <v>0</v>
      </c>
      <c r="Y359">
        <v>1</v>
      </c>
      <c r="Z359">
        <v>0</v>
      </c>
      <c r="AA359">
        <v>0</v>
      </c>
      <c r="AB359">
        <v>1</v>
      </c>
      <c r="AC359">
        <v>0</v>
      </c>
      <c r="AD359" s="118">
        <v>0</v>
      </c>
      <c r="AE359">
        <v>1</v>
      </c>
      <c r="AF359">
        <v>1</v>
      </c>
      <c r="AG359">
        <v>0</v>
      </c>
      <c r="AH359">
        <v>0</v>
      </c>
      <c r="AI359">
        <v>6.7</v>
      </c>
      <c r="AJ359" s="120">
        <v>0.12</v>
      </c>
      <c r="AK359">
        <v>-1</v>
      </c>
      <c r="AL359">
        <v>0.12</v>
      </c>
      <c r="AM359">
        <v>-1</v>
      </c>
    </row>
    <row r="360" spans="1:39" ht="17" x14ac:dyDescent="0.2">
      <c r="A360">
        <v>359</v>
      </c>
      <c r="B360" s="200"/>
      <c r="C360" s="142" t="s">
        <v>49</v>
      </c>
      <c r="D360" s="31">
        <v>2</v>
      </c>
      <c r="E360" s="142">
        <v>200</v>
      </c>
      <c r="F360" s="32">
        <v>30</v>
      </c>
      <c r="G360" s="40">
        <v>0</v>
      </c>
      <c r="H360" s="121">
        <v>0</v>
      </c>
      <c r="I360" s="123">
        <v>1</v>
      </c>
      <c r="J360" s="121">
        <v>0</v>
      </c>
      <c r="K360" s="121">
        <v>0</v>
      </c>
      <c r="L360" s="121">
        <v>0</v>
      </c>
      <c r="M360" s="118">
        <v>0</v>
      </c>
      <c r="N360">
        <v>0</v>
      </c>
      <c r="O360">
        <v>1</v>
      </c>
      <c r="P360">
        <v>1</v>
      </c>
      <c r="Q360">
        <v>0</v>
      </c>
      <c r="R360">
        <v>1</v>
      </c>
      <c r="S360">
        <v>2.5</v>
      </c>
      <c r="T360">
        <v>100</v>
      </c>
      <c r="U360">
        <v>100</v>
      </c>
      <c r="V360" s="118">
        <v>6</v>
      </c>
      <c r="W360" s="118">
        <v>6</v>
      </c>
      <c r="X360">
        <v>2.5</v>
      </c>
      <c r="Y360">
        <v>1</v>
      </c>
      <c r="Z360">
        <v>0</v>
      </c>
      <c r="AA360">
        <v>0</v>
      </c>
      <c r="AB360">
        <v>1</v>
      </c>
      <c r="AC360">
        <v>0</v>
      </c>
      <c r="AD360" s="118">
        <v>0</v>
      </c>
      <c r="AE360">
        <v>1</v>
      </c>
      <c r="AF360">
        <v>1</v>
      </c>
      <c r="AG360">
        <v>0</v>
      </c>
      <c r="AH360">
        <v>0</v>
      </c>
      <c r="AI360">
        <v>0</v>
      </c>
      <c r="AJ360" s="120">
        <v>0</v>
      </c>
      <c r="AK360">
        <v>-1</v>
      </c>
      <c r="AL360">
        <v>-1</v>
      </c>
      <c r="AM360">
        <v>-1</v>
      </c>
    </row>
    <row r="361" spans="1:39" ht="17" x14ac:dyDescent="0.2">
      <c r="A361">
        <v>360</v>
      </c>
      <c r="B361" s="200"/>
      <c r="C361" s="142" t="s">
        <v>49</v>
      </c>
      <c r="D361" s="25">
        <v>2</v>
      </c>
      <c r="E361" s="142">
        <v>200</v>
      </c>
      <c r="F361" s="18">
        <v>30</v>
      </c>
      <c r="G361" s="37">
        <v>20</v>
      </c>
      <c r="H361" s="121">
        <v>0</v>
      </c>
      <c r="I361" s="123">
        <v>1</v>
      </c>
      <c r="J361" s="121">
        <v>0</v>
      </c>
      <c r="K361" s="121">
        <v>0</v>
      </c>
      <c r="L361" s="121">
        <v>0</v>
      </c>
      <c r="M361" s="118">
        <v>0</v>
      </c>
      <c r="N361">
        <v>0</v>
      </c>
      <c r="O361">
        <v>1</v>
      </c>
      <c r="P361">
        <v>1</v>
      </c>
      <c r="Q361">
        <v>0</v>
      </c>
      <c r="R361">
        <v>1</v>
      </c>
      <c r="S361">
        <v>2.5</v>
      </c>
      <c r="T361">
        <v>100</v>
      </c>
      <c r="U361">
        <v>100</v>
      </c>
      <c r="V361" s="118">
        <v>6</v>
      </c>
      <c r="W361" s="118">
        <v>6</v>
      </c>
      <c r="X361">
        <v>2.5</v>
      </c>
      <c r="Y361">
        <v>1</v>
      </c>
      <c r="Z361">
        <v>0</v>
      </c>
      <c r="AA361">
        <v>0</v>
      </c>
      <c r="AB361">
        <v>1</v>
      </c>
      <c r="AC361">
        <v>0</v>
      </c>
      <c r="AD361" s="118">
        <v>0</v>
      </c>
      <c r="AE361">
        <v>1</v>
      </c>
      <c r="AF361">
        <v>1</v>
      </c>
      <c r="AG361">
        <v>0</v>
      </c>
      <c r="AH361">
        <v>0</v>
      </c>
      <c r="AI361">
        <v>0</v>
      </c>
      <c r="AJ361" s="120">
        <v>0</v>
      </c>
      <c r="AK361">
        <v>-1</v>
      </c>
      <c r="AL361">
        <v>-1</v>
      </c>
      <c r="AM361">
        <v>-1</v>
      </c>
    </row>
    <row r="362" spans="1:39" ht="17" x14ac:dyDescent="0.2">
      <c r="A362">
        <v>361</v>
      </c>
      <c r="B362" s="200"/>
      <c r="C362" s="142" t="s">
        <v>49</v>
      </c>
      <c r="D362" s="25">
        <v>2</v>
      </c>
      <c r="E362" s="142">
        <v>200</v>
      </c>
      <c r="F362" s="18">
        <v>30</v>
      </c>
      <c r="G362" s="37">
        <v>50</v>
      </c>
      <c r="H362" s="121">
        <v>0</v>
      </c>
      <c r="I362" s="123">
        <v>1</v>
      </c>
      <c r="J362" s="121">
        <v>0</v>
      </c>
      <c r="K362" s="121">
        <v>0</v>
      </c>
      <c r="L362" s="121">
        <v>0</v>
      </c>
      <c r="M362" s="118">
        <v>0</v>
      </c>
      <c r="N362">
        <v>0</v>
      </c>
      <c r="O362">
        <v>1</v>
      </c>
      <c r="P362">
        <v>1</v>
      </c>
      <c r="Q362">
        <v>0</v>
      </c>
      <c r="R362">
        <v>1</v>
      </c>
      <c r="S362">
        <v>2.5</v>
      </c>
      <c r="T362">
        <v>100</v>
      </c>
      <c r="U362">
        <v>100</v>
      </c>
      <c r="V362" s="118">
        <v>6</v>
      </c>
      <c r="W362" s="118">
        <v>6.1</v>
      </c>
      <c r="X362">
        <v>2.5</v>
      </c>
      <c r="Y362">
        <v>1</v>
      </c>
      <c r="Z362">
        <v>0</v>
      </c>
      <c r="AA362">
        <v>0</v>
      </c>
      <c r="AB362">
        <v>1</v>
      </c>
      <c r="AC362">
        <v>0</v>
      </c>
      <c r="AD362" s="118">
        <v>0</v>
      </c>
      <c r="AE362">
        <v>1</v>
      </c>
      <c r="AF362">
        <v>1</v>
      </c>
      <c r="AG362">
        <v>0</v>
      </c>
      <c r="AH362">
        <v>0</v>
      </c>
      <c r="AI362">
        <v>0</v>
      </c>
      <c r="AJ362" s="120">
        <v>0</v>
      </c>
      <c r="AK362">
        <v>-1</v>
      </c>
      <c r="AL362">
        <v>-1</v>
      </c>
      <c r="AM362">
        <v>-1</v>
      </c>
    </row>
    <row r="363" spans="1:39" ht="17" x14ac:dyDescent="0.2">
      <c r="A363">
        <v>362</v>
      </c>
      <c r="B363" s="200"/>
      <c r="C363" s="142" t="s">
        <v>49</v>
      </c>
      <c r="D363" s="25">
        <v>2</v>
      </c>
      <c r="E363" s="142">
        <v>200</v>
      </c>
      <c r="F363" s="18">
        <v>30</v>
      </c>
      <c r="G363" s="37">
        <v>100</v>
      </c>
      <c r="H363" s="121">
        <v>0</v>
      </c>
      <c r="I363" s="123">
        <v>1</v>
      </c>
      <c r="J363" s="121">
        <v>0</v>
      </c>
      <c r="K363" s="121">
        <v>0</v>
      </c>
      <c r="L363" s="121">
        <v>0</v>
      </c>
      <c r="M363" s="118">
        <v>0</v>
      </c>
      <c r="N363">
        <v>0</v>
      </c>
      <c r="O363">
        <v>1</v>
      </c>
      <c r="P363">
        <v>1</v>
      </c>
      <c r="Q363">
        <v>0</v>
      </c>
      <c r="R363">
        <v>1</v>
      </c>
      <c r="S363">
        <v>2.5</v>
      </c>
      <c r="T363">
        <v>100</v>
      </c>
      <c r="U363">
        <v>100</v>
      </c>
      <c r="V363" s="118">
        <v>6</v>
      </c>
      <c r="W363" s="118">
        <v>6.2</v>
      </c>
      <c r="X363">
        <v>2.5</v>
      </c>
      <c r="Y363">
        <v>1</v>
      </c>
      <c r="Z363">
        <v>0</v>
      </c>
      <c r="AA363">
        <v>0</v>
      </c>
      <c r="AB363">
        <v>1</v>
      </c>
      <c r="AC363">
        <v>0</v>
      </c>
      <c r="AD363" s="118">
        <v>0</v>
      </c>
      <c r="AE363">
        <v>1</v>
      </c>
      <c r="AF363">
        <v>1</v>
      </c>
      <c r="AG363">
        <v>0</v>
      </c>
      <c r="AH363">
        <v>0</v>
      </c>
      <c r="AI363">
        <v>0.5</v>
      </c>
      <c r="AJ363" s="120">
        <v>0.08</v>
      </c>
      <c r="AK363">
        <v>-1</v>
      </c>
      <c r="AL363">
        <v>0.08</v>
      </c>
      <c r="AM363">
        <v>3.2000000000000001E-2</v>
      </c>
    </row>
    <row r="364" spans="1:39" ht="17" x14ac:dyDescent="0.2">
      <c r="A364">
        <v>363</v>
      </c>
      <c r="B364" s="200"/>
      <c r="C364" s="142" t="s">
        <v>49</v>
      </c>
      <c r="D364" s="25">
        <v>2</v>
      </c>
      <c r="E364" s="142">
        <v>200</v>
      </c>
      <c r="F364" s="18">
        <v>30</v>
      </c>
      <c r="G364" s="37">
        <v>200</v>
      </c>
      <c r="H364" s="121">
        <v>0</v>
      </c>
      <c r="I364" s="123">
        <v>1</v>
      </c>
      <c r="J364" s="121">
        <v>0</v>
      </c>
      <c r="K364" s="121">
        <v>0</v>
      </c>
      <c r="L364" s="121">
        <v>0</v>
      </c>
      <c r="M364" s="118">
        <v>0</v>
      </c>
      <c r="N364">
        <v>0</v>
      </c>
      <c r="O364">
        <v>1</v>
      </c>
      <c r="P364">
        <v>1</v>
      </c>
      <c r="Q364">
        <v>0</v>
      </c>
      <c r="R364">
        <v>1</v>
      </c>
      <c r="S364">
        <v>2.5</v>
      </c>
      <c r="T364">
        <v>100</v>
      </c>
      <c r="U364">
        <v>100</v>
      </c>
      <c r="V364" s="118">
        <v>6</v>
      </c>
      <c r="W364" s="118">
        <v>6.5</v>
      </c>
      <c r="X364">
        <v>2.5</v>
      </c>
      <c r="Y364">
        <v>1</v>
      </c>
      <c r="Z364">
        <v>0</v>
      </c>
      <c r="AA364">
        <v>0</v>
      </c>
      <c r="AB364">
        <v>1</v>
      </c>
      <c r="AC364">
        <v>0</v>
      </c>
      <c r="AD364" s="118">
        <v>0</v>
      </c>
      <c r="AE364">
        <v>1</v>
      </c>
      <c r="AF364">
        <v>1</v>
      </c>
      <c r="AG364">
        <v>0</v>
      </c>
      <c r="AH364">
        <v>0</v>
      </c>
      <c r="AI364">
        <v>1.5</v>
      </c>
      <c r="AJ364" s="120">
        <v>0.01</v>
      </c>
      <c r="AK364">
        <v>-1</v>
      </c>
      <c r="AL364">
        <v>0.01</v>
      </c>
      <c r="AM364">
        <v>4.0000000000000001E-3</v>
      </c>
    </row>
    <row r="365" spans="1:39" ht="17" x14ac:dyDescent="0.2">
      <c r="A365">
        <v>364</v>
      </c>
      <c r="B365" s="200"/>
      <c r="C365" s="142" t="s">
        <v>49</v>
      </c>
      <c r="D365" s="25">
        <v>2</v>
      </c>
      <c r="E365" s="142">
        <v>200</v>
      </c>
      <c r="F365" s="18">
        <v>30</v>
      </c>
      <c r="G365" s="37">
        <v>300</v>
      </c>
      <c r="H365" s="121">
        <v>0</v>
      </c>
      <c r="I365" s="123">
        <v>1</v>
      </c>
      <c r="J365" s="121">
        <v>0</v>
      </c>
      <c r="K365" s="121">
        <v>0</v>
      </c>
      <c r="L365" s="121">
        <v>0</v>
      </c>
      <c r="M365" s="118">
        <v>0</v>
      </c>
      <c r="N365">
        <v>0</v>
      </c>
      <c r="O365">
        <v>1</v>
      </c>
      <c r="P365">
        <v>1</v>
      </c>
      <c r="Q365">
        <v>0</v>
      </c>
      <c r="R365">
        <v>1</v>
      </c>
      <c r="S365">
        <v>2.5</v>
      </c>
      <c r="T365">
        <v>100</v>
      </c>
      <c r="U365">
        <v>100</v>
      </c>
      <c r="V365" s="118">
        <v>6</v>
      </c>
      <c r="W365" s="118">
        <v>8.5</v>
      </c>
      <c r="X365">
        <v>2.5</v>
      </c>
      <c r="Y365">
        <v>1</v>
      </c>
      <c r="Z365">
        <v>0</v>
      </c>
      <c r="AA365">
        <v>0</v>
      </c>
      <c r="AB365">
        <v>1</v>
      </c>
      <c r="AC365">
        <v>0</v>
      </c>
      <c r="AD365" s="118">
        <v>0</v>
      </c>
      <c r="AE365">
        <v>1</v>
      </c>
      <c r="AF365">
        <v>1</v>
      </c>
      <c r="AG365">
        <v>0</v>
      </c>
      <c r="AH365">
        <v>0</v>
      </c>
      <c r="AI365">
        <v>3</v>
      </c>
      <c r="AJ365" s="120">
        <v>1.4999999999999999E-2</v>
      </c>
      <c r="AK365">
        <v>-1</v>
      </c>
      <c r="AL365">
        <v>1.4999999999999999E-2</v>
      </c>
      <c r="AM365">
        <v>6.0000000000000001E-3</v>
      </c>
    </row>
    <row r="366" spans="1:39" ht="17" x14ac:dyDescent="0.2">
      <c r="A366">
        <v>365</v>
      </c>
      <c r="B366" s="200"/>
      <c r="C366" s="142" t="s">
        <v>49</v>
      </c>
      <c r="D366" s="25">
        <v>2</v>
      </c>
      <c r="E366" s="142">
        <v>200</v>
      </c>
      <c r="F366" s="18">
        <v>30</v>
      </c>
      <c r="G366" s="37">
        <v>450</v>
      </c>
      <c r="H366" s="121">
        <v>0</v>
      </c>
      <c r="I366" s="123">
        <v>1</v>
      </c>
      <c r="J366" s="121">
        <v>0</v>
      </c>
      <c r="K366" s="121">
        <v>0</v>
      </c>
      <c r="L366" s="121">
        <v>0</v>
      </c>
      <c r="M366" s="118">
        <v>0</v>
      </c>
      <c r="N366">
        <v>0</v>
      </c>
      <c r="O366">
        <v>1</v>
      </c>
      <c r="P366">
        <v>1</v>
      </c>
      <c r="Q366">
        <v>0</v>
      </c>
      <c r="R366">
        <v>1</v>
      </c>
      <c r="S366">
        <v>2.5</v>
      </c>
      <c r="T366">
        <v>100</v>
      </c>
      <c r="U366">
        <v>100</v>
      </c>
      <c r="V366" s="118">
        <v>6</v>
      </c>
      <c r="W366" s="118">
        <v>10</v>
      </c>
      <c r="X366">
        <v>2.5</v>
      </c>
      <c r="Y366">
        <v>1</v>
      </c>
      <c r="Z366">
        <v>0</v>
      </c>
      <c r="AA366">
        <v>0</v>
      </c>
      <c r="AB366">
        <v>1</v>
      </c>
      <c r="AC366">
        <v>0</v>
      </c>
      <c r="AD366" s="118">
        <v>0</v>
      </c>
      <c r="AE366">
        <v>1</v>
      </c>
      <c r="AF366">
        <v>1</v>
      </c>
      <c r="AG366">
        <v>0</v>
      </c>
      <c r="AH366">
        <v>0</v>
      </c>
      <c r="AI366">
        <v>7.5</v>
      </c>
      <c r="AJ366" s="120">
        <v>2.5000000000000001E-2</v>
      </c>
      <c r="AK366">
        <v>-1</v>
      </c>
      <c r="AL366">
        <v>2.5000000000000001E-2</v>
      </c>
      <c r="AM366">
        <v>0.01</v>
      </c>
    </row>
    <row r="367" spans="1:39" ht="17" x14ac:dyDescent="0.2">
      <c r="A367">
        <v>366</v>
      </c>
      <c r="B367" s="200"/>
      <c r="C367" s="142" t="s">
        <v>49</v>
      </c>
      <c r="D367" s="25">
        <v>2</v>
      </c>
      <c r="E367" s="142">
        <v>200</v>
      </c>
      <c r="F367" s="18">
        <v>30</v>
      </c>
      <c r="G367" s="37">
        <v>600</v>
      </c>
      <c r="H367" s="121">
        <v>0</v>
      </c>
      <c r="I367" s="123">
        <v>1</v>
      </c>
      <c r="J367" s="121">
        <v>0</v>
      </c>
      <c r="K367" s="121">
        <v>0</v>
      </c>
      <c r="L367" s="121">
        <v>0</v>
      </c>
      <c r="M367" s="118">
        <v>0</v>
      </c>
      <c r="N367">
        <v>0</v>
      </c>
      <c r="O367">
        <v>1</v>
      </c>
      <c r="P367">
        <v>1</v>
      </c>
      <c r="Q367">
        <v>0</v>
      </c>
      <c r="R367">
        <v>1</v>
      </c>
      <c r="S367">
        <v>2.5</v>
      </c>
      <c r="T367">
        <v>100</v>
      </c>
      <c r="U367">
        <v>100</v>
      </c>
      <c r="V367" s="118">
        <v>6</v>
      </c>
      <c r="W367" s="118">
        <v>10.5</v>
      </c>
      <c r="X367">
        <v>2.5</v>
      </c>
      <c r="Y367">
        <v>1</v>
      </c>
      <c r="Z367">
        <v>0</v>
      </c>
      <c r="AA367">
        <v>0</v>
      </c>
      <c r="AB367">
        <v>1</v>
      </c>
      <c r="AC367">
        <v>0</v>
      </c>
      <c r="AD367" s="118">
        <v>0</v>
      </c>
      <c r="AE367">
        <v>1</v>
      </c>
      <c r="AF367">
        <v>1</v>
      </c>
      <c r="AG367">
        <v>0</v>
      </c>
      <c r="AH367">
        <v>0</v>
      </c>
      <c r="AI367">
        <v>9.5</v>
      </c>
      <c r="AJ367" s="120">
        <v>0.03</v>
      </c>
      <c r="AK367">
        <v>-1</v>
      </c>
      <c r="AL367">
        <v>0.03</v>
      </c>
      <c r="AM367">
        <v>1.2E-2</v>
      </c>
    </row>
    <row r="368" spans="1:39" ht="17" x14ac:dyDescent="0.2">
      <c r="A368">
        <v>367</v>
      </c>
      <c r="B368" s="200"/>
      <c r="C368" s="142" t="s">
        <v>49</v>
      </c>
      <c r="D368" s="25">
        <v>2</v>
      </c>
      <c r="E368" s="142">
        <v>200</v>
      </c>
      <c r="F368" s="18">
        <v>30</v>
      </c>
      <c r="G368" s="37">
        <v>650</v>
      </c>
      <c r="H368" s="121">
        <v>0</v>
      </c>
      <c r="I368" s="123">
        <v>1</v>
      </c>
      <c r="J368" s="121">
        <v>0</v>
      </c>
      <c r="K368" s="121">
        <v>0</v>
      </c>
      <c r="L368" s="121">
        <v>0</v>
      </c>
      <c r="M368" s="118">
        <v>0</v>
      </c>
      <c r="N368">
        <v>0</v>
      </c>
      <c r="O368">
        <v>1</v>
      </c>
      <c r="P368">
        <v>1</v>
      </c>
      <c r="Q368">
        <v>0</v>
      </c>
      <c r="R368">
        <v>1</v>
      </c>
      <c r="S368">
        <v>2.5</v>
      </c>
      <c r="T368">
        <v>100</v>
      </c>
      <c r="U368">
        <v>100</v>
      </c>
      <c r="V368" s="118">
        <v>6</v>
      </c>
      <c r="W368" s="118">
        <v>10.5</v>
      </c>
      <c r="X368">
        <v>2.5</v>
      </c>
      <c r="Y368">
        <v>1</v>
      </c>
      <c r="Z368">
        <v>0</v>
      </c>
      <c r="AA368">
        <v>0</v>
      </c>
      <c r="AB368">
        <v>1</v>
      </c>
      <c r="AC368">
        <v>0</v>
      </c>
      <c r="AD368" s="118">
        <v>0</v>
      </c>
      <c r="AE368">
        <v>1</v>
      </c>
      <c r="AF368">
        <v>1</v>
      </c>
      <c r="AG368">
        <v>0</v>
      </c>
      <c r="AH368">
        <v>0</v>
      </c>
      <c r="AI368">
        <v>9.8000000000000007</v>
      </c>
      <c r="AJ368" s="120">
        <v>0.04</v>
      </c>
      <c r="AK368">
        <v>-1</v>
      </c>
      <c r="AL368">
        <v>0.04</v>
      </c>
      <c r="AM368">
        <v>1.6E-2</v>
      </c>
    </row>
    <row r="369" spans="1:39" ht="17" x14ac:dyDescent="0.2">
      <c r="A369">
        <v>368</v>
      </c>
      <c r="B369" s="200"/>
      <c r="C369" s="142" t="s">
        <v>49</v>
      </c>
      <c r="D369" s="25">
        <v>2</v>
      </c>
      <c r="E369" s="142">
        <v>200</v>
      </c>
      <c r="F369" s="18">
        <v>30</v>
      </c>
      <c r="G369" s="37">
        <v>850</v>
      </c>
      <c r="H369" s="121">
        <v>0</v>
      </c>
      <c r="I369" s="123">
        <v>1</v>
      </c>
      <c r="J369" s="121">
        <v>0</v>
      </c>
      <c r="K369" s="121">
        <v>0</v>
      </c>
      <c r="L369" s="121">
        <v>0</v>
      </c>
      <c r="M369" s="118">
        <v>0</v>
      </c>
      <c r="N369">
        <v>0</v>
      </c>
      <c r="O369">
        <v>1</v>
      </c>
      <c r="P369">
        <v>1</v>
      </c>
      <c r="Q369">
        <v>0</v>
      </c>
      <c r="R369">
        <v>1</v>
      </c>
      <c r="S369">
        <v>2.5</v>
      </c>
      <c r="T369">
        <v>100</v>
      </c>
      <c r="U369">
        <v>100</v>
      </c>
      <c r="V369" s="118">
        <v>6</v>
      </c>
      <c r="W369" s="118">
        <v>10.7</v>
      </c>
      <c r="X369">
        <v>2.5</v>
      </c>
      <c r="Y369">
        <v>1</v>
      </c>
      <c r="Z369">
        <v>0</v>
      </c>
      <c r="AA369">
        <v>0</v>
      </c>
      <c r="AB369">
        <v>1</v>
      </c>
      <c r="AC369">
        <v>0</v>
      </c>
      <c r="AD369" s="118">
        <v>0</v>
      </c>
      <c r="AE369">
        <v>1</v>
      </c>
      <c r="AF369">
        <v>1</v>
      </c>
      <c r="AG369">
        <v>0</v>
      </c>
      <c r="AH369">
        <v>0</v>
      </c>
      <c r="AI369">
        <v>11.2</v>
      </c>
      <c r="AJ369" s="120">
        <v>6.5000000000000002E-2</v>
      </c>
      <c r="AK369">
        <v>-1</v>
      </c>
      <c r="AL369">
        <v>6.5000000000000002E-2</v>
      </c>
      <c r="AM369">
        <v>2.5999999999999999E-2</v>
      </c>
    </row>
    <row r="370" spans="1:39" ht="18" thickBot="1" x14ac:dyDescent="0.25">
      <c r="A370">
        <v>369</v>
      </c>
      <c r="B370" s="200"/>
      <c r="C370" s="142" t="s">
        <v>49</v>
      </c>
      <c r="D370" s="29">
        <v>2</v>
      </c>
      <c r="E370" s="142">
        <v>200</v>
      </c>
      <c r="F370" s="22">
        <v>30</v>
      </c>
      <c r="G370" s="39">
        <v>1035</v>
      </c>
      <c r="H370" s="121">
        <v>0</v>
      </c>
      <c r="I370" s="123">
        <v>1</v>
      </c>
      <c r="J370" s="121">
        <v>0</v>
      </c>
      <c r="K370" s="121">
        <v>0</v>
      </c>
      <c r="L370" s="121">
        <v>0</v>
      </c>
      <c r="M370" s="118">
        <v>0</v>
      </c>
      <c r="N370">
        <v>0</v>
      </c>
      <c r="O370">
        <v>1</v>
      </c>
      <c r="P370">
        <v>1</v>
      </c>
      <c r="Q370">
        <v>0</v>
      </c>
      <c r="R370">
        <v>1</v>
      </c>
      <c r="S370">
        <v>2.5</v>
      </c>
      <c r="T370">
        <v>100</v>
      </c>
      <c r="U370">
        <v>100</v>
      </c>
      <c r="V370" s="118">
        <v>6</v>
      </c>
      <c r="W370" s="118">
        <v>10.7</v>
      </c>
      <c r="X370">
        <v>2.5</v>
      </c>
      <c r="Y370">
        <v>1</v>
      </c>
      <c r="Z370">
        <v>0</v>
      </c>
      <c r="AA370">
        <v>0</v>
      </c>
      <c r="AB370">
        <v>1</v>
      </c>
      <c r="AC370">
        <v>0</v>
      </c>
      <c r="AD370" s="118">
        <v>0</v>
      </c>
      <c r="AE370">
        <v>1</v>
      </c>
      <c r="AF370">
        <v>1</v>
      </c>
      <c r="AG370">
        <v>0</v>
      </c>
      <c r="AH370">
        <v>0</v>
      </c>
      <c r="AI370">
        <v>12.34</v>
      </c>
      <c r="AJ370" s="120">
        <v>5.6000000000000001E-2</v>
      </c>
      <c r="AK370">
        <v>-1</v>
      </c>
      <c r="AL370">
        <v>5.6000000000000001E-2</v>
      </c>
      <c r="AM370">
        <v>2.24E-2</v>
      </c>
    </row>
    <row r="371" spans="1:39" ht="17" x14ac:dyDescent="0.2">
      <c r="A371">
        <v>370</v>
      </c>
      <c r="B371" s="200"/>
      <c r="C371" s="142" t="s">
        <v>49</v>
      </c>
      <c r="D371" s="31">
        <v>3</v>
      </c>
      <c r="E371" s="142">
        <v>200</v>
      </c>
      <c r="F371" s="32">
        <v>30</v>
      </c>
      <c r="G371" s="40">
        <v>0</v>
      </c>
      <c r="H371" s="121">
        <v>0</v>
      </c>
      <c r="I371" s="123">
        <v>1</v>
      </c>
      <c r="J371" s="121">
        <v>0</v>
      </c>
      <c r="K371" s="121">
        <v>0</v>
      </c>
      <c r="L371" s="121">
        <v>0</v>
      </c>
      <c r="M371" s="118">
        <v>0</v>
      </c>
      <c r="N371">
        <v>0</v>
      </c>
      <c r="O371">
        <v>1</v>
      </c>
      <c r="P371">
        <v>1</v>
      </c>
      <c r="Q371">
        <v>0</v>
      </c>
      <c r="R371">
        <v>1</v>
      </c>
      <c r="S371">
        <v>2.5</v>
      </c>
      <c r="T371">
        <v>100</v>
      </c>
      <c r="U371">
        <v>100</v>
      </c>
      <c r="V371" s="118">
        <v>7</v>
      </c>
      <c r="W371" s="118">
        <v>7</v>
      </c>
      <c r="X371">
        <v>89.11</v>
      </c>
      <c r="Y371">
        <v>1</v>
      </c>
      <c r="Z371">
        <v>0</v>
      </c>
      <c r="AA371">
        <v>0</v>
      </c>
      <c r="AB371">
        <v>1</v>
      </c>
      <c r="AC371">
        <v>0</v>
      </c>
      <c r="AD371" s="118">
        <v>0</v>
      </c>
      <c r="AE371">
        <v>1</v>
      </c>
      <c r="AF371">
        <v>1</v>
      </c>
      <c r="AG371">
        <v>0</v>
      </c>
      <c r="AH371">
        <v>0</v>
      </c>
      <c r="AI371">
        <v>0</v>
      </c>
      <c r="AJ371" s="120">
        <v>0</v>
      </c>
      <c r="AK371">
        <v>-1</v>
      </c>
      <c r="AL371">
        <v>-1</v>
      </c>
      <c r="AM371">
        <v>-1</v>
      </c>
    </row>
    <row r="372" spans="1:39" ht="17" x14ac:dyDescent="0.2">
      <c r="A372">
        <v>371</v>
      </c>
      <c r="B372" s="200"/>
      <c r="C372" s="142" t="s">
        <v>49</v>
      </c>
      <c r="D372" s="25">
        <v>3</v>
      </c>
      <c r="E372" s="142">
        <v>200</v>
      </c>
      <c r="F372" s="18">
        <v>30</v>
      </c>
      <c r="G372" s="37">
        <v>50</v>
      </c>
      <c r="H372" s="121">
        <v>0</v>
      </c>
      <c r="I372" s="123">
        <v>1</v>
      </c>
      <c r="J372" s="121">
        <v>0</v>
      </c>
      <c r="K372" s="121">
        <v>0</v>
      </c>
      <c r="L372" s="121">
        <v>0</v>
      </c>
      <c r="M372" s="118">
        <v>0</v>
      </c>
      <c r="N372">
        <v>0</v>
      </c>
      <c r="O372">
        <v>1</v>
      </c>
      <c r="P372">
        <v>1</v>
      </c>
      <c r="Q372">
        <v>0</v>
      </c>
      <c r="R372">
        <v>1</v>
      </c>
      <c r="S372">
        <v>2.5</v>
      </c>
      <c r="T372">
        <v>100</v>
      </c>
      <c r="U372">
        <v>100</v>
      </c>
      <c r="V372" s="118">
        <v>7</v>
      </c>
      <c r="W372" s="118">
        <v>7</v>
      </c>
      <c r="X372">
        <v>89.11</v>
      </c>
      <c r="Y372">
        <v>1</v>
      </c>
      <c r="Z372">
        <v>0</v>
      </c>
      <c r="AA372">
        <v>0</v>
      </c>
      <c r="AB372">
        <v>1</v>
      </c>
      <c r="AC372">
        <v>0</v>
      </c>
      <c r="AD372" s="118">
        <v>0</v>
      </c>
      <c r="AE372">
        <v>1</v>
      </c>
      <c r="AF372">
        <v>1</v>
      </c>
      <c r="AG372">
        <v>0</v>
      </c>
      <c r="AH372">
        <v>0</v>
      </c>
      <c r="AI372">
        <v>0</v>
      </c>
      <c r="AJ372" s="120">
        <v>0</v>
      </c>
      <c r="AK372">
        <v>-1</v>
      </c>
      <c r="AL372">
        <v>-1</v>
      </c>
      <c r="AM372">
        <v>-1</v>
      </c>
    </row>
    <row r="373" spans="1:39" ht="17" x14ac:dyDescent="0.2">
      <c r="A373">
        <v>372</v>
      </c>
      <c r="B373" s="200"/>
      <c r="C373" s="142" t="s">
        <v>49</v>
      </c>
      <c r="D373" s="25">
        <v>3</v>
      </c>
      <c r="E373" s="142">
        <v>200</v>
      </c>
      <c r="F373" s="18">
        <v>30</v>
      </c>
      <c r="G373" s="37">
        <v>100</v>
      </c>
      <c r="H373" s="121">
        <v>0</v>
      </c>
      <c r="I373" s="123">
        <v>1</v>
      </c>
      <c r="J373" s="121">
        <v>0</v>
      </c>
      <c r="K373" s="121">
        <v>0</v>
      </c>
      <c r="L373" s="121">
        <v>0</v>
      </c>
      <c r="M373" s="118">
        <v>0</v>
      </c>
      <c r="N373">
        <v>0</v>
      </c>
      <c r="O373">
        <v>1</v>
      </c>
      <c r="P373">
        <v>1</v>
      </c>
      <c r="Q373">
        <v>0</v>
      </c>
      <c r="R373">
        <v>1</v>
      </c>
      <c r="S373">
        <v>2.5</v>
      </c>
      <c r="T373">
        <v>100</v>
      </c>
      <c r="U373">
        <v>100</v>
      </c>
      <c r="V373" s="118">
        <v>7</v>
      </c>
      <c r="W373" s="118">
        <v>8</v>
      </c>
      <c r="X373">
        <v>89.11</v>
      </c>
      <c r="Y373">
        <v>1</v>
      </c>
      <c r="Z373">
        <v>0</v>
      </c>
      <c r="AA373">
        <v>0</v>
      </c>
      <c r="AB373">
        <v>1</v>
      </c>
      <c r="AC373">
        <v>0</v>
      </c>
      <c r="AD373" s="118">
        <v>0</v>
      </c>
      <c r="AE373">
        <v>1</v>
      </c>
      <c r="AF373">
        <v>1</v>
      </c>
      <c r="AG373">
        <v>0</v>
      </c>
      <c r="AH373">
        <v>0</v>
      </c>
      <c r="AI373">
        <v>0.02</v>
      </c>
      <c r="AJ373" s="120">
        <v>1.4999999999999999E-2</v>
      </c>
      <c r="AK373">
        <v>-1</v>
      </c>
      <c r="AL373">
        <v>1.4999999999999999E-2</v>
      </c>
      <c r="AM373">
        <v>1.683312759510717E-4</v>
      </c>
    </row>
    <row r="374" spans="1:39" ht="17" x14ac:dyDescent="0.2">
      <c r="A374">
        <v>373</v>
      </c>
      <c r="B374" s="200"/>
      <c r="C374" s="142" t="s">
        <v>49</v>
      </c>
      <c r="D374" s="25">
        <v>3</v>
      </c>
      <c r="E374" s="142">
        <v>200</v>
      </c>
      <c r="F374" s="18">
        <v>30</v>
      </c>
      <c r="G374" s="37">
        <v>150</v>
      </c>
      <c r="H374" s="121">
        <v>0</v>
      </c>
      <c r="I374" s="123">
        <v>1</v>
      </c>
      <c r="J374" s="121">
        <v>0</v>
      </c>
      <c r="K374" s="121">
        <v>0</v>
      </c>
      <c r="L374" s="121">
        <v>0</v>
      </c>
      <c r="M374" s="118">
        <v>0</v>
      </c>
      <c r="N374">
        <v>0</v>
      </c>
      <c r="O374">
        <v>1</v>
      </c>
      <c r="P374">
        <v>1</v>
      </c>
      <c r="Q374">
        <v>0</v>
      </c>
      <c r="R374">
        <v>1</v>
      </c>
      <c r="S374">
        <v>2.5</v>
      </c>
      <c r="T374">
        <v>100</v>
      </c>
      <c r="U374">
        <v>100</v>
      </c>
      <c r="V374" s="118">
        <v>7</v>
      </c>
      <c r="W374" s="118">
        <v>8.5</v>
      </c>
      <c r="X374">
        <v>89.11</v>
      </c>
      <c r="Y374">
        <v>1</v>
      </c>
      <c r="Z374">
        <v>0</v>
      </c>
      <c r="AA374">
        <v>0</v>
      </c>
      <c r="AB374">
        <v>1</v>
      </c>
      <c r="AC374">
        <v>0</v>
      </c>
      <c r="AD374" s="118">
        <v>0</v>
      </c>
      <c r="AE374">
        <v>1</v>
      </c>
      <c r="AF374">
        <v>1</v>
      </c>
      <c r="AG374">
        <v>0</v>
      </c>
      <c r="AH374">
        <v>0</v>
      </c>
      <c r="AI374">
        <v>0.04</v>
      </c>
      <c r="AJ374" s="120">
        <v>0.02</v>
      </c>
      <c r="AK374">
        <v>-1</v>
      </c>
      <c r="AL374">
        <v>0.02</v>
      </c>
      <c r="AM374">
        <v>2.244417012680956E-4</v>
      </c>
    </row>
    <row r="375" spans="1:39" ht="17" x14ac:dyDescent="0.2">
      <c r="A375">
        <v>374</v>
      </c>
      <c r="B375" s="200"/>
      <c r="C375" s="142" t="s">
        <v>49</v>
      </c>
      <c r="D375" s="25">
        <v>3</v>
      </c>
      <c r="E375" s="142">
        <v>200</v>
      </c>
      <c r="F375" s="18">
        <v>30</v>
      </c>
      <c r="G375" s="37">
        <v>250</v>
      </c>
      <c r="H375" s="121">
        <v>0</v>
      </c>
      <c r="I375" s="123">
        <v>1</v>
      </c>
      <c r="J375" s="121">
        <v>0</v>
      </c>
      <c r="K375" s="121">
        <v>0</v>
      </c>
      <c r="L375" s="121">
        <v>0</v>
      </c>
      <c r="M375" s="118">
        <v>0</v>
      </c>
      <c r="N375">
        <v>0</v>
      </c>
      <c r="O375">
        <v>1</v>
      </c>
      <c r="P375">
        <v>1</v>
      </c>
      <c r="Q375">
        <v>0</v>
      </c>
      <c r="R375">
        <v>1</v>
      </c>
      <c r="S375">
        <v>2.5</v>
      </c>
      <c r="T375">
        <v>100</v>
      </c>
      <c r="U375">
        <v>100</v>
      </c>
      <c r="V375" s="118">
        <v>7</v>
      </c>
      <c r="W375" s="118">
        <v>9</v>
      </c>
      <c r="X375">
        <v>89.11</v>
      </c>
      <c r="Y375">
        <v>1</v>
      </c>
      <c r="Z375">
        <v>0</v>
      </c>
      <c r="AA375">
        <v>0</v>
      </c>
      <c r="AB375">
        <v>1</v>
      </c>
      <c r="AC375">
        <v>0</v>
      </c>
      <c r="AD375" s="118">
        <v>0</v>
      </c>
      <c r="AE375">
        <v>1</v>
      </c>
      <c r="AF375">
        <v>1</v>
      </c>
      <c r="AG375">
        <v>0</v>
      </c>
      <c r="AH375">
        <v>0</v>
      </c>
      <c r="AI375">
        <v>0.8</v>
      </c>
      <c r="AJ375" s="120">
        <v>0.01</v>
      </c>
      <c r="AK375">
        <v>-1</v>
      </c>
      <c r="AL375">
        <v>0.01</v>
      </c>
      <c r="AM375">
        <v>1.122208506340478E-4</v>
      </c>
    </row>
    <row r="376" spans="1:39" ht="17" x14ac:dyDescent="0.2">
      <c r="A376">
        <v>375</v>
      </c>
      <c r="B376" s="200"/>
      <c r="C376" s="142" t="s">
        <v>49</v>
      </c>
      <c r="D376" s="25">
        <v>3</v>
      </c>
      <c r="E376" s="142">
        <v>200</v>
      </c>
      <c r="F376" s="18">
        <v>30</v>
      </c>
      <c r="G376" s="37">
        <v>450</v>
      </c>
      <c r="H376" s="121">
        <v>0</v>
      </c>
      <c r="I376" s="123">
        <v>1</v>
      </c>
      <c r="J376" s="121">
        <v>0</v>
      </c>
      <c r="K376" s="121">
        <v>0</v>
      </c>
      <c r="L376" s="121">
        <v>0</v>
      </c>
      <c r="M376" s="118">
        <v>0</v>
      </c>
      <c r="N376">
        <v>0</v>
      </c>
      <c r="O376">
        <v>1</v>
      </c>
      <c r="P376">
        <v>1</v>
      </c>
      <c r="Q376">
        <v>0</v>
      </c>
      <c r="R376">
        <v>1</v>
      </c>
      <c r="S376">
        <v>2.5</v>
      </c>
      <c r="T376">
        <v>100</v>
      </c>
      <c r="U376">
        <v>100</v>
      </c>
      <c r="V376" s="118">
        <v>7</v>
      </c>
      <c r="W376" s="118">
        <v>9</v>
      </c>
      <c r="X376">
        <v>89.11</v>
      </c>
      <c r="Y376">
        <v>1</v>
      </c>
      <c r="Z376">
        <v>0</v>
      </c>
      <c r="AA376">
        <v>0</v>
      </c>
      <c r="AB376">
        <v>1</v>
      </c>
      <c r="AC376">
        <v>0</v>
      </c>
      <c r="AD376" s="118">
        <v>0</v>
      </c>
      <c r="AE376">
        <v>1</v>
      </c>
      <c r="AF376">
        <v>1</v>
      </c>
      <c r="AG376">
        <v>0</v>
      </c>
      <c r="AH376">
        <v>0</v>
      </c>
      <c r="AI376">
        <v>1.8</v>
      </c>
      <c r="AJ376" s="120">
        <v>2.5000000000000001E-2</v>
      </c>
      <c r="AK376">
        <v>-1</v>
      </c>
      <c r="AL376">
        <v>2.5000000000000001E-2</v>
      </c>
      <c r="AM376">
        <v>2.805521265851195E-4</v>
      </c>
    </row>
    <row r="377" spans="1:39" ht="17" x14ac:dyDescent="0.2">
      <c r="A377">
        <v>376</v>
      </c>
      <c r="B377" s="200"/>
      <c r="C377" s="142" t="s">
        <v>49</v>
      </c>
      <c r="D377" s="25">
        <v>3</v>
      </c>
      <c r="E377" s="142">
        <v>200</v>
      </c>
      <c r="F377" s="18">
        <v>30</v>
      </c>
      <c r="G377" s="37">
        <v>700</v>
      </c>
      <c r="H377" s="121">
        <v>0</v>
      </c>
      <c r="I377" s="123">
        <v>1</v>
      </c>
      <c r="J377" s="121">
        <v>0</v>
      </c>
      <c r="K377" s="121">
        <v>0</v>
      </c>
      <c r="L377" s="121">
        <v>0</v>
      </c>
      <c r="M377" s="118">
        <v>0</v>
      </c>
      <c r="N377">
        <v>0</v>
      </c>
      <c r="O377">
        <v>1</v>
      </c>
      <c r="P377">
        <v>1</v>
      </c>
      <c r="Q377">
        <v>0</v>
      </c>
      <c r="R377">
        <v>1</v>
      </c>
      <c r="S377">
        <v>2.5</v>
      </c>
      <c r="T377">
        <v>100</v>
      </c>
      <c r="U377">
        <v>100</v>
      </c>
      <c r="V377" s="118">
        <v>7</v>
      </c>
      <c r="W377" s="118">
        <v>9.1</v>
      </c>
      <c r="X377">
        <v>89.11</v>
      </c>
      <c r="Y377">
        <v>1</v>
      </c>
      <c r="Z377">
        <v>0</v>
      </c>
      <c r="AA377">
        <v>0</v>
      </c>
      <c r="AB377">
        <v>1</v>
      </c>
      <c r="AC377">
        <v>0</v>
      </c>
      <c r="AD377" s="118">
        <v>0</v>
      </c>
      <c r="AE377">
        <v>1</v>
      </c>
      <c r="AF377">
        <v>1</v>
      </c>
      <c r="AG377">
        <v>0</v>
      </c>
      <c r="AH377">
        <v>0</v>
      </c>
      <c r="AI377">
        <v>2</v>
      </c>
      <c r="AJ377" s="120">
        <v>2.5000000000000001E-2</v>
      </c>
      <c r="AK377">
        <v>-1</v>
      </c>
      <c r="AL377">
        <v>2.5000000000000001E-2</v>
      </c>
      <c r="AM377">
        <v>2.805521265851195E-4</v>
      </c>
    </row>
    <row r="378" spans="1:39" ht="17" x14ac:dyDescent="0.2">
      <c r="A378">
        <v>377</v>
      </c>
      <c r="B378" s="200"/>
      <c r="C378" s="142" t="s">
        <v>49</v>
      </c>
      <c r="D378" s="25">
        <v>3</v>
      </c>
      <c r="E378" s="142">
        <v>200</v>
      </c>
      <c r="F378" s="18">
        <v>30</v>
      </c>
      <c r="G378" s="37">
        <v>850</v>
      </c>
      <c r="H378" s="121">
        <v>0</v>
      </c>
      <c r="I378" s="123">
        <v>1</v>
      </c>
      <c r="J378" s="121">
        <v>0</v>
      </c>
      <c r="K378" s="121">
        <v>0</v>
      </c>
      <c r="L378" s="121">
        <v>0</v>
      </c>
      <c r="M378" s="118">
        <v>0</v>
      </c>
      <c r="N378">
        <v>0</v>
      </c>
      <c r="O378">
        <v>1</v>
      </c>
      <c r="P378">
        <v>1</v>
      </c>
      <c r="Q378">
        <v>0</v>
      </c>
      <c r="R378">
        <v>1</v>
      </c>
      <c r="S378">
        <v>2.5</v>
      </c>
      <c r="T378">
        <v>100</v>
      </c>
      <c r="U378">
        <v>100</v>
      </c>
      <c r="V378" s="118">
        <v>7</v>
      </c>
      <c r="W378" s="118">
        <v>9.1999999999999993</v>
      </c>
      <c r="X378">
        <v>89.11</v>
      </c>
      <c r="Y378">
        <v>1</v>
      </c>
      <c r="Z378">
        <v>0</v>
      </c>
      <c r="AA378">
        <v>0</v>
      </c>
      <c r="AB378">
        <v>1</v>
      </c>
      <c r="AC378">
        <v>0</v>
      </c>
      <c r="AD378" s="118">
        <v>0</v>
      </c>
      <c r="AE378">
        <v>1</v>
      </c>
      <c r="AF378">
        <v>1</v>
      </c>
      <c r="AG378">
        <v>0</v>
      </c>
      <c r="AH378">
        <v>0</v>
      </c>
      <c r="AI378">
        <v>2</v>
      </c>
      <c r="AJ378" s="120">
        <v>1.7000000000000001E-2</v>
      </c>
      <c r="AK378">
        <v>-1</v>
      </c>
      <c r="AL378">
        <v>1.7000000000000001E-2</v>
      </c>
      <c r="AM378">
        <v>1.907754460778813E-4</v>
      </c>
    </row>
    <row r="379" spans="1:39" ht="17" x14ac:dyDescent="0.2">
      <c r="A379">
        <v>378</v>
      </c>
      <c r="B379" s="200"/>
      <c r="C379" s="142" t="s">
        <v>49</v>
      </c>
      <c r="D379" s="25">
        <v>3</v>
      </c>
      <c r="E379" s="142">
        <v>200</v>
      </c>
      <c r="F379" s="18">
        <v>30</v>
      </c>
      <c r="G379" s="37">
        <v>1000</v>
      </c>
      <c r="H379" s="121">
        <v>0</v>
      </c>
      <c r="I379" s="123">
        <v>1</v>
      </c>
      <c r="J379" s="121">
        <v>0</v>
      </c>
      <c r="K379" s="121">
        <v>0</v>
      </c>
      <c r="L379" s="121">
        <v>0</v>
      </c>
      <c r="M379" s="118">
        <v>0</v>
      </c>
      <c r="N379">
        <v>0</v>
      </c>
      <c r="O379">
        <v>1</v>
      </c>
      <c r="P379">
        <v>1</v>
      </c>
      <c r="Q379">
        <v>0</v>
      </c>
      <c r="R379">
        <v>1</v>
      </c>
      <c r="S379">
        <v>2.5</v>
      </c>
      <c r="T379">
        <v>100</v>
      </c>
      <c r="U379">
        <v>100</v>
      </c>
      <c r="V379" s="118">
        <v>7</v>
      </c>
      <c r="W379" s="118">
        <v>9.1999999999999993</v>
      </c>
      <c r="X379">
        <v>89.11</v>
      </c>
      <c r="Y379">
        <v>1</v>
      </c>
      <c r="Z379">
        <v>0</v>
      </c>
      <c r="AA379">
        <v>0</v>
      </c>
      <c r="AB379">
        <v>1</v>
      </c>
      <c r="AC379">
        <v>0</v>
      </c>
      <c r="AD379" s="118">
        <v>0</v>
      </c>
      <c r="AE379">
        <v>1</v>
      </c>
      <c r="AF379">
        <v>1</v>
      </c>
      <c r="AG379">
        <v>0</v>
      </c>
      <c r="AH379">
        <v>0</v>
      </c>
      <c r="AI379">
        <v>2</v>
      </c>
      <c r="AJ379" s="120">
        <v>0.02</v>
      </c>
      <c r="AK379">
        <v>-1</v>
      </c>
      <c r="AL379">
        <v>0.02</v>
      </c>
      <c r="AM379">
        <v>2.244417012680956E-4</v>
      </c>
    </row>
    <row r="380" spans="1:39" ht="17" x14ac:dyDescent="0.2">
      <c r="A380">
        <v>379</v>
      </c>
      <c r="B380" s="200"/>
      <c r="C380" s="142" t="s">
        <v>49</v>
      </c>
      <c r="D380" s="25">
        <v>3</v>
      </c>
      <c r="E380" s="142">
        <v>200</v>
      </c>
      <c r="F380" s="18">
        <v>30</v>
      </c>
      <c r="G380" s="37">
        <v>1200</v>
      </c>
      <c r="H380" s="121">
        <v>0</v>
      </c>
      <c r="I380" s="123">
        <v>1</v>
      </c>
      <c r="J380" s="121">
        <v>0</v>
      </c>
      <c r="K380" s="121">
        <v>0</v>
      </c>
      <c r="L380" s="121">
        <v>0</v>
      </c>
      <c r="M380" s="118">
        <v>0</v>
      </c>
      <c r="N380">
        <v>0</v>
      </c>
      <c r="O380">
        <v>1</v>
      </c>
      <c r="P380">
        <v>1</v>
      </c>
      <c r="Q380">
        <v>0</v>
      </c>
      <c r="R380">
        <v>1</v>
      </c>
      <c r="S380">
        <v>2.5</v>
      </c>
      <c r="T380">
        <v>100</v>
      </c>
      <c r="U380">
        <v>100</v>
      </c>
      <c r="V380" s="118">
        <v>7</v>
      </c>
      <c r="W380" s="118">
        <v>9.3000000000000007</v>
      </c>
      <c r="X380">
        <v>89.11</v>
      </c>
      <c r="Y380">
        <v>1</v>
      </c>
      <c r="Z380">
        <v>0</v>
      </c>
      <c r="AA380">
        <v>0</v>
      </c>
      <c r="AB380">
        <v>1</v>
      </c>
      <c r="AC380">
        <v>0</v>
      </c>
      <c r="AD380" s="118">
        <v>0</v>
      </c>
      <c r="AE380">
        <v>1</v>
      </c>
      <c r="AF380">
        <v>1</v>
      </c>
      <c r="AG380">
        <v>0</v>
      </c>
      <c r="AH380">
        <v>0</v>
      </c>
      <c r="AI380">
        <v>4.5</v>
      </c>
      <c r="AJ380" s="120">
        <v>0.05</v>
      </c>
      <c r="AK380">
        <v>-1</v>
      </c>
      <c r="AL380">
        <v>0.05</v>
      </c>
      <c r="AM380">
        <v>5.611042531702391E-4</v>
      </c>
    </row>
    <row r="381" spans="1:39" ht="18" thickBot="1" x14ac:dyDescent="0.25">
      <c r="A381">
        <v>380</v>
      </c>
      <c r="B381" s="201"/>
      <c r="C381" s="143" t="s">
        <v>49</v>
      </c>
      <c r="D381" s="29">
        <v>3</v>
      </c>
      <c r="E381" s="143">
        <v>200</v>
      </c>
      <c r="F381" s="22">
        <v>30</v>
      </c>
      <c r="G381" s="39">
        <v>1321</v>
      </c>
      <c r="H381" s="121">
        <v>0</v>
      </c>
      <c r="I381" s="123">
        <v>1</v>
      </c>
      <c r="J381" s="121">
        <v>0</v>
      </c>
      <c r="K381" s="121">
        <v>0</v>
      </c>
      <c r="L381" s="121">
        <v>0</v>
      </c>
      <c r="M381" s="118">
        <v>0</v>
      </c>
      <c r="N381">
        <v>0</v>
      </c>
      <c r="O381">
        <v>1</v>
      </c>
      <c r="P381">
        <v>1</v>
      </c>
      <c r="Q381">
        <v>0</v>
      </c>
      <c r="R381">
        <v>1</v>
      </c>
      <c r="S381">
        <v>2.5</v>
      </c>
      <c r="T381">
        <v>100</v>
      </c>
      <c r="U381">
        <v>100</v>
      </c>
      <c r="V381" s="118">
        <v>7</v>
      </c>
      <c r="W381" s="118">
        <v>9.4</v>
      </c>
      <c r="X381">
        <v>89.11</v>
      </c>
      <c r="Y381">
        <v>1</v>
      </c>
      <c r="Z381">
        <v>0</v>
      </c>
      <c r="AA381">
        <v>0</v>
      </c>
      <c r="AB381">
        <v>1</v>
      </c>
      <c r="AC381">
        <v>0</v>
      </c>
      <c r="AD381" s="118">
        <v>0</v>
      </c>
      <c r="AE381">
        <v>1</v>
      </c>
      <c r="AF381">
        <v>1</v>
      </c>
      <c r="AG381">
        <v>0</v>
      </c>
      <c r="AH381">
        <v>0</v>
      </c>
      <c r="AI381">
        <v>4.9400000000000004</v>
      </c>
      <c r="AJ381" s="120">
        <v>7.0000000000000007E-2</v>
      </c>
      <c r="AK381">
        <v>-1</v>
      </c>
      <c r="AL381">
        <v>7.0000000000000007E-2</v>
      </c>
      <c r="AM381">
        <v>7.855459544383347E-4</v>
      </c>
    </row>
    <row r="382" spans="1:39" ht="16" customHeight="1" x14ac:dyDescent="0.2">
      <c r="A382">
        <v>381</v>
      </c>
      <c r="B382" s="199">
        <v>15</v>
      </c>
      <c r="C382" s="141" t="s">
        <v>50</v>
      </c>
      <c r="D382" s="41">
        <v>1</v>
      </c>
      <c r="E382" s="141">
        <v>400</v>
      </c>
      <c r="F382" s="14">
        <v>50</v>
      </c>
      <c r="G382" s="15">
        <v>48</v>
      </c>
      <c r="H382" s="121">
        <v>0</v>
      </c>
      <c r="I382" s="121">
        <v>0</v>
      </c>
      <c r="J382" s="122">
        <v>1</v>
      </c>
      <c r="K382" s="121">
        <v>0</v>
      </c>
      <c r="L382" s="121">
        <v>0</v>
      </c>
      <c r="M382" s="118">
        <v>0</v>
      </c>
      <c r="N382">
        <v>0</v>
      </c>
      <c r="O382">
        <v>1</v>
      </c>
      <c r="P382">
        <v>0</v>
      </c>
      <c r="Q382">
        <v>0</v>
      </c>
      <c r="R382">
        <v>0</v>
      </c>
      <c r="S382">
        <v>8</v>
      </c>
      <c r="T382">
        <v>20</v>
      </c>
      <c r="U382">
        <v>20</v>
      </c>
      <c r="V382" s="118">
        <v>3.5</v>
      </c>
      <c r="W382" s="118" t="s">
        <v>14</v>
      </c>
      <c r="X382">
        <v>0.6</v>
      </c>
      <c r="Y382">
        <v>1</v>
      </c>
      <c r="Z382">
        <v>0</v>
      </c>
      <c r="AA382">
        <v>1</v>
      </c>
      <c r="AB382">
        <v>0</v>
      </c>
      <c r="AC382">
        <v>0</v>
      </c>
      <c r="AD382" s="118">
        <v>0</v>
      </c>
      <c r="AE382">
        <v>1</v>
      </c>
      <c r="AF382">
        <v>1</v>
      </c>
      <c r="AG382">
        <v>0</v>
      </c>
      <c r="AH382">
        <v>0</v>
      </c>
      <c r="AI382">
        <v>0.26</v>
      </c>
      <c r="AJ382" s="120">
        <v>0.12</v>
      </c>
      <c r="AK382">
        <v>-1</v>
      </c>
      <c r="AL382">
        <v>0.12</v>
      </c>
      <c r="AM382">
        <v>0.2</v>
      </c>
    </row>
    <row r="383" spans="1:39" ht="18" thickBot="1" x14ac:dyDescent="0.25">
      <c r="A383">
        <v>382</v>
      </c>
      <c r="B383" s="200"/>
      <c r="C383" s="142" t="s">
        <v>50</v>
      </c>
      <c r="D383" s="42">
        <v>1</v>
      </c>
      <c r="E383" s="142">
        <v>400</v>
      </c>
      <c r="F383" s="22">
        <v>50</v>
      </c>
      <c r="G383" s="23">
        <v>144</v>
      </c>
      <c r="H383" s="121">
        <v>0</v>
      </c>
      <c r="I383" s="121">
        <v>0</v>
      </c>
      <c r="J383" s="122">
        <v>1</v>
      </c>
      <c r="K383" s="121">
        <v>0</v>
      </c>
      <c r="L383" s="121">
        <v>0</v>
      </c>
      <c r="M383" s="118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8</v>
      </c>
      <c r="T383">
        <v>20</v>
      </c>
      <c r="U383">
        <v>20</v>
      </c>
      <c r="V383" s="118">
        <v>3.5</v>
      </c>
      <c r="W383" s="118" t="s">
        <v>14</v>
      </c>
      <c r="X383">
        <v>0.6</v>
      </c>
      <c r="Y383">
        <v>1</v>
      </c>
      <c r="Z383">
        <v>0</v>
      </c>
      <c r="AA383">
        <v>1</v>
      </c>
      <c r="AB383">
        <v>0</v>
      </c>
      <c r="AC383">
        <v>0</v>
      </c>
      <c r="AD383" s="118">
        <v>0</v>
      </c>
      <c r="AE383">
        <v>1</v>
      </c>
      <c r="AF383">
        <v>1</v>
      </c>
      <c r="AG383">
        <v>0</v>
      </c>
      <c r="AH383">
        <v>0</v>
      </c>
      <c r="AI383">
        <v>0.28000000000000003</v>
      </c>
      <c r="AJ383" s="120">
        <v>0.12</v>
      </c>
      <c r="AK383">
        <v>-1</v>
      </c>
      <c r="AL383">
        <v>0.12</v>
      </c>
      <c r="AM383">
        <v>0.2</v>
      </c>
    </row>
    <row r="384" spans="1:39" ht="17" x14ac:dyDescent="0.2">
      <c r="A384">
        <v>383</v>
      </c>
      <c r="B384" s="200"/>
      <c r="C384" s="142" t="s">
        <v>50</v>
      </c>
      <c r="D384" s="43">
        <v>2</v>
      </c>
      <c r="E384" s="142">
        <v>400</v>
      </c>
      <c r="F384" s="32">
        <v>50</v>
      </c>
      <c r="G384" s="33">
        <v>168</v>
      </c>
      <c r="H384" s="121">
        <v>0</v>
      </c>
      <c r="I384" s="121">
        <v>0</v>
      </c>
      <c r="J384" s="122">
        <v>1</v>
      </c>
      <c r="K384" s="121">
        <v>0</v>
      </c>
      <c r="L384" s="121">
        <v>0</v>
      </c>
      <c r="M384" s="118">
        <v>0</v>
      </c>
      <c r="N384">
        <v>0</v>
      </c>
      <c r="O384">
        <v>1</v>
      </c>
      <c r="P384">
        <v>0</v>
      </c>
      <c r="Q384">
        <v>0</v>
      </c>
      <c r="R384">
        <v>0</v>
      </c>
      <c r="S384">
        <v>8</v>
      </c>
      <c r="T384">
        <v>20</v>
      </c>
      <c r="U384">
        <v>20</v>
      </c>
      <c r="V384" s="118">
        <v>3.5</v>
      </c>
      <c r="W384" s="118" t="s">
        <v>14</v>
      </c>
      <c r="X384">
        <v>2.9999999999999997E-4</v>
      </c>
      <c r="Y384">
        <v>1</v>
      </c>
      <c r="Z384">
        <v>0</v>
      </c>
      <c r="AA384">
        <v>1</v>
      </c>
      <c r="AB384">
        <v>0</v>
      </c>
      <c r="AC384">
        <v>0</v>
      </c>
      <c r="AD384" s="118">
        <v>0</v>
      </c>
      <c r="AE384">
        <v>1</v>
      </c>
      <c r="AF384">
        <v>1</v>
      </c>
      <c r="AG384">
        <v>0</v>
      </c>
      <c r="AH384">
        <v>0</v>
      </c>
      <c r="AI384">
        <v>0</v>
      </c>
      <c r="AJ384" s="120">
        <v>0</v>
      </c>
      <c r="AK384">
        <v>-1</v>
      </c>
      <c r="AL384">
        <v>-1</v>
      </c>
      <c r="AM384">
        <v>-1</v>
      </c>
    </row>
    <row r="385" spans="1:39" ht="17" x14ac:dyDescent="0.2">
      <c r="A385">
        <v>384</v>
      </c>
      <c r="B385" s="200"/>
      <c r="C385" s="142" t="s">
        <v>50</v>
      </c>
      <c r="D385" s="44">
        <v>2</v>
      </c>
      <c r="E385" s="142">
        <v>400</v>
      </c>
      <c r="F385" s="18">
        <v>50</v>
      </c>
      <c r="G385" s="19">
        <v>192</v>
      </c>
      <c r="H385" s="121">
        <v>0</v>
      </c>
      <c r="I385" s="121">
        <v>0</v>
      </c>
      <c r="J385" s="122">
        <v>1</v>
      </c>
      <c r="K385" s="121">
        <v>0</v>
      </c>
      <c r="L385" s="121">
        <v>0</v>
      </c>
      <c r="M385" s="118">
        <v>0</v>
      </c>
      <c r="N385">
        <v>0</v>
      </c>
      <c r="O385">
        <v>1</v>
      </c>
      <c r="P385">
        <v>0</v>
      </c>
      <c r="Q385">
        <v>0</v>
      </c>
      <c r="R385">
        <v>0</v>
      </c>
      <c r="S385">
        <v>8</v>
      </c>
      <c r="T385">
        <v>20</v>
      </c>
      <c r="U385">
        <v>20</v>
      </c>
      <c r="V385" s="118">
        <v>3.5</v>
      </c>
      <c r="W385" s="118" t="s">
        <v>14</v>
      </c>
      <c r="X385">
        <v>2.9999999999999997E-4</v>
      </c>
      <c r="Y385">
        <v>1</v>
      </c>
      <c r="Z385">
        <v>0</v>
      </c>
      <c r="AA385">
        <v>1</v>
      </c>
      <c r="AB385">
        <v>0</v>
      </c>
      <c r="AC385">
        <v>0</v>
      </c>
      <c r="AD385" s="118">
        <v>0</v>
      </c>
      <c r="AE385">
        <v>1</v>
      </c>
      <c r="AF385">
        <v>1</v>
      </c>
      <c r="AG385">
        <v>0</v>
      </c>
      <c r="AH385">
        <v>0</v>
      </c>
      <c r="AI385" t="s">
        <v>14</v>
      </c>
      <c r="AJ385" s="120" t="s">
        <v>14</v>
      </c>
      <c r="AK385">
        <v>-1</v>
      </c>
      <c r="AL385">
        <v>-1</v>
      </c>
      <c r="AM385">
        <v>-1</v>
      </c>
    </row>
    <row r="386" spans="1:39" ht="17" x14ac:dyDescent="0.2">
      <c r="A386">
        <v>385</v>
      </c>
      <c r="B386" s="200"/>
      <c r="C386" s="142" t="s">
        <v>50</v>
      </c>
      <c r="D386" s="44">
        <v>2</v>
      </c>
      <c r="E386" s="142">
        <v>400</v>
      </c>
      <c r="F386" s="18">
        <v>50</v>
      </c>
      <c r="G386" s="19">
        <v>360</v>
      </c>
      <c r="H386" s="121">
        <v>0</v>
      </c>
      <c r="I386" s="121">
        <v>0</v>
      </c>
      <c r="J386" s="122">
        <v>1</v>
      </c>
      <c r="K386" s="121">
        <v>0</v>
      </c>
      <c r="L386" s="121">
        <v>0</v>
      </c>
      <c r="M386" s="118">
        <v>0</v>
      </c>
      <c r="N386">
        <v>0</v>
      </c>
      <c r="O386">
        <v>1</v>
      </c>
      <c r="P386">
        <v>0</v>
      </c>
      <c r="Q386">
        <v>0</v>
      </c>
      <c r="R386">
        <v>0</v>
      </c>
      <c r="S386">
        <v>8</v>
      </c>
      <c r="T386">
        <v>20</v>
      </c>
      <c r="U386">
        <v>20</v>
      </c>
      <c r="V386" s="118">
        <v>3.5</v>
      </c>
      <c r="W386" s="118" t="s">
        <v>14</v>
      </c>
      <c r="X386">
        <v>2.9999999999999997E-4</v>
      </c>
      <c r="Y386">
        <v>1</v>
      </c>
      <c r="Z386">
        <v>0</v>
      </c>
      <c r="AA386">
        <v>1</v>
      </c>
      <c r="AB386">
        <v>0</v>
      </c>
      <c r="AC386">
        <v>0</v>
      </c>
      <c r="AD386" s="118">
        <v>0</v>
      </c>
      <c r="AE386">
        <v>1</v>
      </c>
      <c r="AF386">
        <v>1</v>
      </c>
      <c r="AG386">
        <v>0</v>
      </c>
      <c r="AH386">
        <v>0</v>
      </c>
      <c r="AI386">
        <v>0.2</v>
      </c>
      <c r="AJ386" s="120">
        <v>0</v>
      </c>
      <c r="AK386">
        <v>-1</v>
      </c>
      <c r="AL386">
        <v>-1</v>
      </c>
      <c r="AM386">
        <v>-1</v>
      </c>
    </row>
    <row r="387" spans="1:39" ht="17" x14ac:dyDescent="0.2">
      <c r="A387">
        <v>386</v>
      </c>
      <c r="B387" s="200"/>
      <c r="C387" s="142" t="s">
        <v>50</v>
      </c>
      <c r="D387" s="44">
        <v>2</v>
      </c>
      <c r="E387" s="142">
        <v>400</v>
      </c>
      <c r="F387" s="18">
        <v>50</v>
      </c>
      <c r="G387" s="19">
        <v>384</v>
      </c>
      <c r="H387" s="121">
        <v>0</v>
      </c>
      <c r="I387" s="121">
        <v>0</v>
      </c>
      <c r="J387" s="122">
        <v>1</v>
      </c>
      <c r="K387" s="121">
        <v>0</v>
      </c>
      <c r="L387" s="121">
        <v>0</v>
      </c>
      <c r="M387" s="118">
        <v>0</v>
      </c>
      <c r="N387">
        <v>0</v>
      </c>
      <c r="O387">
        <v>1</v>
      </c>
      <c r="P387">
        <v>0</v>
      </c>
      <c r="Q387">
        <v>0</v>
      </c>
      <c r="R387">
        <v>0</v>
      </c>
      <c r="S387">
        <v>8</v>
      </c>
      <c r="T387">
        <v>20</v>
      </c>
      <c r="U387">
        <v>20</v>
      </c>
      <c r="V387" s="118">
        <v>3.5</v>
      </c>
      <c r="W387" s="118" t="s">
        <v>14</v>
      </c>
      <c r="X387">
        <v>2.9999999999999997E-4</v>
      </c>
      <c r="Y387">
        <v>1</v>
      </c>
      <c r="Z387">
        <v>0</v>
      </c>
      <c r="AA387">
        <v>1</v>
      </c>
      <c r="AB387">
        <v>0</v>
      </c>
      <c r="AC387">
        <v>0</v>
      </c>
      <c r="AD387" s="118">
        <v>0</v>
      </c>
      <c r="AE387">
        <v>1</v>
      </c>
      <c r="AF387">
        <v>1</v>
      </c>
      <c r="AG387">
        <v>0</v>
      </c>
      <c r="AH387">
        <v>0</v>
      </c>
      <c r="AI387" t="s">
        <v>14</v>
      </c>
      <c r="AJ387" s="120" t="s">
        <v>14</v>
      </c>
      <c r="AK387">
        <v>-1</v>
      </c>
      <c r="AL387">
        <v>-1</v>
      </c>
      <c r="AM387">
        <v>-1</v>
      </c>
    </row>
    <row r="388" spans="1:39" ht="18" thickBot="1" x14ac:dyDescent="0.25">
      <c r="A388">
        <v>387</v>
      </c>
      <c r="B388" s="200"/>
      <c r="C388" s="142" t="s">
        <v>50</v>
      </c>
      <c r="D388" s="42">
        <v>2</v>
      </c>
      <c r="E388" s="142">
        <v>400</v>
      </c>
      <c r="F388" s="22">
        <v>50</v>
      </c>
      <c r="G388" s="23">
        <v>744</v>
      </c>
      <c r="H388" s="121">
        <v>0</v>
      </c>
      <c r="I388" s="121">
        <v>0</v>
      </c>
      <c r="J388" s="122">
        <v>1</v>
      </c>
      <c r="K388" s="121">
        <v>0</v>
      </c>
      <c r="L388" s="121">
        <v>0</v>
      </c>
      <c r="M388" s="118">
        <v>0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8</v>
      </c>
      <c r="T388">
        <v>20</v>
      </c>
      <c r="U388">
        <v>20</v>
      </c>
      <c r="V388" s="118">
        <v>3.5</v>
      </c>
      <c r="W388" s="118" t="s">
        <v>14</v>
      </c>
      <c r="X388">
        <v>2.9999999999999997E-4</v>
      </c>
      <c r="Y388">
        <v>1</v>
      </c>
      <c r="Z388">
        <v>0</v>
      </c>
      <c r="AA388">
        <v>1</v>
      </c>
      <c r="AB388">
        <v>0</v>
      </c>
      <c r="AC388">
        <v>0</v>
      </c>
      <c r="AD388" s="118">
        <v>0</v>
      </c>
      <c r="AE388">
        <v>1</v>
      </c>
      <c r="AF388">
        <v>1</v>
      </c>
      <c r="AG388">
        <v>0</v>
      </c>
      <c r="AH388">
        <v>0</v>
      </c>
      <c r="AI388">
        <v>22</v>
      </c>
      <c r="AJ388" s="120">
        <v>0</v>
      </c>
      <c r="AK388">
        <v>-1</v>
      </c>
      <c r="AL388">
        <v>-1</v>
      </c>
      <c r="AM388">
        <v>-1</v>
      </c>
    </row>
    <row r="389" spans="1:39" ht="17" x14ac:dyDescent="0.2">
      <c r="A389">
        <v>388</v>
      </c>
      <c r="B389" s="200"/>
      <c r="C389" s="142" t="s">
        <v>50</v>
      </c>
      <c r="D389" s="43">
        <v>3</v>
      </c>
      <c r="E389" s="142">
        <v>400</v>
      </c>
      <c r="F389" s="32">
        <v>50</v>
      </c>
      <c r="G389" s="33">
        <v>66</v>
      </c>
      <c r="H389" s="121">
        <v>0</v>
      </c>
      <c r="I389" s="121">
        <v>0</v>
      </c>
      <c r="J389" s="122">
        <v>1</v>
      </c>
      <c r="K389" s="121">
        <v>0</v>
      </c>
      <c r="L389" s="121">
        <v>0</v>
      </c>
      <c r="M389" s="118">
        <v>0</v>
      </c>
      <c r="N389">
        <v>0</v>
      </c>
      <c r="O389">
        <v>1</v>
      </c>
      <c r="P389">
        <v>0</v>
      </c>
      <c r="Q389">
        <v>1</v>
      </c>
      <c r="R389">
        <v>0</v>
      </c>
      <c r="S389">
        <v>8</v>
      </c>
      <c r="T389">
        <v>20</v>
      </c>
      <c r="U389">
        <v>20</v>
      </c>
      <c r="V389" s="118">
        <v>3.5</v>
      </c>
      <c r="W389" s="118" t="s">
        <v>14</v>
      </c>
      <c r="X389">
        <v>55.000300000000003</v>
      </c>
      <c r="Y389">
        <v>1</v>
      </c>
      <c r="Z389">
        <v>0</v>
      </c>
      <c r="AA389">
        <v>1</v>
      </c>
      <c r="AB389">
        <v>0</v>
      </c>
      <c r="AC389">
        <v>0</v>
      </c>
      <c r="AD389" s="118">
        <v>0</v>
      </c>
      <c r="AE389">
        <v>1</v>
      </c>
      <c r="AF389">
        <v>1</v>
      </c>
      <c r="AG389">
        <v>0</v>
      </c>
      <c r="AH389">
        <v>0</v>
      </c>
      <c r="AI389">
        <v>121</v>
      </c>
      <c r="AJ389" s="120">
        <v>0.39</v>
      </c>
      <c r="AK389">
        <v>8.0000000000000016E-2</v>
      </c>
      <c r="AL389">
        <v>0.47</v>
      </c>
      <c r="AM389">
        <v>8.5454079341385405E-3</v>
      </c>
    </row>
    <row r="390" spans="1:39" ht="18" thickBot="1" x14ac:dyDescent="0.25">
      <c r="A390">
        <v>389</v>
      </c>
      <c r="B390" s="200"/>
      <c r="C390" s="142" t="s">
        <v>50</v>
      </c>
      <c r="D390" s="42">
        <v>3</v>
      </c>
      <c r="E390" s="142">
        <v>400</v>
      </c>
      <c r="F390" s="22">
        <v>50</v>
      </c>
      <c r="G390" s="23">
        <v>570</v>
      </c>
      <c r="H390" s="121">
        <v>0</v>
      </c>
      <c r="I390" s="121">
        <v>0</v>
      </c>
      <c r="J390" s="122">
        <v>1</v>
      </c>
      <c r="K390" s="121">
        <v>0</v>
      </c>
      <c r="L390" s="121">
        <v>0</v>
      </c>
      <c r="M390" s="118">
        <v>0</v>
      </c>
      <c r="N390">
        <v>0</v>
      </c>
      <c r="O390">
        <v>1</v>
      </c>
      <c r="P390">
        <v>0</v>
      </c>
      <c r="Q390">
        <v>1</v>
      </c>
      <c r="R390">
        <v>0</v>
      </c>
      <c r="S390">
        <v>8</v>
      </c>
      <c r="T390">
        <v>20</v>
      </c>
      <c r="U390">
        <v>20</v>
      </c>
      <c r="V390" s="118">
        <v>3.5</v>
      </c>
      <c r="W390" s="118" t="s">
        <v>14</v>
      </c>
      <c r="X390">
        <v>55.000300000000003</v>
      </c>
      <c r="Y390">
        <v>1</v>
      </c>
      <c r="Z390">
        <v>0</v>
      </c>
      <c r="AA390">
        <v>1</v>
      </c>
      <c r="AB390">
        <v>0</v>
      </c>
      <c r="AC390">
        <v>0</v>
      </c>
      <c r="AD390" s="118">
        <v>0</v>
      </c>
      <c r="AE390">
        <v>1</v>
      </c>
      <c r="AF390">
        <v>1</v>
      </c>
      <c r="AG390">
        <v>0</v>
      </c>
      <c r="AH390">
        <v>0</v>
      </c>
      <c r="AI390">
        <v>128</v>
      </c>
      <c r="AJ390" s="120">
        <v>0.63</v>
      </c>
      <c r="AK390">
        <v>0.18</v>
      </c>
      <c r="AL390">
        <v>0.81</v>
      </c>
      <c r="AM390">
        <v>1.4727192397132381E-2</v>
      </c>
    </row>
    <row r="391" spans="1:39" ht="17" x14ac:dyDescent="0.2">
      <c r="A391">
        <v>390</v>
      </c>
      <c r="B391" s="200"/>
      <c r="C391" s="142" t="s">
        <v>50</v>
      </c>
      <c r="D391" s="43">
        <v>4</v>
      </c>
      <c r="E391" s="142">
        <v>400</v>
      </c>
      <c r="F391" s="32">
        <v>50</v>
      </c>
      <c r="G391" s="33">
        <v>0</v>
      </c>
      <c r="H391" s="121">
        <v>0</v>
      </c>
      <c r="I391" s="121">
        <v>0</v>
      </c>
      <c r="J391" s="122">
        <v>1</v>
      </c>
      <c r="K391" s="121">
        <v>0</v>
      </c>
      <c r="L391" s="121">
        <v>0</v>
      </c>
      <c r="M391" s="118">
        <v>0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8</v>
      </c>
      <c r="T391">
        <v>20</v>
      </c>
      <c r="U391">
        <v>20</v>
      </c>
      <c r="V391" s="118">
        <v>3.5</v>
      </c>
      <c r="W391" s="118" t="s">
        <v>14</v>
      </c>
      <c r="X391">
        <v>2.9999999999999997E-4</v>
      </c>
      <c r="Y391">
        <v>1</v>
      </c>
      <c r="Z391">
        <v>0</v>
      </c>
      <c r="AA391">
        <v>1</v>
      </c>
      <c r="AB391">
        <v>0</v>
      </c>
      <c r="AC391">
        <v>0</v>
      </c>
      <c r="AD391" s="118">
        <v>0</v>
      </c>
      <c r="AE391">
        <v>1</v>
      </c>
      <c r="AF391">
        <v>1</v>
      </c>
      <c r="AG391">
        <v>0</v>
      </c>
      <c r="AH391">
        <v>0</v>
      </c>
      <c r="AI391">
        <v>7.0000000000000007E-2</v>
      </c>
      <c r="AJ391" s="120">
        <v>0</v>
      </c>
      <c r="AK391">
        <v>-1</v>
      </c>
      <c r="AL391">
        <v>-1</v>
      </c>
      <c r="AM391">
        <v>-1</v>
      </c>
    </row>
    <row r="392" spans="1:39" ht="17" x14ac:dyDescent="0.2">
      <c r="A392">
        <v>391</v>
      </c>
      <c r="B392" s="200"/>
      <c r="C392" s="142" t="s">
        <v>50</v>
      </c>
      <c r="D392" s="44">
        <v>4</v>
      </c>
      <c r="E392" s="142">
        <v>400</v>
      </c>
      <c r="F392" s="18">
        <v>50</v>
      </c>
      <c r="G392" s="19">
        <v>6</v>
      </c>
      <c r="H392" s="121">
        <v>0</v>
      </c>
      <c r="I392" s="121">
        <v>0</v>
      </c>
      <c r="J392" s="122">
        <v>1</v>
      </c>
      <c r="K392" s="121">
        <v>0</v>
      </c>
      <c r="L392" s="121">
        <v>0</v>
      </c>
      <c r="M392" s="118">
        <v>0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8</v>
      </c>
      <c r="T392">
        <v>20</v>
      </c>
      <c r="U392">
        <v>20</v>
      </c>
      <c r="V392" s="118">
        <v>3.5</v>
      </c>
      <c r="W392" s="118" t="s">
        <v>14</v>
      </c>
      <c r="X392">
        <v>59</v>
      </c>
      <c r="Y392">
        <v>1</v>
      </c>
      <c r="Z392">
        <v>0</v>
      </c>
      <c r="AA392">
        <v>1</v>
      </c>
      <c r="AB392">
        <v>0</v>
      </c>
      <c r="AC392">
        <v>0</v>
      </c>
      <c r="AD392" s="118">
        <v>0</v>
      </c>
      <c r="AE392">
        <v>1</v>
      </c>
      <c r="AF392">
        <v>1</v>
      </c>
      <c r="AG392">
        <v>0</v>
      </c>
      <c r="AH392">
        <v>0</v>
      </c>
      <c r="AI392" t="s">
        <v>14</v>
      </c>
      <c r="AJ392" s="120" t="s">
        <v>14</v>
      </c>
      <c r="AK392">
        <v>-1</v>
      </c>
      <c r="AL392">
        <v>-1</v>
      </c>
      <c r="AM392">
        <v>-1</v>
      </c>
    </row>
    <row r="393" spans="1:39" ht="17" x14ac:dyDescent="0.2">
      <c r="A393">
        <v>392</v>
      </c>
      <c r="B393" s="200"/>
      <c r="C393" s="142" t="s">
        <v>50</v>
      </c>
      <c r="D393" s="44">
        <v>4</v>
      </c>
      <c r="E393" s="142">
        <v>400</v>
      </c>
      <c r="F393" s="18">
        <v>50</v>
      </c>
      <c r="G393" s="19">
        <v>25</v>
      </c>
      <c r="H393" s="121">
        <v>0</v>
      </c>
      <c r="I393" s="121">
        <v>0</v>
      </c>
      <c r="J393" s="122">
        <v>1</v>
      </c>
      <c r="K393" s="121">
        <v>0</v>
      </c>
      <c r="L393" s="121">
        <v>0</v>
      </c>
      <c r="M393" s="118">
        <v>0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8</v>
      </c>
      <c r="T393">
        <v>20</v>
      </c>
      <c r="U393">
        <v>20</v>
      </c>
      <c r="V393" s="118">
        <v>3.5</v>
      </c>
      <c r="W393" s="118" t="s">
        <v>14</v>
      </c>
      <c r="X393">
        <v>59</v>
      </c>
      <c r="Y393">
        <v>1</v>
      </c>
      <c r="Z393">
        <v>0</v>
      </c>
      <c r="AA393">
        <v>1</v>
      </c>
      <c r="AB393">
        <v>0</v>
      </c>
      <c r="AC393">
        <v>0</v>
      </c>
      <c r="AD393" s="118">
        <v>0</v>
      </c>
      <c r="AE393">
        <v>1</v>
      </c>
      <c r="AF393">
        <v>1</v>
      </c>
      <c r="AG393">
        <v>0</v>
      </c>
      <c r="AH393">
        <v>0</v>
      </c>
      <c r="AI393">
        <v>7.0000000000000007E-2</v>
      </c>
      <c r="AJ393" s="120">
        <v>0</v>
      </c>
      <c r="AK393">
        <v>-1</v>
      </c>
      <c r="AL393">
        <v>-1</v>
      </c>
      <c r="AM393">
        <v>-1</v>
      </c>
    </row>
    <row r="394" spans="1:39" ht="17" x14ac:dyDescent="0.2">
      <c r="A394">
        <v>393</v>
      </c>
      <c r="B394" s="200"/>
      <c r="C394" s="142" t="s">
        <v>50</v>
      </c>
      <c r="D394" s="44">
        <v>4</v>
      </c>
      <c r="E394" s="142">
        <v>400</v>
      </c>
      <c r="F394" s="18">
        <v>50</v>
      </c>
      <c r="G394" s="19">
        <v>46</v>
      </c>
      <c r="H394" s="121">
        <v>0</v>
      </c>
      <c r="I394" s="121">
        <v>0</v>
      </c>
      <c r="J394" s="122">
        <v>1</v>
      </c>
      <c r="K394" s="121">
        <v>0</v>
      </c>
      <c r="L394" s="121">
        <v>0</v>
      </c>
      <c r="M394" s="118">
        <v>0</v>
      </c>
      <c r="N394">
        <v>0</v>
      </c>
      <c r="O394">
        <v>1</v>
      </c>
      <c r="P394">
        <v>0</v>
      </c>
      <c r="Q394">
        <v>0</v>
      </c>
      <c r="R394">
        <v>0</v>
      </c>
      <c r="S394">
        <v>8</v>
      </c>
      <c r="T394">
        <v>20</v>
      </c>
      <c r="U394">
        <v>20</v>
      </c>
      <c r="V394" s="118">
        <v>3.5</v>
      </c>
      <c r="W394" s="118" t="s">
        <v>14</v>
      </c>
      <c r="X394">
        <v>59</v>
      </c>
      <c r="Y394">
        <v>1</v>
      </c>
      <c r="Z394">
        <v>0</v>
      </c>
      <c r="AA394">
        <v>1</v>
      </c>
      <c r="AB394">
        <v>0</v>
      </c>
      <c r="AC394">
        <v>0</v>
      </c>
      <c r="AD394" s="118">
        <v>0</v>
      </c>
      <c r="AE394">
        <v>1</v>
      </c>
      <c r="AF394">
        <v>1</v>
      </c>
      <c r="AG394">
        <v>0</v>
      </c>
      <c r="AH394">
        <v>0</v>
      </c>
      <c r="AI394" t="s">
        <v>14</v>
      </c>
      <c r="AJ394" s="120" t="s">
        <v>14</v>
      </c>
      <c r="AK394">
        <v>-1</v>
      </c>
      <c r="AL394">
        <v>-1</v>
      </c>
      <c r="AM394">
        <v>-1</v>
      </c>
    </row>
    <row r="395" spans="1:39" ht="17" x14ac:dyDescent="0.2">
      <c r="A395">
        <v>394</v>
      </c>
      <c r="B395" s="200"/>
      <c r="C395" s="142" t="s">
        <v>50</v>
      </c>
      <c r="D395" s="44">
        <v>4</v>
      </c>
      <c r="E395" s="142">
        <v>400</v>
      </c>
      <c r="F395" s="18">
        <v>50</v>
      </c>
      <c r="G395" s="19">
        <v>70</v>
      </c>
      <c r="H395" s="121">
        <v>0</v>
      </c>
      <c r="I395" s="121">
        <v>0</v>
      </c>
      <c r="J395" s="122">
        <v>1</v>
      </c>
      <c r="K395" s="121">
        <v>0</v>
      </c>
      <c r="L395" s="121">
        <v>0</v>
      </c>
      <c r="M395" s="118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8</v>
      </c>
      <c r="T395">
        <v>20</v>
      </c>
      <c r="U395">
        <v>20</v>
      </c>
      <c r="V395" s="118">
        <v>3.5</v>
      </c>
      <c r="W395" s="118" t="s">
        <v>14</v>
      </c>
      <c r="X395">
        <v>59</v>
      </c>
      <c r="Y395">
        <v>1</v>
      </c>
      <c r="Z395">
        <v>0</v>
      </c>
      <c r="AA395">
        <v>1</v>
      </c>
      <c r="AB395">
        <v>0</v>
      </c>
      <c r="AC395">
        <v>0</v>
      </c>
      <c r="AD395" s="118">
        <v>0</v>
      </c>
      <c r="AE395">
        <v>1</v>
      </c>
      <c r="AF395">
        <v>1</v>
      </c>
      <c r="AG395">
        <v>0</v>
      </c>
      <c r="AH395">
        <v>0</v>
      </c>
      <c r="AI395">
        <v>25</v>
      </c>
      <c r="AJ395" s="120">
        <v>0.01</v>
      </c>
      <c r="AK395">
        <v>-1</v>
      </c>
      <c r="AL395">
        <v>0.01</v>
      </c>
      <c r="AM395">
        <v>1.694915254237288E-4</v>
      </c>
    </row>
    <row r="396" spans="1:39" ht="17" x14ac:dyDescent="0.2">
      <c r="A396">
        <v>395</v>
      </c>
      <c r="B396" s="200"/>
      <c r="C396" s="142" t="s">
        <v>50</v>
      </c>
      <c r="D396" s="44">
        <v>4</v>
      </c>
      <c r="E396" s="142">
        <v>400</v>
      </c>
      <c r="F396" s="18">
        <v>50</v>
      </c>
      <c r="G396" s="19">
        <v>94</v>
      </c>
      <c r="H396" s="121">
        <v>0</v>
      </c>
      <c r="I396" s="121">
        <v>0</v>
      </c>
      <c r="J396" s="122">
        <v>1</v>
      </c>
      <c r="K396" s="121">
        <v>0</v>
      </c>
      <c r="L396" s="121">
        <v>0</v>
      </c>
      <c r="M396" s="118">
        <v>0</v>
      </c>
      <c r="N396">
        <v>0</v>
      </c>
      <c r="O396">
        <v>1</v>
      </c>
      <c r="P396">
        <v>0</v>
      </c>
      <c r="Q396">
        <v>0</v>
      </c>
      <c r="R396">
        <v>0</v>
      </c>
      <c r="S396">
        <v>8</v>
      </c>
      <c r="T396">
        <v>20</v>
      </c>
      <c r="U396">
        <v>20</v>
      </c>
      <c r="V396" s="118">
        <v>3.5</v>
      </c>
      <c r="W396" s="118" t="s">
        <v>14</v>
      </c>
      <c r="X396">
        <v>59</v>
      </c>
      <c r="Y396">
        <v>1</v>
      </c>
      <c r="Z396">
        <v>0</v>
      </c>
      <c r="AA396">
        <v>1</v>
      </c>
      <c r="AB396">
        <v>0</v>
      </c>
      <c r="AC396">
        <v>0</v>
      </c>
      <c r="AD396" s="118">
        <v>0</v>
      </c>
      <c r="AE396">
        <v>1</v>
      </c>
      <c r="AF396">
        <v>1</v>
      </c>
      <c r="AG396">
        <v>0</v>
      </c>
      <c r="AH396">
        <v>0</v>
      </c>
      <c r="AI396" t="s">
        <v>14</v>
      </c>
      <c r="AJ396" s="120" t="s">
        <v>14</v>
      </c>
      <c r="AK396">
        <v>-1</v>
      </c>
      <c r="AL396">
        <v>-1</v>
      </c>
      <c r="AM396">
        <v>-1</v>
      </c>
    </row>
    <row r="397" spans="1:39" ht="17" x14ac:dyDescent="0.2">
      <c r="A397">
        <v>396</v>
      </c>
      <c r="B397" s="200"/>
      <c r="C397" s="142" t="s">
        <v>50</v>
      </c>
      <c r="D397" s="44">
        <v>4</v>
      </c>
      <c r="E397" s="142">
        <v>400</v>
      </c>
      <c r="F397" s="18">
        <v>50</v>
      </c>
      <c r="G397" s="19">
        <v>170</v>
      </c>
      <c r="H397" s="121">
        <v>0</v>
      </c>
      <c r="I397" s="121">
        <v>0</v>
      </c>
      <c r="J397" s="122">
        <v>1</v>
      </c>
      <c r="K397" s="121">
        <v>0</v>
      </c>
      <c r="L397" s="121">
        <v>0</v>
      </c>
      <c r="M397" s="118">
        <v>0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8</v>
      </c>
      <c r="T397">
        <v>20</v>
      </c>
      <c r="U397">
        <v>20</v>
      </c>
      <c r="V397" s="118">
        <v>3.5</v>
      </c>
      <c r="W397" s="118" t="s">
        <v>14</v>
      </c>
      <c r="X397">
        <v>59</v>
      </c>
      <c r="Y397">
        <v>1</v>
      </c>
      <c r="Z397">
        <v>0</v>
      </c>
      <c r="AA397">
        <v>1</v>
      </c>
      <c r="AB397">
        <v>0</v>
      </c>
      <c r="AC397">
        <v>0</v>
      </c>
      <c r="AD397" s="118">
        <v>0</v>
      </c>
      <c r="AE397">
        <v>1</v>
      </c>
      <c r="AF397">
        <v>1</v>
      </c>
      <c r="AG397">
        <v>0</v>
      </c>
      <c r="AH397">
        <v>0</v>
      </c>
      <c r="AI397">
        <v>45</v>
      </c>
      <c r="AJ397" s="120">
        <v>7.0000000000000007E-2</v>
      </c>
      <c r="AK397">
        <v>-1</v>
      </c>
      <c r="AL397">
        <v>7.0000000000000007E-2</v>
      </c>
      <c r="AM397">
        <v>1.1864406779661021E-3</v>
      </c>
    </row>
    <row r="398" spans="1:39" ht="17" x14ac:dyDescent="0.2">
      <c r="A398">
        <v>397</v>
      </c>
      <c r="B398" s="200"/>
      <c r="C398" s="142" t="s">
        <v>50</v>
      </c>
      <c r="D398" s="44">
        <v>4</v>
      </c>
      <c r="E398" s="142">
        <v>400</v>
      </c>
      <c r="F398" s="18">
        <v>50</v>
      </c>
      <c r="G398" s="19">
        <v>192</v>
      </c>
      <c r="H398" s="121">
        <v>0</v>
      </c>
      <c r="I398" s="121">
        <v>0</v>
      </c>
      <c r="J398" s="122">
        <v>1</v>
      </c>
      <c r="K398" s="121">
        <v>0</v>
      </c>
      <c r="L398" s="121">
        <v>0</v>
      </c>
      <c r="M398" s="118">
        <v>0</v>
      </c>
      <c r="N398">
        <v>0</v>
      </c>
      <c r="O398">
        <v>1</v>
      </c>
      <c r="P398">
        <v>0</v>
      </c>
      <c r="Q398">
        <v>0</v>
      </c>
      <c r="R398">
        <v>0</v>
      </c>
      <c r="S398">
        <v>8</v>
      </c>
      <c r="T398">
        <v>20</v>
      </c>
      <c r="U398">
        <v>20</v>
      </c>
      <c r="V398" s="118">
        <v>3.5</v>
      </c>
      <c r="W398" s="118" t="s">
        <v>14</v>
      </c>
      <c r="X398">
        <v>59</v>
      </c>
      <c r="Y398">
        <v>1</v>
      </c>
      <c r="Z398">
        <v>0</v>
      </c>
      <c r="AA398">
        <v>1</v>
      </c>
      <c r="AB398">
        <v>0</v>
      </c>
      <c r="AC398">
        <v>0</v>
      </c>
      <c r="AD398" s="118">
        <v>0</v>
      </c>
      <c r="AE398">
        <v>1</v>
      </c>
      <c r="AF398">
        <v>1</v>
      </c>
      <c r="AG398">
        <v>0</v>
      </c>
      <c r="AH398">
        <v>0</v>
      </c>
      <c r="AI398" t="s">
        <v>14</v>
      </c>
      <c r="AJ398" s="120" t="s">
        <v>14</v>
      </c>
      <c r="AK398">
        <v>-1</v>
      </c>
      <c r="AL398">
        <v>-1</v>
      </c>
      <c r="AM398">
        <v>-1</v>
      </c>
    </row>
    <row r="399" spans="1:39" ht="17" x14ac:dyDescent="0.2">
      <c r="A399">
        <v>398</v>
      </c>
      <c r="B399" s="200"/>
      <c r="C399" s="142" t="s">
        <v>50</v>
      </c>
      <c r="D399" s="44">
        <v>4</v>
      </c>
      <c r="E399" s="142">
        <v>400</v>
      </c>
      <c r="F399" s="18">
        <v>50</v>
      </c>
      <c r="G399" s="19">
        <v>270</v>
      </c>
      <c r="H399" s="121">
        <v>0</v>
      </c>
      <c r="I399" s="121">
        <v>0</v>
      </c>
      <c r="J399" s="122">
        <v>1</v>
      </c>
      <c r="K399" s="121">
        <v>0</v>
      </c>
      <c r="L399" s="121">
        <v>0</v>
      </c>
      <c r="M399" s="118">
        <v>0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8</v>
      </c>
      <c r="T399">
        <v>20</v>
      </c>
      <c r="U399">
        <v>20</v>
      </c>
      <c r="V399" s="118">
        <v>3.5</v>
      </c>
      <c r="W399" s="118" t="s">
        <v>14</v>
      </c>
      <c r="X399">
        <v>59</v>
      </c>
      <c r="Y399">
        <v>1</v>
      </c>
      <c r="Z399">
        <v>0</v>
      </c>
      <c r="AA399">
        <v>1</v>
      </c>
      <c r="AB399">
        <v>0</v>
      </c>
      <c r="AC399">
        <v>0</v>
      </c>
      <c r="AD399" s="118">
        <v>0</v>
      </c>
      <c r="AE399">
        <v>1</v>
      </c>
      <c r="AF399">
        <v>1</v>
      </c>
      <c r="AG399">
        <v>0</v>
      </c>
      <c r="AH399">
        <v>0</v>
      </c>
      <c r="AI399">
        <v>55</v>
      </c>
      <c r="AJ399" s="120">
        <v>0.09</v>
      </c>
      <c r="AK399">
        <v>-1</v>
      </c>
      <c r="AL399">
        <v>0.09</v>
      </c>
      <c r="AM399">
        <v>1.5254237288135589E-3</v>
      </c>
    </row>
    <row r="400" spans="1:39" ht="17" x14ac:dyDescent="0.2">
      <c r="A400">
        <v>399</v>
      </c>
      <c r="B400" s="200"/>
      <c r="C400" s="142" t="s">
        <v>50</v>
      </c>
      <c r="D400" s="44">
        <v>4</v>
      </c>
      <c r="E400" s="142">
        <v>400</v>
      </c>
      <c r="F400" s="18">
        <v>50</v>
      </c>
      <c r="G400" s="19">
        <v>294</v>
      </c>
      <c r="H400" s="121">
        <v>0</v>
      </c>
      <c r="I400" s="121">
        <v>0</v>
      </c>
      <c r="J400" s="122">
        <v>1</v>
      </c>
      <c r="K400" s="121">
        <v>0</v>
      </c>
      <c r="L400" s="121">
        <v>0</v>
      </c>
      <c r="M400" s="118">
        <v>0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8</v>
      </c>
      <c r="T400">
        <v>20</v>
      </c>
      <c r="U400">
        <v>20</v>
      </c>
      <c r="V400" s="118">
        <v>3.5</v>
      </c>
      <c r="W400" s="118" t="s">
        <v>14</v>
      </c>
      <c r="X400">
        <v>59</v>
      </c>
      <c r="Y400">
        <v>1</v>
      </c>
      <c r="Z400">
        <v>0</v>
      </c>
      <c r="AA400">
        <v>1</v>
      </c>
      <c r="AB400">
        <v>0</v>
      </c>
      <c r="AC400">
        <v>0</v>
      </c>
      <c r="AD400" s="118">
        <v>0</v>
      </c>
      <c r="AE400">
        <v>1</v>
      </c>
      <c r="AF400">
        <v>1</v>
      </c>
      <c r="AG400">
        <v>0</v>
      </c>
      <c r="AH400">
        <v>0</v>
      </c>
      <c r="AI400" t="s">
        <v>14</v>
      </c>
      <c r="AJ400" s="120" t="s">
        <v>14</v>
      </c>
      <c r="AK400">
        <v>-1</v>
      </c>
      <c r="AL400">
        <v>-1</v>
      </c>
      <c r="AM400">
        <v>-1</v>
      </c>
    </row>
    <row r="401" spans="1:39" ht="18" thickBot="1" x14ac:dyDescent="0.25">
      <c r="A401">
        <v>400</v>
      </c>
      <c r="B401" s="200"/>
      <c r="C401" s="142" t="s">
        <v>50</v>
      </c>
      <c r="D401" s="42">
        <v>4</v>
      </c>
      <c r="E401" s="142">
        <v>400</v>
      </c>
      <c r="F401" s="22">
        <v>50</v>
      </c>
      <c r="G401" s="23">
        <v>846</v>
      </c>
      <c r="H401" s="121">
        <v>0</v>
      </c>
      <c r="I401" s="121">
        <v>0</v>
      </c>
      <c r="J401" s="122">
        <v>1</v>
      </c>
      <c r="K401" s="121">
        <v>0</v>
      </c>
      <c r="L401" s="121">
        <v>0</v>
      </c>
      <c r="M401" s="118">
        <v>0</v>
      </c>
      <c r="N401">
        <v>0</v>
      </c>
      <c r="O401">
        <v>1</v>
      </c>
      <c r="P401">
        <v>0</v>
      </c>
      <c r="Q401">
        <v>0</v>
      </c>
      <c r="R401">
        <v>0</v>
      </c>
      <c r="S401">
        <v>8</v>
      </c>
      <c r="T401">
        <v>20</v>
      </c>
      <c r="U401">
        <v>20</v>
      </c>
      <c r="V401" s="118">
        <v>3.5</v>
      </c>
      <c r="W401" s="118" t="s">
        <v>14</v>
      </c>
      <c r="X401">
        <v>59</v>
      </c>
      <c r="Y401">
        <v>1</v>
      </c>
      <c r="Z401">
        <v>0</v>
      </c>
      <c r="AA401">
        <v>1</v>
      </c>
      <c r="AB401">
        <v>0</v>
      </c>
      <c r="AC401">
        <v>0</v>
      </c>
      <c r="AD401" s="118">
        <v>0</v>
      </c>
      <c r="AE401">
        <v>1</v>
      </c>
      <c r="AF401">
        <v>1</v>
      </c>
      <c r="AG401">
        <v>0</v>
      </c>
      <c r="AH401">
        <v>0</v>
      </c>
      <c r="AI401">
        <v>72</v>
      </c>
      <c r="AJ401" s="120">
        <v>0.13</v>
      </c>
      <c r="AK401">
        <v>4.9999999999999989E-2</v>
      </c>
      <c r="AL401">
        <v>0.18</v>
      </c>
      <c r="AM401">
        <v>3.0508474576271191E-3</v>
      </c>
    </row>
    <row r="402" spans="1:39" ht="17" x14ac:dyDescent="0.2">
      <c r="A402">
        <v>401</v>
      </c>
      <c r="B402" s="200"/>
      <c r="C402" s="142" t="s">
        <v>50</v>
      </c>
      <c r="D402" s="43">
        <v>5</v>
      </c>
      <c r="E402" s="142">
        <v>400</v>
      </c>
      <c r="F402" s="32">
        <v>50</v>
      </c>
      <c r="G402" s="33">
        <v>0</v>
      </c>
      <c r="H402" s="121">
        <v>0</v>
      </c>
      <c r="I402" s="121">
        <v>0</v>
      </c>
      <c r="J402" s="122">
        <v>1</v>
      </c>
      <c r="K402" s="121">
        <v>0</v>
      </c>
      <c r="L402" s="121">
        <v>0</v>
      </c>
      <c r="M402" s="118">
        <v>0</v>
      </c>
      <c r="N402">
        <v>0</v>
      </c>
      <c r="O402">
        <v>1</v>
      </c>
      <c r="P402">
        <v>0</v>
      </c>
      <c r="Q402">
        <v>0</v>
      </c>
      <c r="R402">
        <v>0</v>
      </c>
      <c r="S402">
        <v>8</v>
      </c>
      <c r="T402">
        <v>20</v>
      </c>
      <c r="U402">
        <v>20</v>
      </c>
      <c r="V402" s="118">
        <v>3.5</v>
      </c>
      <c r="W402" s="118" t="s">
        <v>14</v>
      </c>
      <c r="X402">
        <v>2.9999999999999997E-4</v>
      </c>
      <c r="Y402">
        <v>1</v>
      </c>
      <c r="Z402">
        <v>0</v>
      </c>
      <c r="AA402">
        <v>1</v>
      </c>
      <c r="AB402">
        <v>0</v>
      </c>
      <c r="AC402">
        <v>0</v>
      </c>
      <c r="AD402" s="118">
        <v>0</v>
      </c>
      <c r="AE402">
        <v>1</v>
      </c>
      <c r="AF402">
        <v>1</v>
      </c>
      <c r="AG402">
        <v>0</v>
      </c>
      <c r="AH402">
        <v>0</v>
      </c>
      <c r="AI402">
        <v>0.09</v>
      </c>
      <c r="AJ402" s="120">
        <v>0</v>
      </c>
      <c r="AK402">
        <v>-1</v>
      </c>
      <c r="AL402">
        <v>-1</v>
      </c>
      <c r="AM402">
        <v>-1</v>
      </c>
    </row>
    <row r="403" spans="1:39" ht="17" x14ac:dyDescent="0.2">
      <c r="A403">
        <v>402</v>
      </c>
      <c r="B403" s="200"/>
      <c r="C403" s="142" t="s">
        <v>50</v>
      </c>
      <c r="D403" s="44">
        <v>5</v>
      </c>
      <c r="E403" s="142">
        <v>400</v>
      </c>
      <c r="F403" s="18">
        <v>50</v>
      </c>
      <c r="G403" s="19">
        <v>24</v>
      </c>
      <c r="H403" s="121">
        <v>0</v>
      </c>
      <c r="I403" s="121">
        <v>0</v>
      </c>
      <c r="J403" s="122">
        <v>1</v>
      </c>
      <c r="K403" s="121">
        <v>0</v>
      </c>
      <c r="L403" s="121">
        <v>0</v>
      </c>
      <c r="M403" s="118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8</v>
      </c>
      <c r="T403">
        <v>20</v>
      </c>
      <c r="U403">
        <v>20</v>
      </c>
      <c r="V403" s="118">
        <v>3.5</v>
      </c>
      <c r="W403" s="118" t="s">
        <v>14</v>
      </c>
      <c r="X403">
        <v>139</v>
      </c>
      <c r="Y403">
        <v>1</v>
      </c>
      <c r="Z403">
        <v>0</v>
      </c>
      <c r="AA403">
        <v>1</v>
      </c>
      <c r="AB403">
        <v>0</v>
      </c>
      <c r="AC403">
        <v>0</v>
      </c>
      <c r="AD403" s="118">
        <v>0</v>
      </c>
      <c r="AE403">
        <v>1</v>
      </c>
      <c r="AF403">
        <v>1</v>
      </c>
      <c r="AG403">
        <v>0</v>
      </c>
      <c r="AH403">
        <v>0</v>
      </c>
      <c r="AI403" t="s">
        <v>14</v>
      </c>
      <c r="AJ403" s="120" t="s">
        <v>14</v>
      </c>
      <c r="AK403">
        <v>-1</v>
      </c>
      <c r="AL403">
        <v>-1</v>
      </c>
      <c r="AM403">
        <v>-1</v>
      </c>
    </row>
    <row r="404" spans="1:39" ht="17" x14ac:dyDescent="0.2">
      <c r="A404">
        <v>403</v>
      </c>
      <c r="B404" s="200"/>
      <c r="C404" s="142" t="s">
        <v>50</v>
      </c>
      <c r="D404" s="44">
        <v>5</v>
      </c>
      <c r="E404" s="142">
        <v>400</v>
      </c>
      <c r="F404" s="18">
        <v>50</v>
      </c>
      <c r="G404" s="19">
        <v>68</v>
      </c>
      <c r="H404" s="121">
        <v>0</v>
      </c>
      <c r="I404" s="121">
        <v>0</v>
      </c>
      <c r="J404" s="122">
        <v>1</v>
      </c>
      <c r="K404" s="121">
        <v>0</v>
      </c>
      <c r="L404" s="121">
        <v>0</v>
      </c>
      <c r="M404" s="118">
        <v>0</v>
      </c>
      <c r="N404">
        <v>0</v>
      </c>
      <c r="O404">
        <v>1</v>
      </c>
      <c r="P404">
        <v>0</v>
      </c>
      <c r="Q404">
        <v>0</v>
      </c>
      <c r="R404">
        <v>0</v>
      </c>
      <c r="S404">
        <v>8</v>
      </c>
      <c r="T404">
        <v>20</v>
      </c>
      <c r="U404">
        <v>20</v>
      </c>
      <c r="V404" s="118">
        <v>3.5</v>
      </c>
      <c r="W404" s="118" t="s">
        <v>14</v>
      </c>
      <c r="X404">
        <v>139</v>
      </c>
      <c r="Y404">
        <v>1</v>
      </c>
      <c r="Z404">
        <v>0</v>
      </c>
      <c r="AA404">
        <v>1</v>
      </c>
      <c r="AB404">
        <v>0</v>
      </c>
      <c r="AC404">
        <v>0</v>
      </c>
      <c r="AD404" s="118">
        <v>0</v>
      </c>
      <c r="AE404">
        <v>1</v>
      </c>
      <c r="AF404">
        <v>1</v>
      </c>
      <c r="AG404">
        <v>0</v>
      </c>
      <c r="AH404">
        <v>0</v>
      </c>
      <c r="AI404">
        <v>0.08</v>
      </c>
      <c r="AJ404" s="120">
        <v>0</v>
      </c>
      <c r="AK404">
        <v>-1</v>
      </c>
      <c r="AL404">
        <v>-1</v>
      </c>
      <c r="AM404">
        <v>-1</v>
      </c>
    </row>
    <row r="405" spans="1:39" ht="17" x14ac:dyDescent="0.2">
      <c r="A405">
        <v>404</v>
      </c>
      <c r="B405" s="200"/>
      <c r="C405" s="142" t="s">
        <v>50</v>
      </c>
      <c r="D405" s="44">
        <v>5</v>
      </c>
      <c r="E405" s="142">
        <v>400</v>
      </c>
      <c r="F405" s="18">
        <v>50</v>
      </c>
      <c r="G405" s="19">
        <v>92</v>
      </c>
      <c r="H405" s="121">
        <v>0</v>
      </c>
      <c r="I405" s="121">
        <v>0</v>
      </c>
      <c r="J405" s="122">
        <v>1</v>
      </c>
      <c r="K405" s="121">
        <v>0</v>
      </c>
      <c r="L405" s="121">
        <v>0</v>
      </c>
      <c r="M405" s="118">
        <v>0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8</v>
      </c>
      <c r="T405">
        <v>20</v>
      </c>
      <c r="U405">
        <v>20</v>
      </c>
      <c r="V405" s="118">
        <v>3.5</v>
      </c>
      <c r="W405" s="118" t="s">
        <v>14</v>
      </c>
      <c r="X405">
        <v>139</v>
      </c>
      <c r="Y405">
        <v>1</v>
      </c>
      <c r="Z405">
        <v>0</v>
      </c>
      <c r="AA405">
        <v>1</v>
      </c>
      <c r="AB405">
        <v>0</v>
      </c>
      <c r="AC405">
        <v>0</v>
      </c>
      <c r="AD405" s="118">
        <v>0</v>
      </c>
      <c r="AE405">
        <v>1</v>
      </c>
      <c r="AF405">
        <v>1</v>
      </c>
      <c r="AG405">
        <v>0</v>
      </c>
      <c r="AH405">
        <v>0</v>
      </c>
      <c r="AI405" t="s">
        <v>14</v>
      </c>
      <c r="AJ405" s="120" t="s">
        <v>14</v>
      </c>
      <c r="AK405">
        <v>-1</v>
      </c>
      <c r="AL405">
        <v>-1</v>
      </c>
      <c r="AM405">
        <v>-1</v>
      </c>
    </row>
    <row r="406" spans="1:39" ht="17" x14ac:dyDescent="0.2">
      <c r="A406">
        <v>405</v>
      </c>
      <c r="B406" s="200"/>
      <c r="C406" s="142" t="s">
        <v>50</v>
      </c>
      <c r="D406" s="44">
        <v>5</v>
      </c>
      <c r="E406" s="142">
        <v>400</v>
      </c>
      <c r="F406" s="18">
        <v>50</v>
      </c>
      <c r="G406" s="19">
        <v>270</v>
      </c>
      <c r="H406" s="121">
        <v>0</v>
      </c>
      <c r="I406" s="121">
        <v>0</v>
      </c>
      <c r="J406" s="122">
        <v>1</v>
      </c>
      <c r="K406" s="121">
        <v>0</v>
      </c>
      <c r="L406" s="121">
        <v>0</v>
      </c>
      <c r="M406" s="118">
        <v>0</v>
      </c>
      <c r="N406">
        <v>0</v>
      </c>
      <c r="O406">
        <v>1</v>
      </c>
      <c r="P406">
        <v>0</v>
      </c>
      <c r="Q406">
        <v>0</v>
      </c>
      <c r="R406">
        <v>0</v>
      </c>
      <c r="S406">
        <v>8</v>
      </c>
      <c r="T406">
        <v>20</v>
      </c>
      <c r="U406">
        <v>20</v>
      </c>
      <c r="V406" s="118">
        <v>3.5</v>
      </c>
      <c r="W406" s="118" t="s">
        <v>14</v>
      </c>
      <c r="X406">
        <v>139</v>
      </c>
      <c r="Y406">
        <v>1</v>
      </c>
      <c r="Z406">
        <v>0</v>
      </c>
      <c r="AA406">
        <v>1</v>
      </c>
      <c r="AB406">
        <v>0</v>
      </c>
      <c r="AC406">
        <v>0</v>
      </c>
      <c r="AD406" s="118">
        <v>0</v>
      </c>
      <c r="AE406">
        <v>1</v>
      </c>
      <c r="AF406">
        <v>1</v>
      </c>
      <c r="AG406">
        <v>0</v>
      </c>
      <c r="AH406">
        <v>0</v>
      </c>
      <c r="AI406">
        <v>52</v>
      </c>
      <c r="AJ406" s="120">
        <v>0.01</v>
      </c>
      <c r="AK406">
        <v>-1</v>
      </c>
      <c r="AL406">
        <v>0.01</v>
      </c>
      <c r="AM406">
        <v>7.1942446043165466E-5</v>
      </c>
    </row>
    <row r="407" spans="1:39" ht="17" x14ac:dyDescent="0.2">
      <c r="A407">
        <v>406</v>
      </c>
      <c r="B407" s="200"/>
      <c r="C407" s="142" t="s">
        <v>50</v>
      </c>
      <c r="D407" s="44">
        <v>5</v>
      </c>
      <c r="E407" s="142">
        <v>400</v>
      </c>
      <c r="F407" s="18">
        <v>50</v>
      </c>
      <c r="G407" s="19">
        <v>318</v>
      </c>
      <c r="H407" s="121">
        <v>0</v>
      </c>
      <c r="I407" s="121">
        <v>0</v>
      </c>
      <c r="J407" s="122">
        <v>1</v>
      </c>
      <c r="K407" s="121">
        <v>0</v>
      </c>
      <c r="L407" s="121">
        <v>0</v>
      </c>
      <c r="M407" s="118">
        <v>0</v>
      </c>
      <c r="N407">
        <v>0</v>
      </c>
      <c r="O407">
        <v>1</v>
      </c>
      <c r="P407">
        <v>0</v>
      </c>
      <c r="Q407">
        <v>0</v>
      </c>
      <c r="R407">
        <v>0</v>
      </c>
      <c r="S407">
        <v>8</v>
      </c>
      <c r="T407">
        <v>20</v>
      </c>
      <c r="U407">
        <v>20</v>
      </c>
      <c r="V407" s="118">
        <v>3.5</v>
      </c>
      <c r="W407" s="118" t="s">
        <v>14</v>
      </c>
      <c r="X407">
        <v>139</v>
      </c>
      <c r="Y407">
        <v>1</v>
      </c>
      <c r="Z407">
        <v>0</v>
      </c>
      <c r="AA407">
        <v>1</v>
      </c>
      <c r="AB407">
        <v>0</v>
      </c>
      <c r="AC407">
        <v>0</v>
      </c>
      <c r="AD407" s="118">
        <v>0</v>
      </c>
      <c r="AE407">
        <v>1</v>
      </c>
      <c r="AF407">
        <v>1</v>
      </c>
      <c r="AG407">
        <v>0</v>
      </c>
      <c r="AH407">
        <v>0</v>
      </c>
      <c r="AI407" t="s">
        <v>14</v>
      </c>
      <c r="AJ407" s="120" t="s">
        <v>14</v>
      </c>
      <c r="AK407">
        <v>-1</v>
      </c>
      <c r="AL407">
        <v>-1</v>
      </c>
      <c r="AM407">
        <v>-1</v>
      </c>
    </row>
    <row r="408" spans="1:39" ht="17" x14ac:dyDescent="0.2">
      <c r="A408">
        <v>407</v>
      </c>
      <c r="B408" s="200"/>
      <c r="C408" s="142" t="s">
        <v>50</v>
      </c>
      <c r="D408" s="44">
        <v>5</v>
      </c>
      <c r="E408" s="142">
        <v>400</v>
      </c>
      <c r="F408" s="18">
        <v>50</v>
      </c>
      <c r="G408" s="19">
        <v>510</v>
      </c>
      <c r="H408" s="121">
        <v>0</v>
      </c>
      <c r="I408" s="121">
        <v>0</v>
      </c>
      <c r="J408" s="122">
        <v>1</v>
      </c>
      <c r="K408" s="121">
        <v>0</v>
      </c>
      <c r="L408" s="121">
        <v>0</v>
      </c>
      <c r="M408" s="118">
        <v>0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8</v>
      </c>
      <c r="T408">
        <v>20</v>
      </c>
      <c r="U408">
        <v>20</v>
      </c>
      <c r="V408" s="118">
        <v>3.5</v>
      </c>
      <c r="W408" s="118" t="s">
        <v>14</v>
      </c>
      <c r="X408">
        <v>139</v>
      </c>
      <c r="Y408">
        <v>1</v>
      </c>
      <c r="Z408">
        <v>0</v>
      </c>
      <c r="AA408">
        <v>1</v>
      </c>
      <c r="AB408">
        <v>0</v>
      </c>
      <c r="AC408">
        <v>0</v>
      </c>
      <c r="AD408" s="118">
        <v>0</v>
      </c>
      <c r="AE408">
        <v>1</v>
      </c>
      <c r="AF408">
        <v>1</v>
      </c>
      <c r="AG408">
        <v>0</v>
      </c>
      <c r="AH408">
        <v>0</v>
      </c>
      <c r="AI408">
        <v>150</v>
      </c>
      <c r="AJ408" s="120">
        <v>0.31</v>
      </c>
      <c r="AK408">
        <v>9.9999999999999978E-2</v>
      </c>
      <c r="AL408">
        <v>0.41</v>
      </c>
      <c r="AM408">
        <v>2.949640287769784E-3</v>
      </c>
    </row>
    <row r="409" spans="1:39" ht="18" thickBot="1" x14ac:dyDescent="0.25">
      <c r="A409">
        <v>408</v>
      </c>
      <c r="B409" s="201"/>
      <c r="C409" s="143" t="s">
        <v>50</v>
      </c>
      <c r="D409" s="45">
        <v>5</v>
      </c>
      <c r="E409" s="143">
        <v>400</v>
      </c>
      <c r="F409" s="30">
        <v>50</v>
      </c>
      <c r="G409" s="26">
        <v>1015</v>
      </c>
      <c r="H409" s="121">
        <v>0</v>
      </c>
      <c r="I409" s="121">
        <v>0</v>
      </c>
      <c r="J409" s="122">
        <v>1</v>
      </c>
      <c r="K409" s="121">
        <v>0</v>
      </c>
      <c r="L409" s="121">
        <v>0</v>
      </c>
      <c r="M409" s="118">
        <v>0</v>
      </c>
      <c r="N409">
        <v>0</v>
      </c>
      <c r="O409">
        <v>1</v>
      </c>
      <c r="P409">
        <v>0</v>
      </c>
      <c r="Q409">
        <v>0</v>
      </c>
      <c r="R409">
        <v>0</v>
      </c>
      <c r="S409">
        <v>8</v>
      </c>
      <c r="T409">
        <v>20</v>
      </c>
      <c r="U409">
        <v>20</v>
      </c>
      <c r="V409" s="118">
        <v>3.5</v>
      </c>
      <c r="W409" s="118" t="s">
        <v>14</v>
      </c>
      <c r="X409">
        <v>139</v>
      </c>
      <c r="Y409">
        <v>1</v>
      </c>
      <c r="Z409">
        <v>0</v>
      </c>
      <c r="AA409">
        <v>1</v>
      </c>
      <c r="AB409">
        <v>0</v>
      </c>
      <c r="AC409">
        <v>0</v>
      </c>
      <c r="AD409" s="118">
        <v>0</v>
      </c>
      <c r="AE409">
        <v>1</v>
      </c>
      <c r="AF409">
        <v>1</v>
      </c>
      <c r="AG409">
        <v>0</v>
      </c>
      <c r="AH409">
        <v>0</v>
      </c>
      <c r="AI409">
        <v>150</v>
      </c>
      <c r="AJ409" s="120">
        <v>0.32</v>
      </c>
      <c r="AK409">
        <v>9.9999999999999978E-2</v>
      </c>
      <c r="AL409">
        <v>0.42</v>
      </c>
      <c r="AM409">
        <v>3.0215827338129502E-3</v>
      </c>
    </row>
    <row r="410" spans="1:39" ht="17" customHeight="1" thickBot="1" x14ac:dyDescent="0.25">
      <c r="A410">
        <v>409</v>
      </c>
      <c r="B410" s="199">
        <v>16</v>
      </c>
      <c r="C410" s="141" t="s">
        <v>51</v>
      </c>
      <c r="D410" s="29">
        <v>1</v>
      </c>
      <c r="E410" s="141">
        <v>30</v>
      </c>
      <c r="F410" s="22">
        <v>0.1</v>
      </c>
      <c r="G410" s="23">
        <v>6480</v>
      </c>
      <c r="H410" s="121">
        <v>0</v>
      </c>
      <c r="I410" s="122">
        <v>1</v>
      </c>
      <c r="J410" s="121">
        <v>0</v>
      </c>
      <c r="K410" s="121">
        <v>0</v>
      </c>
      <c r="L410" s="121">
        <v>0</v>
      </c>
      <c r="M410" s="118">
        <v>0</v>
      </c>
      <c r="N410">
        <v>0</v>
      </c>
      <c r="O410">
        <v>0</v>
      </c>
      <c r="P410">
        <v>1</v>
      </c>
      <c r="Q410">
        <v>0</v>
      </c>
      <c r="R410">
        <v>0</v>
      </c>
      <c r="S410">
        <v>2.4</v>
      </c>
      <c r="T410">
        <v>125</v>
      </c>
      <c r="U410">
        <v>1000</v>
      </c>
      <c r="V410" s="118">
        <v>8.35</v>
      </c>
      <c r="W410" s="118">
        <v>8.7200000000000006</v>
      </c>
      <c r="X410">
        <v>2.2000000000000002</v>
      </c>
      <c r="Y410">
        <v>1</v>
      </c>
      <c r="Z410">
        <v>1</v>
      </c>
      <c r="AA410">
        <v>0</v>
      </c>
      <c r="AB410">
        <v>1</v>
      </c>
      <c r="AC410">
        <v>0</v>
      </c>
      <c r="AD410" s="118">
        <v>0</v>
      </c>
      <c r="AE410">
        <v>0</v>
      </c>
      <c r="AF410">
        <v>0</v>
      </c>
      <c r="AG410">
        <v>0</v>
      </c>
      <c r="AH410">
        <v>1</v>
      </c>
      <c r="AI410">
        <v>5.3899999999999998E-3</v>
      </c>
      <c r="AJ410" s="120">
        <v>1.1899999999999999E-3</v>
      </c>
      <c r="AK410">
        <v>-1</v>
      </c>
      <c r="AL410">
        <v>1.1900000000000001E-3</v>
      </c>
      <c r="AM410">
        <v>5.4090909090909081E-4</v>
      </c>
    </row>
    <row r="411" spans="1:39" ht="18" thickBot="1" x14ac:dyDescent="0.25">
      <c r="A411">
        <v>410</v>
      </c>
      <c r="B411" s="200"/>
      <c r="C411" s="142" t="s">
        <v>51</v>
      </c>
      <c r="D411" s="29">
        <v>2</v>
      </c>
      <c r="E411" s="142">
        <v>50</v>
      </c>
      <c r="F411" s="22">
        <v>0.1</v>
      </c>
      <c r="G411" s="23">
        <v>6480</v>
      </c>
      <c r="H411" s="121">
        <v>0</v>
      </c>
      <c r="I411" s="122">
        <v>1</v>
      </c>
      <c r="J411" s="121">
        <v>0</v>
      </c>
      <c r="K411" s="121">
        <v>0</v>
      </c>
      <c r="L411" s="121">
        <v>0</v>
      </c>
      <c r="M411" s="118">
        <v>0</v>
      </c>
      <c r="N411">
        <v>0</v>
      </c>
      <c r="O411">
        <v>0</v>
      </c>
      <c r="P411">
        <v>1</v>
      </c>
      <c r="Q411">
        <v>0</v>
      </c>
      <c r="R411">
        <v>0</v>
      </c>
      <c r="S411">
        <v>2.4</v>
      </c>
      <c r="T411">
        <v>125</v>
      </c>
      <c r="U411">
        <v>1000</v>
      </c>
      <c r="V411" s="118">
        <v>8.35</v>
      </c>
      <c r="W411" s="118">
        <v>8.74</v>
      </c>
      <c r="X411">
        <v>2.2000000000000002</v>
      </c>
      <c r="Y411">
        <v>1</v>
      </c>
      <c r="Z411">
        <v>1</v>
      </c>
      <c r="AA411">
        <v>0</v>
      </c>
      <c r="AB411">
        <v>1</v>
      </c>
      <c r="AC411">
        <v>0</v>
      </c>
      <c r="AD411" s="118">
        <v>0</v>
      </c>
      <c r="AE411">
        <v>0</v>
      </c>
      <c r="AF411">
        <v>0</v>
      </c>
      <c r="AG411">
        <v>0</v>
      </c>
      <c r="AH411">
        <v>1</v>
      </c>
      <c r="AI411">
        <v>4.7099999999999998E-3</v>
      </c>
      <c r="AJ411" s="120">
        <v>1.66E-3</v>
      </c>
      <c r="AK411">
        <v>-1</v>
      </c>
      <c r="AL411">
        <v>1.66E-3</v>
      </c>
      <c r="AM411">
        <v>7.5454545454545446E-4</v>
      </c>
    </row>
    <row r="412" spans="1:39" ht="18" thickBot="1" x14ac:dyDescent="0.25">
      <c r="A412">
        <v>411</v>
      </c>
      <c r="B412" s="200"/>
      <c r="C412" s="142" t="s">
        <v>51</v>
      </c>
      <c r="D412" s="29">
        <v>3</v>
      </c>
      <c r="E412" s="142">
        <v>70</v>
      </c>
      <c r="F412" s="22">
        <v>0.1</v>
      </c>
      <c r="G412" s="23">
        <v>6480</v>
      </c>
      <c r="H412" s="121">
        <v>0</v>
      </c>
      <c r="I412" s="122">
        <v>1</v>
      </c>
      <c r="J412" s="121">
        <v>0</v>
      </c>
      <c r="K412" s="121">
        <v>0</v>
      </c>
      <c r="L412" s="121">
        <v>0</v>
      </c>
      <c r="M412" s="118">
        <v>0</v>
      </c>
      <c r="N412">
        <v>0</v>
      </c>
      <c r="O412">
        <v>0</v>
      </c>
      <c r="P412">
        <v>1</v>
      </c>
      <c r="Q412">
        <v>0</v>
      </c>
      <c r="R412">
        <v>0</v>
      </c>
      <c r="S412">
        <v>2.4</v>
      </c>
      <c r="T412">
        <v>125</v>
      </c>
      <c r="U412">
        <v>1000</v>
      </c>
      <c r="V412" s="118">
        <v>8.35</v>
      </c>
      <c r="W412" s="118">
        <v>8.57</v>
      </c>
      <c r="X412">
        <v>2.2000000000000002</v>
      </c>
      <c r="Y412">
        <v>1</v>
      </c>
      <c r="Z412">
        <v>1</v>
      </c>
      <c r="AA412">
        <v>0</v>
      </c>
      <c r="AB412">
        <v>1</v>
      </c>
      <c r="AC412">
        <v>0</v>
      </c>
      <c r="AD412" s="118">
        <v>0</v>
      </c>
      <c r="AE412">
        <v>0</v>
      </c>
      <c r="AF412">
        <v>0</v>
      </c>
      <c r="AG412">
        <v>0</v>
      </c>
      <c r="AH412">
        <v>1</v>
      </c>
      <c r="AI412">
        <v>5.0800000000000003E-3</v>
      </c>
      <c r="AJ412" s="120">
        <v>5.0400000000000002E-3</v>
      </c>
      <c r="AK412">
        <v>-1</v>
      </c>
      <c r="AL412">
        <v>5.0400000000000002E-3</v>
      </c>
      <c r="AM412">
        <v>2.2909090909090908E-3</v>
      </c>
    </row>
    <row r="413" spans="1:39" ht="18" thickBot="1" x14ac:dyDescent="0.25">
      <c r="A413">
        <v>412</v>
      </c>
      <c r="B413" s="200"/>
      <c r="C413" s="142" t="s">
        <v>51</v>
      </c>
      <c r="D413" s="29">
        <v>4</v>
      </c>
      <c r="E413" s="142">
        <v>30</v>
      </c>
      <c r="F413" s="22">
        <v>0.1</v>
      </c>
      <c r="G413" s="23">
        <v>6480</v>
      </c>
      <c r="H413" s="121">
        <v>0</v>
      </c>
      <c r="I413" s="122">
        <v>1</v>
      </c>
      <c r="J413" s="121">
        <v>0</v>
      </c>
      <c r="K413" s="121">
        <v>0</v>
      </c>
      <c r="L413" s="121">
        <v>0</v>
      </c>
      <c r="M413" s="118">
        <v>0</v>
      </c>
      <c r="N413">
        <v>1</v>
      </c>
      <c r="O413">
        <v>0</v>
      </c>
      <c r="P413">
        <v>0</v>
      </c>
      <c r="Q413">
        <v>0</v>
      </c>
      <c r="R413">
        <v>0</v>
      </c>
      <c r="S413">
        <v>2.4</v>
      </c>
      <c r="T413">
        <v>125</v>
      </c>
      <c r="U413">
        <v>1000</v>
      </c>
      <c r="V413" s="118">
        <v>9.44</v>
      </c>
      <c r="W413" s="118">
        <v>9.0500000000000007</v>
      </c>
      <c r="X413">
        <v>0</v>
      </c>
      <c r="Y413">
        <v>1</v>
      </c>
      <c r="Z413">
        <v>1</v>
      </c>
      <c r="AA413">
        <v>0</v>
      </c>
      <c r="AB413">
        <v>1</v>
      </c>
      <c r="AC413">
        <v>0</v>
      </c>
      <c r="AD413" s="118">
        <v>0</v>
      </c>
      <c r="AE413">
        <v>0</v>
      </c>
      <c r="AF413">
        <v>0</v>
      </c>
      <c r="AG413">
        <v>0</v>
      </c>
      <c r="AH413">
        <v>1</v>
      </c>
      <c r="AI413">
        <v>3.81E-3</v>
      </c>
      <c r="AJ413" s="120">
        <v>8.9000000000000006E-4</v>
      </c>
      <c r="AK413">
        <v>-1</v>
      </c>
      <c r="AL413">
        <v>8.9000000000000006E-4</v>
      </c>
      <c r="AM413">
        <v>-1</v>
      </c>
    </row>
    <row r="414" spans="1:39" ht="18" thickBot="1" x14ac:dyDescent="0.25">
      <c r="A414">
        <v>413</v>
      </c>
      <c r="B414" s="200"/>
      <c r="C414" s="142" t="s">
        <v>51</v>
      </c>
      <c r="D414" s="29">
        <v>5</v>
      </c>
      <c r="E414" s="142">
        <v>50</v>
      </c>
      <c r="F414" s="22">
        <v>0.1</v>
      </c>
      <c r="G414" s="23">
        <v>6480</v>
      </c>
      <c r="H414" s="121">
        <v>0</v>
      </c>
      <c r="I414" s="122">
        <v>1</v>
      </c>
      <c r="J414" s="121">
        <v>0</v>
      </c>
      <c r="K414" s="121">
        <v>0</v>
      </c>
      <c r="L414" s="121">
        <v>0</v>
      </c>
      <c r="M414" s="118">
        <v>0</v>
      </c>
      <c r="N414">
        <v>1</v>
      </c>
      <c r="O414">
        <v>0</v>
      </c>
      <c r="P414">
        <v>0</v>
      </c>
      <c r="Q414">
        <v>0</v>
      </c>
      <c r="R414">
        <v>0</v>
      </c>
      <c r="S414">
        <v>2.4</v>
      </c>
      <c r="T414">
        <v>125</v>
      </c>
      <c r="U414">
        <v>1000</v>
      </c>
      <c r="V414" s="118">
        <v>9.44</v>
      </c>
      <c r="W414" s="118">
        <v>9.01</v>
      </c>
      <c r="X414">
        <v>0</v>
      </c>
      <c r="Y414">
        <v>1</v>
      </c>
      <c r="Z414">
        <v>1</v>
      </c>
      <c r="AA414">
        <v>0</v>
      </c>
      <c r="AB414">
        <v>1</v>
      </c>
      <c r="AC414">
        <v>0</v>
      </c>
      <c r="AD414" s="118">
        <v>0</v>
      </c>
      <c r="AE414">
        <v>0</v>
      </c>
      <c r="AF414">
        <v>0</v>
      </c>
      <c r="AG414">
        <v>0</v>
      </c>
      <c r="AH414">
        <v>1</v>
      </c>
      <c r="AI414">
        <v>3.6099999999999999E-3</v>
      </c>
      <c r="AJ414" s="120">
        <v>1.2099999999999999E-3</v>
      </c>
      <c r="AK414">
        <v>-1</v>
      </c>
      <c r="AL414">
        <v>1.2099999999999999E-3</v>
      </c>
      <c r="AM414">
        <v>-1</v>
      </c>
    </row>
    <row r="415" spans="1:39" ht="18" thickBot="1" x14ac:dyDescent="0.25">
      <c r="A415">
        <v>414</v>
      </c>
      <c r="B415" s="201"/>
      <c r="C415" s="143" t="s">
        <v>51</v>
      </c>
      <c r="D415" s="25">
        <v>6</v>
      </c>
      <c r="E415" s="143">
        <v>70</v>
      </c>
      <c r="F415" s="18">
        <v>0.1</v>
      </c>
      <c r="G415" s="19">
        <v>6480</v>
      </c>
      <c r="H415" s="121">
        <v>0</v>
      </c>
      <c r="I415" s="122">
        <v>1</v>
      </c>
      <c r="J415" s="121">
        <v>0</v>
      </c>
      <c r="K415" s="121">
        <v>0</v>
      </c>
      <c r="L415" s="121">
        <v>0</v>
      </c>
      <c r="M415" s="118">
        <v>0</v>
      </c>
      <c r="N415">
        <v>1</v>
      </c>
      <c r="O415">
        <v>0</v>
      </c>
      <c r="P415">
        <v>0</v>
      </c>
      <c r="Q415">
        <v>0</v>
      </c>
      <c r="R415">
        <v>0</v>
      </c>
      <c r="S415">
        <v>2.4</v>
      </c>
      <c r="T415">
        <v>125</v>
      </c>
      <c r="U415">
        <v>1000</v>
      </c>
      <c r="V415" s="118">
        <v>9.44</v>
      </c>
      <c r="W415" s="118">
        <v>9.09</v>
      </c>
      <c r="X415">
        <v>0</v>
      </c>
      <c r="Y415">
        <v>1</v>
      </c>
      <c r="Z415">
        <v>1</v>
      </c>
      <c r="AA415">
        <v>0</v>
      </c>
      <c r="AB415">
        <v>1</v>
      </c>
      <c r="AC415">
        <v>0</v>
      </c>
      <c r="AD415" s="118">
        <v>0</v>
      </c>
      <c r="AE415">
        <v>0</v>
      </c>
      <c r="AF415">
        <v>0</v>
      </c>
      <c r="AG415">
        <v>0</v>
      </c>
      <c r="AH415">
        <v>1</v>
      </c>
      <c r="AI415">
        <v>4.4599999999999996E-3</v>
      </c>
      <c r="AJ415" s="120">
        <v>3.3600000000000001E-3</v>
      </c>
      <c r="AK415">
        <v>-1</v>
      </c>
      <c r="AL415">
        <v>3.3600000000000001E-3</v>
      </c>
      <c r="AM415">
        <v>-1</v>
      </c>
    </row>
    <row r="416" spans="1:39" ht="16" customHeight="1" x14ac:dyDescent="0.2">
      <c r="A416">
        <v>415</v>
      </c>
      <c r="B416" s="200">
        <v>17</v>
      </c>
      <c r="C416" s="142" t="s">
        <v>52</v>
      </c>
      <c r="D416" s="25">
        <v>1</v>
      </c>
      <c r="E416" s="141">
        <v>400</v>
      </c>
      <c r="F416" s="18">
        <v>50</v>
      </c>
      <c r="G416" s="19">
        <v>0</v>
      </c>
      <c r="H416" s="121">
        <v>0</v>
      </c>
      <c r="I416" s="121">
        <v>0</v>
      </c>
      <c r="J416" s="122">
        <v>1</v>
      </c>
      <c r="K416" s="121">
        <v>0</v>
      </c>
      <c r="L416" s="121">
        <v>0</v>
      </c>
      <c r="M416" s="118">
        <v>0</v>
      </c>
      <c r="N416">
        <v>0</v>
      </c>
      <c r="O416">
        <v>1</v>
      </c>
      <c r="P416">
        <v>0</v>
      </c>
      <c r="Q416">
        <v>0</v>
      </c>
      <c r="R416">
        <v>0</v>
      </c>
      <c r="S416" t="s">
        <v>14</v>
      </c>
      <c r="T416">
        <v>2.5</v>
      </c>
      <c r="U416">
        <v>63.7</v>
      </c>
      <c r="V416" s="118">
        <v>5</v>
      </c>
      <c r="W416" s="118">
        <v>5</v>
      </c>
      <c r="X416">
        <v>0.5</v>
      </c>
      <c r="Y416">
        <v>1</v>
      </c>
      <c r="Z416">
        <v>0</v>
      </c>
      <c r="AA416">
        <v>0</v>
      </c>
      <c r="AB416">
        <v>0</v>
      </c>
      <c r="AC416">
        <v>1</v>
      </c>
      <c r="AD416" s="118">
        <v>1</v>
      </c>
      <c r="AE416">
        <v>1</v>
      </c>
      <c r="AF416">
        <v>1</v>
      </c>
      <c r="AG416">
        <v>0</v>
      </c>
      <c r="AH416">
        <v>0</v>
      </c>
      <c r="AI416">
        <v>3</v>
      </c>
      <c r="AJ416" s="120">
        <v>0.06</v>
      </c>
      <c r="AK416">
        <v>-1</v>
      </c>
      <c r="AL416">
        <v>0.06</v>
      </c>
      <c r="AM416">
        <v>0.12</v>
      </c>
    </row>
    <row r="417" spans="1:39" ht="17" x14ac:dyDescent="0.2">
      <c r="A417">
        <v>416</v>
      </c>
      <c r="B417" s="200"/>
      <c r="C417" s="142" t="s">
        <v>52</v>
      </c>
      <c r="D417" s="31">
        <v>1</v>
      </c>
      <c r="E417" s="142">
        <v>400</v>
      </c>
      <c r="F417" s="32">
        <v>50</v>
      </c>
      <c r="G417" s="33">
        <v>5</v>
      </c>
      <c r="H417" s="121">
        <v>0</v>
      </c>
      <c r="I417" s="121">
        <v>0</v>
      </c>
      <c r="J417" s="122">
        <v>1</v>
      </c>
      <c r="K417" s="121">
        <v>0</v>
      </c>
      <c r="L417" s="121">
        <v>0</v>
      </c>
      <c r="M417" s="118">
        <v>0</v>
      </c>
      <c r="N417">
        <v>0</v>
      </c>
      <c r="O417">
        <v>1</v>
      </c>
      <c r="P417">
        <v>0</v>
      </c>
      <c r="Q417">
        <v>1</v>
      </c>
      <c r="R417">
        <v>0</v>
      </c>
      <c r="S417" t="s">
        <v>14</v>
      </c>
      <c r="T417">
        <v>2.5</v>
      </c>
      <c r="U417">
        <v>63.7</v>
      </c>
      <c r="V417" s="118">
        <v>5</v>
      </c>
      <c r="W417" s="118">
        <v>5</v>
      </c>
      <c r="X417">
        <v>36.700000000000003</v>
      </c>
      <c r="Y417">
        <v>1</v>
      </c>
      <c r="Z417">
        <v>0</v>
      </c>
      <c r="AA417">
        <v>0</v>
      </c>
      <c r="AB417">
        <v>0</v>
      </c>
      <c r="AC417">
        <v>1</v>
      </c>
      <c r="AD417" s="118">
        <v>1</v>
      </c>
      <c r="AE417">
        <v>1</v>
      </c>
      <c r="AF417">
        <v>1</v>
      </c>
      <c r="AG417">
        <v>0</v>
      </c>
      <c r="AH417">
        <v>0</v>
      </c>
      <c r="AI417" t="s">
        <v>14</v>
      </c>
      <c r="AJ417" s="120" t="s">
        <v>14</v>
      </c>
      <c r="AK417">
        <v>-1</v>
      </c>
      <c r="AL417">
        <v>-1</v>
      </c>
      <c r="AM417">
        <v>-1</v>
      </c>
    </row>
    <row r="418" spans="1:39" ht="17" x14ac:dyDescent="0.2">
      <c r="A418">
        <v>417</v>
      </c>
      <c r="B418" s="200"/>
      <c r="C418" s="142" t="s">
        <v>52</v>
      </c>
      <c r="D418" s="25">
        <v>1</v>
      </c>
      <c r="E418" s="142">
        <v>400</v>
      </c>
      <c r="F418" s="18">
        <v>50</v>
      </c>
      <c r="G418" s="19">
        <v>50</v>
      </c>
      <c r="H418" s="121">
        <v>0</v>
      </c>
      <c r="I418" s="121">
        <v>0</v>
      </c>
      <c r="J418" s="122">
        <v>1</v>
      </c>
      <c r="K418" s="121">
        <v>0</v>
      </c>
      <c r="L418" s="121">
        <v>0</v>
      </c>
      <c r="M418" s="118">
        <v>0</v>
      </c>
      <c r="N418">
        <v>0</v>
      </c>
      <c r="O418">
        <v>1</v>
      </c>
      <c r="P418">
        <v>0</v>
      </c>
      <c r="Q418">
        <v>1</v>
      </c>
      <c r="R418">
        <v>0</v>
      </c>
      <c r="S418" t="s">
        <v>14</v>
      </c>
      <c r="T418">
        <v>2.5</v>
      </c>
      <c r="U418">
        <v>63.7</v>
      </c>
      <c r="V418" s="118">
        <v>5</v>
      </c>
      <c r="W418" s="118">
        <v>5</v>
      </c>
      <c r="X418">
        <v>36.700000000000003</v>
      </c>
      <c r="Y418">
        <v>1</v>
      </c>
      <c r="Z418">
        <v>0</v>
      </c>
      <c r="AA418">
        <v>0</v>
      </c>
      <c r="AB418">
        <v>0</v>
      </c>
      <c r="AC418">
        <v>1</v>
      </c>
      <c r="AD418" s="118">
        <v>1</v>
      </c>
      <c r="AE418">
        <v>1</v>
      </c>
      <c r="AF418">
        <v>1</v>
      </c>
      <c r="AG418">
        <v>0</v>
      </c>
      <c r="AH418">
        <v>0</v>
      </c>
      <c r="AI418">
        <v>13</v>
      </c>
      <c r="AJ418" s="120">
        <v>8.5000000000000006E-2</v>
      </c>
      <c r="AK418">
        <v>7.8000000000000028E-2</v>
      </c>
      <c r="AL418">
        <v>0.16300000000000001</v>
      </c>
      <c r="AM418">
        <v>4.4414168937329714E-3</v>
      </c>
    </row>
    <row r="419" spans="1:39" ht="17" x14ac:dyDescent="0.2">
      <c r="A419">
        <v>418</v>
      </c>
      <c r="B419" s="200"/>
      <c r="C419" s="142" t="s">
        <v>52</v>
      </c>
      <c r="D419" s="25">
        <v>1</v>
      </c>
      <c r="E419" s="142">
        <v>400</v>
      </c>
      <c r="F419" s="18">
        <v>50</v>
      </c>
      <c r="G419" s="19">
        <v>650</v>
      </c>
      <c r="H419" s="121">
        <v>0</v>
      </c>
      <c r="I419" s="121">
        <v>0</v>
      </c>
      <c r="J419" s="122">
        <v>1</v>
      </c>
      <c r="K419" s="121">
        <v>0</v>
      </c>
      <c r="L419" s="121">
        <v>0</v>
      </c>
      <c r="M419" s="118">
        <v>0</v>
      </c>
      <c r="N419">
        <v>0</v>
      </c>
      <c r="O419">
        <v>1</v>
      </c>
      <c r="P419">
        <v>0</v>
      </c>
      <c r="Q419">
        <v>1</v>
      </c>
      <c r="R419">
        <v>0</v>
      </c>
      <c r="S419" t="s">
        <v>14</v>
      </c>
      <c r="T419">
        <v>2.5</v>
      </c>
      <c r="U419">
        <v>63.7</v>
      </c>
      <c r="V419" s="118">
        <v>5</v>
      </c>
      <c r="W419" s="118">
        <v>5</v>
      </c>
      <c r="X419">
        <v>36.700000000000003</v>
      </c>
      <c r="Y419">
        <v>1</v>
      </c>
      <c r="Z419">
        <v>0</v>
      </c>
      <c r="AA419">
        <v>0</v>
      </c>
      <c r="AB419">
        <v>0</v>
      </c>
      <c r="AC419">
        <v>1</v>
      </c>
      <c r="AD419" s="118">
        <v>1</v>
      </c>
      <c r="AE419">
        <v>1</v>
      </c>
      <c r="AF419">
        <v>1</v>
      </c>
      <c r="AG419">
        <v>0</v>
      </c>
      <c r="AH419">
        <v>0</v>
      </c>
      <c r="AI419">
        <v>13</v>
      </c>
      <c r="AJ419" s="120">
        <v>0.109</v>
      </c>
      <c r="AK419">
        <v>0.1908</v>
      </c>
      <c r="AL419">
        <v>0.29980000000000001</v>
      </c>
      <c r="AM419">
        <v>8.1689373297002699E-3</v>
      </c>
    </row>
    <row r="420" spans="1:39" ht="18" thickBot="1" x14ac:dyDescent="0.25">
      <c r="A420">
        <v>419</v>
      </c>
      <c r="B420" s="205"/>
      <c r="C420" s="144" t="s">
        <v>52</v>
      </c>
      <c r="D420" s="27">
        <v>1</v>
      </c>
      <c r="E420" s="143">
        <v>400</v>
      </c>
      <c r="F420" s="30">
        <v>50</v>
      </c>
      <c r="G420" s="26">
        <v>915</v>
      </c>
      <c r="H420" s="121">
        <v>0</v>
      </c>
      <c r="I420" s="121">
        <v>0</v>
      </c>
      <c r="J420" s="122">
        <v>1</v>
      </c>
      <c r="K420" s="121">
        <v>0</v>
      </c>
      <c r="L420" s="121">
        <v>0</v>
      </c>
      <c r="M420" s="118">
        <v>0</v>
      </c>
      <c r="N420">
        <v>0</v>
      </c>
      <c r="O420">
        <v>1</v>
      </c>
      <c r="P420">
        <v>0</v>
      </c>
      <c r="Q420">
        <v>1</v>
      </c>
      <c r="R420">
        <v>0</v>
      </c>
      <c r="S420" t="s">
        <v>14</v>
      </c>
      <c r="T420">
        <v>2.5</v>
      </c>
      <c r="U420">
        <v>63.7</v>
      </c>
      <c r="V420" s="118">
        <v>5</v>
      </c>
      <c r="W420" s="118">
        <v>5</v>
      </c>
      <c r="X420">
        <v>36.700000000000003</v>
      </c>
      <c r="Y420">
        <v>1</v>
      </c>
      <c r="Z420">
        <v>0</v>
      </c>
      <c r="AA420">
        <v>0</v>
      </c>
      <c r="AB420">
        <v>0</v>
      </c>
      <c r="AC420">
        <v>1</v>
      </c>
      <c r="AD420" s="118">
        <v>1</v>
      </c>
      <c r="AE420">
        <v>1</v>
      </c>
      <c r="AF420">
        <v>1</v>
      </c>
      <c r="AG420">
        <v>0</v>
      </c>
      <c r="AH420">
        <v>0</v>
      </c>
      <c r="AI420">
        <v>13</v>
      </c>
      <c r="AJ420" s="120">
        <v>9.9000000000000005E-2</v>
      </c>
      <c r="AK420">
        <v>0.1812</v>
      </c>
      <c r="AL420">
        <v>0.2802</v>
      </c>
      <c r="AM420">
        <v>7.6348773841961844E-3</v>
      </c>
    </row>
    <row r="421" spans="1:39" ht="16" customHeight="1" x14ac:dyDescent="0.2">
      <c r="A421">
        <v>420</v>
      </c>
      <c r="B421" s="199">
        <v>18</v>
      </c>
      <c r="C421" s="145" t="s">
        <v>53</v>
      </c>
      <c r="D421" s="28">
        <v>1</v>
      </c>
      <c r="E421" s="141">
        <v>300</v>
      </c>
      <c r="F421" s="14">
        <v>35</v>
      </c>
      <c r="G421" s="15">
        <v>0</v>
      </c>
      <c r="H421" s="121">
        <v>0</v>
      </c>
      <c r="I421" s="121">
        <v>0</v>
      </c>
      <c r="J421" s="121">
        <v>0</v>
      </c>
      <c r="K421" s="121">
        <v>0</v>
      </c>
      <c r="L421" s="122">
        <v>1</v>
      </c>
      <c r="M421" s="118">
        <v>1</v>
      </c>
      <c r="N421">
        <v>0</v>
      </c>
      <c r="O421">
        <v>0</v>
      </c>
      <c r="P421">
        <v>0</v>
      </c>
      <c r="Q421">
        <v>1</v>
      </c>
      <c r="R421">
        <v>0</v>
      </c>
      <c r="S421" t="s">
        <v>14</v>
      </c>
      <c r="T421" t="s">
        <v>14</v>
      </c>
      <c r="U421" t="s">
        <v>14</v>
      </c>
      <c r="V421" s="118" t="s">
        <v>14</v>
      </c>
      <c r="W421" s="118" t="s">
        <v>14</v>
      </c>
      <c r="X421">
        <v>175</v>
      </c>
      <c r="Y421">
        <v>0</v>
      </c>
      <c r="Z421">
        <v>0</v>
      </c>
      <c r="AA421">
        <v>0</v>
      </c>
      <c r="AB421">
        <v>0</v>
      </c>
      <c r="AC421">
        <v>0</v>
      </c>
      <c r="AD421" s="118">
        <v>0</v>
      </c>
      <c r="AE421">
        <v>1</v>
      </c>
      <c r="AF421">
        <v>1</v>
      </c>
      <c r="AG421">
        <v>0</v>
      </c>
      <c r="AH421">
        <v>0</v>
      </c>
      <c r="AI421">
        <v>0</v>
      </c>
      <c r="AJ421" s="120">
        <v>0</v>
      </c>
      <c r="AK421">
        <v>175</v>
      </c>
      <c r="AL421">
        <v>175</v>
      </c>
      <c r="AM421">
        <v>1</v>
      </c>
    </row>
    <row r="422" spans="1:39" ht="17" x14ac:dyDescent="0.2">
      <c r="A422">
        <v>421</v>
      </c>
      <c r="B422" s="200"/>
      <c r="C422" s="146" t="s">
        <v>53</v>
      </c>
      <c r="D422" s="25">
        <v>1</v>
      </c>
      <c r="E422" s="142">
        <v>300</v>
      </c>
      <c r="F422" s="18">
        <v>35</v>
      </c>
      <c r="G422" s="19">
        <v>40</v>
      </c>
      <c r="H422" s="121">
        <v>0</v>
      </c>
      <c r="I422" s="121">
        <v>0</v>
      </c>
      <c r="J422" s="121">
        <v>0</v>
      </c>
      <c r="K422" s="121">
        <v>0</v>
      </c>
      <c r="L422" s="122">
        <v>1</v>
      </c>
      <c r="M422" s="118">
        <v>1</v>
      </c>
      <c r="N422">
        <v>0</v>
      </c>
      <c r="O422">
        <v>0</v>
      </c>
      <c r="P422">
        <v>0</v>
      </c>
      <c r="Q422">
        <v>1</v>
      </c>
      <c r="R422">
        <v>0</v>
      </c>
      <c r="S422" t="s">
        <v>14</v>
      </c>
      <c r="T422" t="s">
        <v>14</v>
      </c>
      <c r="U422" t="s">
        <v>14</v>
      </c>
      <c r="V422" s="118" t="s">
        <v>14</v>
      </c>
      <c r="W422" s="118" t="s">
        <v>14</v>
      </c>
      <c r="X422">
        <v>175</v>
      </c>
      <c r="Y422">
        <v>0</v>
      </c>
      <c r="Z422">
        <v>0</v>
      </c>
      <c r="AA422">
        <v>0</v>
      </c>
      <c r="AB422">
        <v>0</v>
      </c>
      <c r="AC422">
        <v>0</v>
      </c>
      <c r="AD422" s="118">
        <v>0</v>
      </c>
      <c r="AE422">
        <v>1</v>
      </c>
      <c r="AF422">
        <v>1</v>
      </c>
      <c r="AG422">
        <v>0</v>
      </c>
      <c r="AH422">
        <v>0</v>
      </c>
      <c r="AI422">
        <v>171</v>
      </c>
      <c r="AJ422" s="120">
        <v>6.0000000000000001E-3</v>
      </c>
      <c r="AK422">
        <v>0.75</v>
      </c>
      <c r="AL422">
        <v>0.75600000000000001</v>
      </c>
      <c r="AM422">
        <v>4.3200000000000001E-3</v>
      </c>
    </row>
    <row r="423" spans="1:39" ht="17" x14ac:dyDescent="0.2">
      <c r="A423">
        <v>422</v>
      </c>
      <c r="B423" s="200"/>
      <c r="C423" s="146" t="s">
        <v>53</v>
      </c>
      <c r="D423" s="25">
        <v>1</v>
      </c>
      <c r="E423" s="142">
        <v>300</v>
      </c>
      <c r="F423" s="18">
        <v>35</v>
      </c>
      <c r="G423" s="19">
        <v>216</v>
      </c>
      <c r="H423" s="121">
        <v>0</v>
      </c>
      <c r="I423" s="121">
        <v>0</v>
      </c>
      <c r="J423" s="121">
        <v>0</v>
      </c>
      <c r="K423" s="121">
        <v>0</v>
      </c>
      <c r="L423" s="122">
        <v>1</v>
      </c>
      <c r="M423" s="118">
        <v>1</v>
      </c>
      <c r="N423">
        <v>0</v>
      </c>
      <c r="O423">
        <v>0</v>
      </c>
      <c r="P423">
        <v>0</v>
      </c>
      <c r="Q423">
        <v>1</v>
      </c>
      <c r="R423">
        <v>0</v>
      </c>
      <c r="S423" t="s">
        <v>14</v>
      </c>
      <c r="T423" t="s">
        <v>14</v>
      </c>
      <c r="U423" t="s">
        <v>14</v>
      </c>
      <c r="V423" s="118" t="s">
        <v>14</v>
      </c>
      <c r="W423" s="118" t="s">
        <v>14</v>
      </c>
      <c r="X423">
        <v>175</v>
      </c>
      <c r="Y423">
        <v>0</v>
      </c>
      <c r="Z423">
        <v>0</v>
      </c>
      <c r="AA423">
        <v>0</v>
      </c>
      <c r="AB423">
        <v>0</v>
      </c>
      <c r="AC423">
        <v>0</v>
      </c>
      <c r="AD423" s="118">
        <v>0</v>
      </c>
      <c r="AE423">
        <v>1</v>
      </c>
      <c r="AF423">
        <v>1</v>
      </c>
      <c r="AG423">
        <v>0</v>
      </c>
      <c r="AH423">
        <v>0</v>
      </c>
      <c r="AI423">
        <v>176</v>
      </c>
      <c r="AJ423" s="120">
        <v>1.2E-2</v>
      </c>
      <c r="AK423">
        <v>1.34</v>
      </c>
      <c r="AL423">
        <v>1.3520000000000001</v>
      </c>
      <c r="AM423">
        <v>7.7257142857142854E-3</v>
      </c>
    </row>
    <row r="424" spans="1:39" ht="17" x14ac:dyDescent="0.2">
      <c r="A424">
        <v>423</v>
      </c>
      <c r="B424" s="200"/>
      <c r="C424" s="146" t="s">
        <v>53</v>
      </c>
      <c r="D424" s="25">
        <v>1</v>
      </c>
      <c r="E424" s="142">
        <v>200</v>
      </c>
      <c r="F424" s="18">
        <v>35</v>
      </c>
      <c r="G424" s="19">
        <v>266</v>
      </c>
      <c r="H424" s="121">
        <v>0</v>
      </c>
      <c r="I424" s="121">
        <v>0</v>
      </c>
      <c r="J424" s="121">
        <v>0</v>
      </c>
      <c r="K424" s="121">
        <v>0</v>
      </c>
      <c r="L424" s="122">
        <v>1</v>
      </c>
      <c r="M424" s="118">
        <v>1</v>
      </c>
      <c r="N424">
        <v>0</v>
      </c>
      <c r="O424">
        <v>0</v>
      </c>
      <c r="P424">
        <v>0</v>
      </c>
      <c r="Q424">
        <v>1</v>
      </c>
      <c r="R424">
        <v>0</v>
      </c>
      <c r="S424" t="s">
        <v>14</v>
      </c>
      <c r="T424" t="s">
        <v>14</v>
      </c>
      <c r="U424" t="s">
        <v>14</v>
      </c>
      <c r="V424" s="118" t="s">
        <v>14</v>
      </c>
      <c r="W424" s="118" t="s">
        <v>14</v>
      </c>
      <c r="X424">
        <v>175</v>
      </c>
      <c r="Y424">
        <v>0</v>
      </c>
      <c r="Z424">
        <v>0</v>
      </c>
      <c r="AA424">
        <v>0</v>
      </c>
      <c r="AB424">
        <v>0</v>
      </c>
      <c r="AC424">
        <v>0</v>
      </c>
      <c r="AD424" s="118">
        <v>0</v>
      </c>
      <c r="AE424">
        <v>1</v>
      </c>
      <c r="AF424">
        <v>1</v>
      </c>
      <c r="AG424">
        <v>0</v>
      </c>
      <c r="AH424">
        <v>0</v>
      </c>
      <c r="AI424" t="s">
        <v>14</v>
      </c>
      <c r="AJ424" s="120" t="s">
        <v>14</v>
      </c>
      <c r="AK424">
        <v>-1</v>
      </c>
      <c r="AL424">
        <v>-1</v>
      </c>
      <c r="AM424">
        <v>-1</v>
      </c>
    </row>
    <row r="425" spans="1:39" ht="17" x14ac:dyDescent="0.2">
      <c r="A425">
        <v>424</v>
      </c>
      <c r="B425" s="200"/>
      <c r="C425" s="146" t="s">
        <v>53</v>
      </c>
      <c r="D425" s="25">
        <v>1</v>
      </c>
      <c r="E425" s="142">
        <v>200</v>
      </c>
      <c r="F425" s="18">
        <v>35</v>
      </c>
      <c r="G425" s="19">
        <v>290</v>
      </c>
      <c r="H425" s="121">
        <v>0</v>
      </c>
      <c r="I425" s="121">
        <v>0</v>
      </c>
      <c r="J425" s="121">
        <v>0</v>
      </c>
      <c r="K425" s="121">
        <v>0</v>
      </c>
      <c r="L425" s="122">
        <v>1</v>
      </c>
      <c r="M425" s="118">
        <v>1</v>
      </c>
      <c r="N425">
        <v>0</v>
      </c>
      <c r="O425">
        <v>0</v>
      </c>
      <c r="P425">
        <v>0</v>
      </c>
      <c r="Q425">
        <v>1</v>
      </c>
      <c r="R425">
        <v>0</v>
      </c>
      <c r="S425" t="s">
        <v>14</v>
      </c>
      <c r="T425" t="s">
        <v>14</v>
      </c>
      <c r="U425" t="s">
        <v>14</v>
      </c>
      <c r="V425" s="118" t="s">
        <v>14</v>
      </c>
      <c r="W425" s="118" t="s">
        <v>14</v>
      </c>
      <c r="X425">
        <v>175</v>
      </c>
      <c r="Y425">
        <v>0</v>
      </c>
      <c r="Z425">
        <v>0</v>
      </c>
      <c r="AA425">
        <v>0</v>
      </c>
      <c r="AB425">
        <v>0</v>
      </c>
      <c r="AC425">
        <v>0</v>
      </c>
      <c r="AD425" s="118">
        <v>0</v>
      </c>
      <c r="AE425">
        <v>1</v>
      </c>
      <c r="AF425">
        <v>1</v>
      </c>
      <c r="AG425">
        <v>0</v>
      </c>
      <c r="AH425">
        <v>0</v>
      </c>
      <c r="AI425">
        <v>167</v>
      </c>
      <c r="AJ425" s="120">
        <v>1.6E-2</v>
      </c>
      <c r="AK425">
        <v>4.2</v>
      </c>
      <c r="AL425">
        <v>4.2160000000000002</v>
      </c>
      <c r="AM425">
        <v>2.4091428571428569E-2</v>
      </c>
    </row>
    <row r="426" spans="1:39" ht="17" x14ac:dyDescent="0.2">
      <c r="A426">
        <v>425</v>
      </c>
      <c r="B426" s="200"/>
      <c r="C426" s="146" t="s">
        <v>53</v>
      </c>
      <c r="D426" s="25">
        <v>1</v>
      </c>
      <c r="E426" s="142">
        <v>200</v>
      </c>
      <c r="F426" s="18">
        <v>35</v>
      </c>
      <c r="G426" s="19">
        <v>381</v>
      </c>
      <c r="H426" s="121">
        <v>0</v>
      </c>
      <c r="I426" s="121">
        <v>0</v>
      </c>
      <c r="J426" s="121">
        <v>0</v>
      </c>
      <c r="K426" s="121">
        <v>0</v>
      </c>
      <c r="L426" s="122">
        <v>1</v>
      </c>
      <c r="M426" s="118">
        <v>1</v>
      </c>
      <c r="N426">
        <v>0</v>
      </c>
      <c r="O426">
        <v>0</v>
      </c>
      <c r="P426">
        <v>0</v>
      </c>
      <c r="Q426">
        <v>1</v>
      </c>
      <c r="R426">
        <v>0</v>
      </c>
      <c r="S426" t="s">
        <v>14</v>
      </c>
      <c r="T426" t="s">
        <v>14</v>
      </c>
      <c r="U426" t="s">
        <v>14</v>
      </c>
      <c r="V426" s="118" t="s">
        <v>14</v>
      </c>
      <c r="W426" s="118" t="s">
        <v>14</v>
      </c>
      <c r="X426">
        <v>175</v>
      </c>
      <c r="Y426">
        <v>0</v>
      </c>
      <c r="Z426">
        <v>0</v>
      </c>
      <c r="AA426">
        <v>0</v>
      </c>
      <c r="AB426">
        <v>0</v>
      </c>
      <c r="AC426">
        <v>0</v>
      </c>
      <c r="AD426" s="118">
        <v>0</v>
      </c>
      <c r="AE426">
        <v>1</v>
      </c>
      <c r="AF426">
        <v>1</v>
      </c>
      <c r="AG426">
        <v>0</v>
      </c>
      <c r="AH426">
        <v>0</v>
      </c>
      <c r="AI426" t="s">
        <v>14</v>
      </c>
      <c r="AJ426" s="120" t="s">
        <v>14</v>
      </c>
      <c r="AK426">
        <v>5.3</v>
      </c>
      <c r="AL426">
        <v>5.3</v>
      </c>
      <c r="AM426">
        <v>3.028571428571428E-2</v>
      </c>
    </row>
    <row r="427" spans="1:39" ht="17" x14ac:dyDescent="0.2">
      <c r="A427">
        <v>426</v>
      </c>
      <c r="B427" s="200"/>
      <c r="C427" s="146" t="s">
        <v>53</v>
      </c>
      <c r="D427" s="25">
        <v>1</v>
      </c>
      <c r="E427" s="142">
        <v>200</v>
      </c>
      <c r="F427" s="18">
        <v>35</v>
      </c>
      <c r="G427" s="19">
        <v>385</v>
      </c>
      <c r="H427" s="121">
        <v>0</v>
      </c>
      <c r="I427" s="121">
        <v>0</v>
      </c>
      <c r="J427" s="121">
        <v>0</v>
      </c>
      <c r="K427" s="121">
        <v>0</v>
      </c>
      <c r="L427" s="122">
        <v>1</v>
      </c>
      <c r="M427" s="118">
        <v>1</v>
      </c>
      <c r="N427">
        <v>0</v>
      </c>
      <c r="O427">
        <v>0</v>
      </c>
      <c r="P427">
        <v>0</v>
      </c>
      <c r="Q427">
        <v>1</v>
      </c>
      <c r="R427">
        <v>0</v>
      </c>
      <c r="S427" t="s">
        <v>14</v>
      </c>
      <c r="T427" t="s">
        <v>14</v>
      </c>
      <c r="U427" t="s">
        <v>14</v>
      </c>
      <c r="V427" s="118" t="s">
        <v>14</v>
      </c>
      <c r="W427" s="118" t="s">
        <v>14</v>
      </c>
      <c r="X427">
        <v>175</v>
      </c>
      <c r="Y427">
        <v>0</v>
      </c>
      <c r="Z427">
        <v>0</v>
      </c>
      <c r="AA427">
        <v>0</v>
      </c>
      <c r="AB427">
        <v>0</v>
      </c>
      <c r="AC427">
        <v>0</v>
      </c>
      <c r="AD427" s="118">
        <v>0</v>
      </c>
      <c r="AE427">
        <v>1</v>
      </c>
      <c r="AF427">
        <v>1</v>
      </c>
      <c r="AG427">
        <v>0</v>
      </c>
      <c r="AH427">
        <v>0</v>
      </c>
      <c r="AI427" t="s">
        <v>14</v>
      </c>
      <c r="AJ427" s="120" t="s">
        <v>14</v>
      </c>
      <c r="AK427">
        <v>-1</v>
      </c>
      <c r="AL427">
        <v>-1</v>
      </c>
      <c r="AM427">
        <v>-1</v>
      </c>
    </row>
    <row r="428" spans="1:39" ht="17" x14ac:dyDescent="0.2">
      <c r="A428">
        <v>427</v>
      </c>
      <c r="B428" s="200"/>
      <c r="C428" s="146" t="s">
        <v>53</v>
      </c>
      <c r="D428" s="25">
        <v>1</v>
      </c>
      <c r="E428" s="142">
        <v>200</v>
      </c>
      <c r="F428" s="18">
        <v>35</v>
      </c>
      <c r="G428" s="19">
        <v>385</v>
      </c>
      <c r="H428" s="121">
        <v>0</v>
      </c>
      <c r="I428" s="121">
        <v>0</v>
      </c>
      <c r="J428" s="121">
        <v>0</v>
      </c>
      <c r="K428" s="121">
        <v>0</v>
      </c>
      <c r="L428" s="122">
        <v>1</v>
      </c>
      <c r="M428" s="118">
        <v>1</v>
      </c>
      <c r="N428">
        <v>0</v>
      </c>
      <c r="O428">
        <v>0</v>
      </c>
      <c r="P428">
        <v>0</v>
      </c>
      <c r="Q428">
        <v>1</v>
      </c>
      <c r="R428">
        <v>0</v>
      </c>
      <c r="S428" t="s">
        <v>14</v>
      </c>
      <c r="T428" t="s">
        <v>14</v>
      </c>
      <c r="U428" t="s">
        <v>14</v>
      </c>
      <c r="V428" s="118" t="s">
        <v>14</v>
      </c>
      <c r="W428" s="118" t="s">
        <v>14</v>
      </c>
      <c r="X428">
        <v>175</v>
      </c>
      <c r="Y428">
        <v>0</v>
      </c>
      <c r="Z428">
        <v>0</v>
      </c>
      <c r="AA428">
        <v>0</v>
      </c>
      <c r="AB428">
        <v>0</v>
      </c>
      <c r="AC428">
        <v>0</v>
      </c>
      <c r="AD428" s="118">
        <v>0</v>
      </c>
      <c r="AE428">
        <v>1</v>
      </c>
      <c r="AF428">
        <v>1</v>
      </c>
      <c r="AG428">
        <v>0</v>
      </c>
      <c r="AH428">
        <v>0</v>
      </c>
      <c r="AI428">
        <v>55</v>
      </c>
      <c r="AJ428" s="120">
        <v>5.4000000000000003E-3</v>
      </c>
      <c r="AK428">
        <v>1.77</v>
      </c>
      <c r="AL428">
        <v>1.7754000000000001</v>
      </c>
      <c r="AM428">
        <v>1.014514285714286E-2</v>
      </c>
    </row>
    <row r="429" spans="1:39" ht="17" x14ac:dyDescent="0.2">
      <c r="A429">
        <v>428</v>
      </c>
      <c r="B429" s="200"/>
      <c r="C429" s="146" t="s">
        <v>53</v>
      </c>
      <c r="D429" s="25">
        <v>1</v>
      </c>
      <c r="E429" s="142">
        <v>200</v>
      </c>
      <c r="F429" s="18">
        <v>35</v>
      </c>
      <c r="G429" s="19">
        <v>409.3</v>
      </c>
      <c r="H429" s="121">
        <v>0</v>
      </c>
      <c r="I429" s="121">
        <v>0</v>
      </c>
      <c r="J429" s="121">
        <v>0</v>
      </c>
      <c r="K429" s="121">
        <v>0</v>
      </c>
      <c r="L429" s="122">
        <v>1</v>
      </c>
      <c r="M429" s="118">
        <v>1</v>
      </c>
      <c r="N429">
        <v>0</v>
      </c>
      <c r="O429">
        <v>0</v>
      </c>
      <c r="P429">
        <v>0</v>
      </c>
      <c r="Q429">
        <v>1</v>
      </c>
      <c r="R429">
        <v>0</v>
      </c>
      <c r="S429" t="s">
        <v>14</v>
      </c>
      <c r="T429" t="s">
        <v>14</v>
      </c>
      <c r="U429" t="s">
        <v>14</v>
      </c>
      <c r="V429" s="118" t="s">
        <v>14</v>
      </c>
      <c r="W429" s="118" t="s">
        <v>14</v>
      </c>
      <c r="X429">
        <v>175</v>
      </c>
      <c r="Y429">
        <v>0</v>
      </c>
      <c r="Z429">
        <v>0</v>
      </c>
      <c r="AA429">
        <v>0</v>
      </c>
      <c r="AB429">
        <v>0</v>
      </c>
      <c r="AC429">
        <v>0</v>
      </c>
      <c r="AD429" s="118">
        <v>0</v>
      </c>
      <c r="AE429">
        <v>1</v>
      </c>
      <c r="AF429">
        <v>1</v>
      </c>
      <c r="AG429">
        <v>0</v>
      </c>
      <c r="AH429">
        <v>0</v>
      </c>
      <c r="AI429">
        <v>59</v>
      </c>
      <c r="AJ429" s="120">
        <v>8.6999999999999994E-3</v>
      </c>
      <c r="AK429">
        <v>1.07</v>
      </c>
      <c r="AL429">
        <v>1.0787</v>
      </c>
      <c r="AM429">
        <v>6.1640000000000002E-3</v>
      </c>
    </row>
    <row r="430" spans="1:39" ht="17" x14ac:dyDescent="0.2">
      <c r="A430">
        <v>429</v>
      </c>
      <c r="B430" s="200"/>
      <c r="C430" s="146" t="s">
        <v>53</v>
      </c>
      <c r="D430" s="25">
        <v>1</v>
      </c>
      <c r="E430" s="142">
        <v>200</v>
      </c>
      <c r="F430" s="18">
        <v>35</v>
      </c>
      <c r="G430" s="19">
        <v>502.8</v>
      </c>
      <c r="H430" s="121">
        <v>0</v>
      </c>
      <c r="I430" s="121">
        <v>0</v>
      </c>
      <c r="J430" s="121">
        <v>0</v>
      </c>
      <c r="K430" s="121">
        <v>0</v>
      </c>
      <c r="L430" s="122">
        <v>1</v>
      </c>
      <c r="M430" s="118">
        <v>1</v>
      </c>
      <c r="N430">
        <v>0</v>
      </c>
      <c r="O430">
        <v>0</v>
      </c>
      <c r="P430">
        <v>0</v>
      </c>
      <c r="Q430">
        <v>1</v>
      </c>
      <c r="R430">
        <v>0</v>
      </c>
      <c r="S430" t="s">
        <v>14</v>
      </c>
      <c r="T430" t="s">
        <v>14</v>
      </c>
      <c r="U430" t="s">
        <v>14</v>
      </c>
      <c r="V430" s="118" t="s">
        <v>14</v>
      </c>
      <c r="W430" s="118" t="s">
        <v>14</v>
      </c>
      <c r="X430">
        <v>175</v>
      </c>
      <c r="Y430">
        <v>0</v>
      </c>
      <c r="Z430">
        <v>0</v>
      </c>
      <c r="AA430">
        <v>0</v>
      </c>
      <c r="AB430">
        <v>0</v>
      </c>
      <c r="AC430">
        <v>0</v>
      </c>
      <c r="AD430" s="118">
        <v>0</v>
      </c>
      <c r="AE430">
        <v>1</v>
      </c>
      <c r="AF430">
        <v>1</v>
      </c>
      <c r="AG430">
        <v>0</v>
      </c>
      <c r="AH430">
        <v>0</v>
      </c>
      <c r="AI430">
        <v>59</v>
      </c>
      <c r="AJ430" s="120">
        <v>8.8999999999999999E-3</v>
      </c>
      <c r="AK430">
        <v>0.92</v>
      </c>
      <c r="AL430">
        <v>0.92890000000000006</v>
      </c>
      <c r="AM430">
        <v>5.3080000000000002E-3</v>
      </c>
    </row>
    <row r="431" spans="1:39" ht="17" x14ac:dyDescent="0.2">
      <c r="A431">
        <v>430</v>
      </c>
      <c r="B431" s="200"/>
      <c r="C431" s="146" t="s">
        <v>53</v>
      </c>
      <c r="D431" s="25">
        <v>1</v>
      </c>
      <c r="E431" s="142">
        <v>150</v>
      </c>
      <c r="F431" s="18">
        <v>35</v>
      </c>
      <c r="G431" s="19">
        <v>509.8</v>
      </c>
      <c r="H431" s="121">
        <v>0</v>
      </c>
      <c r="I431" s="121">
        <v>0</v>
      </c>
      <c r="J431" s="121">
        <v>0</v>
      </c>
      <c r="K431" s="121">
        <v>0</v>
      </c>
      <c r="L431" s="122">
        <v>1</v>
      </c>
      <c r="M431" s="118">
        <v>1</v>
      </c>
      <c r="N431">
        <v>0</v>
      </c>
      <c r="O431">
        <v>0</v>
      </c>
      <c r="P431">
        <v>0</v>
      </c>
      <c r="Q431">
        <v>1</v>
      </c>
      <c r="R431">
        <v>0</v>
      </c>
      <c r="S431" t="s">
        <v>14</v>
      </c>
      <c r="T431" t="s">
        <v>14</v>
      </c>
      <c r="U431" t="s">
        <v>14</v>
      </c>
      <c r="V431" s="118" t="s">
        <v>14</v>
      </c>
      <c r="W431" s="118" t="s">
        <v>14</v>
      </c>
      <c r="X431">
        <v>175</v>
      </c>
      <c r="Y431">
        <v>0</v>
      </c>
      <c r="Z431">
        <v>0</v>
      </c>
      <c r="AA431">
        <v>0</v>
      </c>
      <c r="AB431">
        <v>0</v>
      </c>
      <c r="AC431">
        <v>0</v>
      </c>
      <c r="AD431" s="118">
        <v>0</v>
      </c>
      <c r="AE431">
        <v>1</v>
      </c>
      <c r="AF431">
        <v>1</v>
      </c>
      <c r="AG431">
        <v>0</v>
      </c>
      <c r="AH431">
        <v>0</v>
      </c>
      <c r="AI431" t="s">
        <v>14</v>
      </c>
      <c r="AJ431" s="120" t="s">
        <v>14</v>
      </c>
      <c r="AK431">
        <v>-1</v>
      </c>
      <c r="AL431">
        <v>-1</v>
      </c>
      <c r="AM431">
        <v>-1</v>
      </c>
    </row>
    <row r="432" spans="1:39" ht="17" x14ac:dyDescent="0.2">
      <c r="A432">
        <v>431</v>
      </c>
      <c r="B432" s="200"/>
      <c r="C432" s="146" t="s">
        <v>53</v>
      </c>
      <c r="D432" s="25">
        <v>1</v>
      </c>
      <c r="E432" s="142">
        <v>150</v>
      </c>
      <c r="F432" s="18">
        <v>35</v>
      </c>
      <c r="G432" s="19">
        <v>551.5</v>
      </c>
      <c r="H432" s="121">
        <v>0</v>
      </c>
      <c r="I432" s="121">
        <v>0</v>
      </c>
      <c r="J432" s="121">
        <v>0</v>
      </c>
      <c r="K432" s="121">
        <v>0</v>
      </c>
      <c r="L432" s="122">
        <v>1</v>
      </c>
      <c r="M432" s="118">
        <v>1</v>
      </c>
      <c r="N432">
        <v>0</v>
      </c>
      <c r="O432">
        <v>0</v>
      </c>
      <c r="P432">
        <v>0</v>
      </c>
      <c r="Q432">
        <v>1</v>
      </c>
      <c r="R432">
        <v>0</v>
      </c>
      <c r="S432" t="s">
        <v>14</v>
      </c>
      <c r="T432" t="s">
        <v>14</v>
      </c>
      <c r="U432" t="s">
        <v>14</v>
      </c>
      <c r="V432" s="118" t="s">
        <v>14</v>
      </c>
      <c r="W432" s="118" t="s">
        <v>14</v>
      </c>
      <c r="X432">
        <v>175</v>
      </c>
      <c r="Y432">
        <v>0</v>
      </c>
      <c r="Z432">
        <v>0</v>
      </c>
      <c r="AA432">
        <v>0</v>
      </c>
      <c r="AB432">
        <v>0</v>
      </c>
      <c r="AC432">
        <v>0</v>
      </c>
      <c r="AD432" s="118">
        <v>0</v>
      </c>
      <c r="AE432">
        <v>1</v>
      </c>
      <c r="AF432">
        <v>1</v>
      </c>
      <c r="AG432">
        <v>0</v>
      </c>
      <c r="AH432">
        <v>0</v>
      </c>
      <c r="AI432" t="s">
        <v>14</v>
      </c>
      <c r="AJ432" s="120">
        <v>7.3000000000000001E-3</v>
      </c>
      <c r="AK432">
        <v>1.04</v>
      </c>
      <c r="AL432">
        <v>1.0472999999999999</v>
      </c>
      <c r="AM432">
        <v>5.9845714285714276E-3</v>
      </c>
    </row>
    <row r="433" spans="1:39" ht="17" x14ac:dyDescent="0.2">
      <c r="A433">
        <v>432</v>
      </c>
      <c r="B433" s="200"/>
      <c r="C433" s="146" t="s">
        <v>53</v>
      </c>
      <c r="D433" s="25">
        <v>1</v>
      </c>
      <c r="E433" s="142">
        <v>150</v>
      </c>
      <c r="F433" s="18">
        <v>35</v>
      </c>
      <c r="G433" s="19">
        <v>572.70000000000005</v>
      </c>
      <c r="H433" s="121">
        <v>0</v>
      </c>
      <c r="I433" s="121">
        <v>0</v>
      </c>
      <c r="J433" s="121">
        <v>0</v>
      </c>
      <c r="K433" s="121">
        <v>0</v>
      </c>
      <c r="L433" s="122">
        <v>1</v>
      </c>
      <c r="M433" s="118">
        <v>1</v>
      </c>
      <c r="N433">
        <v>0</v>
      </c>
      <c r="O433">
        <v>0</v>
      </c>
      <c r="P433">
        <v>0</v>
      </c>
      <c r="Q433">
        <v>1</v>
      </c>
      <c r="R433">
        <v>0</v>
      </c>
      <c r="S433" t="s">
        <v>14</v>
      </c>
      <c r="T433" t="s">
        <v>14</v>
      </c>
      <c r="U433" t="s">
        <v>14</v>
      </c>
      <c r="V433" s="118" t="s">
        <v>14</v>
      </c>
      <c r="W433" s="118" t="s">
        <v>14</v>
      </c>
      <c r="X433">
        <v>175</v>
      </c>
      <c r="Y433">
        <v>0</v>
      </c>
      <c r="Z433">
        <v>0</v>
      </c>
      <c r="AA433">
        <v>0</v>
      </c>
      <c r="AB433">
        <v>0</v>
      </c>
      <c r="AC433">
        <v>0</v>
      </c>
      <c r="AD433" s="118">
        <v>0</v>
      </c>
      <c r="AE433">
        <v>1</v>
      </c>
      <c r="AF433">
        <v>1</v>
      </c>
      <c r="AG433">
        <v>0</v>
      </c>
      <c r="AH433">
        <v>0</v>
      </c>
      <c r="AI433">
        <v>57</v>
      </c>
      <c r="AJ433" s="120" t="s">
        <v>14</v>
      </c>
      <c r="AK433">
        <v>0.73</v>
      </c>
      <c r="AL433">
        <v>0.73</v>
      </c>
      <c r="AM433">
        <v>4.1714285714285716E-3</v>
      </c>
    </row>
    <row r="434" spans="1:39" ht="17" x14ac:dyDescent="0.2">
      <c r="A434">
        <v>433</v>
      </c>
      <c r="B434" s="200"/>
      <c r="C434" s="146" t="s">
        <v>53</v>
      </c>
      <c r="D434" s="25">
        <v>1</v>
      </c>
      <c r="E434" s="142">
        <v>150</v>
      </c>
      <c r="F434" s="18">
        <v>35</v>
      </c>
      <c r="G434" s="19">
        <v>721.5</v>
      </c>
      <c r="H434" s="121">
        <v>0</v>
      </c>
      <c r="I434" s="121">
        <v>0</v>
      </c>
      <c r="J434" s="121">
        <v>0</v>
      </c>
      <c r="K434" s="121">
        <v>0</v>
      </c>
      <c r="L434" s="122">
        <v>1</v>
      </c>
      <c r="M434" s="118">
        <v>1</v>
      </c>
      <c r="N434">
        <v>0</v>
      </c>
      <c r="O434">
        <v>0</v>
      </c>
      <c r="P434">
        <v>0</v>
      </c>
      <c r="Q434">
        <v>1</v>
      </c>
      <c r="R434">
        <v>0</v>
      </c>
      <c r="S434" t="s">
        <v>14</v>
      </c>
      <c r="T434" t="s">
        <v>14</v>
      </c>
      <c r="U434" t="s">
        <v>14</v>
      </c>
      <c r="V434" s="118" t="s">
        <v>14</v>
      </c>
      <c r="W434" s="118" t="s">
        <v>14</v>
      </c>
      <c r="X434">
        <v>175</v>
      </c>
      <c r="Y434">
        <v>0</v>
      </c>
      <c r="Z434">
        <v>0</v>
      </c>
      <c r="AA434">
        <v>0</v>
      </c>
      <c r="AB434">
        <v>0</v>
      </c>
      <c r="AC434">
        <v>0</v>
      </c>
      <c r="AD434" s="118">
        <v>0</v>
      </c>
      <c r="AE434">
        <v>1</v>
      </c>
      <c r="AF434">
        <v>1</v>
      </c>
      <c r="AG434">
        <v>0</v>
      </c>
      <c r="AH434">
        <v>0</v>
      </c>
      <c r="AI434" t="s">
        <v>14</v>
      </c>
      <c r="AJ434" s="120" t="s">
        <v>14</v>
      </c>
      <c r="AK434">
        <v>-1</v>
      </c>
      <c r="AL434">
        <v>-1</v>
      </c>
      <c r="AM434">
        <v>-1</v>
      </c>
    </row>
    <row r="435" spans="1:39" ht="17" x14ac:dyDescent="0.2">
      <c r="A435">
        <v>434</v>
      </c>
      <c r="B435" s="200"/>
      <c r="C435" s="146" t="s">
        <v>53</v>
      </c>
      <c r="D435" s="25">
        <v>1</v>
      </c>
      <c r="E435" s="142">
        <v>150</v>
      </c>
      <c r="F435" s="18">
        <v>35</v>
      </c>
      <c r="G435" s="19">
        <v>721.5</v>
      </c>
      <c r="H435" s="121">
        <v>0</v>
      </c>
      <c r="I435" s="121">
        <v>0</v>
      </c>
      <c r="J435" s="121">
        <v>0</v>
      </c>
      <c r="K435" s="121">
        <v>0</v>
      </c>
      <c r="L435" s="122">
        <v>1</v>
      </c>
      <c r="M435" s="118">
        <v>1</v>
      </c>
      <c r="N435">
        <v>0</v>
      </c>
      <c r="O435">
        <v>0</v>
      </c>
      <c r="P435">
        <v>0</v>
      </c>
      <c r="Q435">
        <v>1</v>
      </c>
      <c r="R435">
        <v>0</v>
      </c>
      <c r="S435" t="s">
        <v>14</v>
      </c>
      <c r="T435" t="s">
        <v>14</v>
      </c>
      <c r="U435" t="s">
        <v>14</v>
      </c>
      <c r="V435" s="118" t="s">
        <v>14</v>
      </c>
      <c r="W435" s="118" t="s">
        <v>14</v>
      </c>
      <c r="X435">
        <v>175</v>
      </c>
      <c r="Y435">
        <v>0</v>
      </c>
      <c r="Z435">
        <v>0</v>
      </c>
      <c r="AA435">
        <v>0</v>
      </c>
      <c r="AB435">
        <v>0</v>
      </c>
      <c r="AC435">
        <v>0</v>
      </c>
      <c r="AD435" s="118">
        <v>0</v>
      </c>
      <c r="AE435">
        <v>1</v>
      </c>
      <c r="AF435">
        <v>1</v>
      </c>
      <c r="AG435">
        <v>0</v>
      </c>
      <c r="AH435">
        <v>0</v>
      </c>
      <c r="AI435">
        <v>18</v>
      </c>
      <c r="AJ435" s="120">
        <v>2.3E-3</v>
      </c>
      <c r="AK435">
        <v>0.35</v>
      </c>
      <c r="AL435">
        <v>0.3523</v>
      </c>
      <c r="AM435">
        <v>2.013142857142857E-3</v>
      </c>
    </row>
    <row r="436" spans="1:39" ht="17" x14ac:dyDescent="0.2">
      <c r="A436">
        <v>435</v>
      </c>
      <c r="B436" s="200"/>
      <c r="C436" s="146" t="s">
        <v>53</v>
      </c>
      <c r="D436" s="25">
        <v>1</v>
      </c>
      <c r="E436" s="142">
        <v>150</v>
      </c>
      <c r="F436" s="18">
        <v>35</v>
      </c>
      <c r="G436" s="19">
        <v>736.6</v>
      </c>
      <c r="H436" s="121">
        <v>0</v>
      </c>
      <c r="I436" s="121">
        <v>0</v>
      </c>
      <c r="J436" s="121">
        <v>0</v>
      </c>
      <c r="K436" s="121">
        <v>0</v>
      </c>
      <c r="L436" s="122">
        <v>1</v>
      </c>
      <c r="M436" s="118">
        <v>1</v>
      </c>
      <c r="N436">
        <v>0</v>
      </c>
      <c r="O436">
        <v>0</v>
      </c>
      <c r="P436">
        <v>0</v>
      </c>
      <c r="Q436">
        <v>1</v>
      </c>
      <c r="R436">
        <v>0</v>
      </c>
      <c r="S436" t="s">
        <v>14</v>
      </c>
      <c r="T436" t="s">
        <v>14</v>
      </c>
      <c r="U436" t="s">
        <v>14</v>
      </c>
      <c r="V436" s="118" t="s">
        <v>14</v>
      </c>
      <c r="W436" s="118" t="s">
        <v>14</v>
      </c>
      <c r="X436">
        <v>175</v>
      </c>
      <c r="Y436">
        <v>0</v>
      </c>
      <c r="Z436">
        <v>0</v>
      </c>
      <c r="AA436">
        <v>0</v>
      </c>
      <c r="AB436">
        <v>0</v>
      </c>
      <c r="AC436">
        <v>0</v>
      </c>
      <c r="AD436" s="118">
        <v>0</v>
      </c>
      <c r="AE436">
        <v>1</v>
      </c>
      <c r="AF436">
        <v>1</v>
      </c>
      <c r="AG436">
        <v>0</v>
      </c>
      <c r="AH436">
        <v>0</v>
      </c>
      <c r="AI436" t="s">
        <v>14</v>
      </c>
      <c r="AJ436" s="120">
        <v>4.4000000000000003E-3</v>
      </c>
      <c r="AK436">
        <v>0.98</v>
      </c>
      <c r="AL436">
        <v>0.98439999999999994</v>
      </c>
      <c r="AM436">
        <v>5.6251428571428572E-3</v>
      </c>
    </row>
    <row r="437" spans="1:39" ht="17" x14ac:dyDescent="0.2">
      <c r="A437">
        <v>436</v>
      </c>
      <c r="B437" s="200"/>
      <c r="C437" s="146" t="s">
        <v>53</v>
      </c>
      <c r="D437" s="25">
        <v>1</v>
      </c>
      <c r="E437" s="142">
        <v>150</v>
      </c>
      <c r="F437" s="18">
        <v>35</v>
      </c>
      <c r="G437" s="19">
        <v>766.1</v>
      </c>
      <c r="H437" s="121">
        <v>0</v>
      </c>
      <c r="I437" s="121">
        <v>0</v>
      </c>
      <c r="J437" s="121">
        <v>0</v>
      </c>
      <c r="K437" s="121">
        <v>0</v>
      </c>
      <c r="L437" s="122">
        <v>1</v>
      </c>
      <c r="M437" s="118">
        <v>1</v>
      </c>
      <c r="N437">
        <v>0</v>
      </c>
      <c r="O437">
        <v>0</v>
      </c>
      <c r="P437">
        <v>0</v>
      </c>
      <c r="Q437">
        <v>1</v>
      </c>
      <c r="R437">
        <v>0</v>
      </c>
      <c r="S437" t="s">
        <v>14</v>
      </c>
      <c r="T437" t="s">
        <v>14</v>
      </c>
      <c r="U437" t="s">
        <v>14</v>
      </c>
      <c r="V437" s="118" t="s">
        <v>14</v>
      </c>
      <c r="W437" s="118" t="s">
        <v>14</v>
      </c>
      <c r="X437">
        <v>175</v>
      </c>
      <c r="Y437">
        <v>0</v>
      </c>
      <c r="Z437">
        <v>0</v>
      </c>
      <c r="AA437">
        <v>0</v>
      </c>
      <c r="AB437">
        <v>0</v>
      </c>
      <c r="AC437">
        <v>0</v>
      </c>
      <c r="AD437" s="118">
        <v>0</v>
      </c>
      <c r="AE437">
        <v>1</v>
      </c>
      <c r="AF437">
        <v>1</v>
      </c>
      <c r="AG437">
        <v>0</v>
      </c>
      <c r="AH437">
        <v>0</v>
      </c>
      <c r="AI437">
        <v>16</v>
      </c>
      <c r="AJ437" s="120">
        <v>4.4999999999999997E-3</v>
      </c>
      <c r="AK437">
        <v>1.2</v>
      </c>
      <c r="AL437">
        <v>1.2044999999999999</v>
      </c>
      <c r="AM437">
        <v>6.8828571428571437E-3</v>
      </c>
    </row>
    <row r="438" spans="1:39" ht="17" x14ac:dyDescent="0.2">
      <c r="A438">
        <v>437</v>
      </c>
      <c r="B438" s="200"/>
      <c r="C438" s="146" t="s">
        <v>53</v>
      </c>
      <c r="D438" s="25">
        <v>1</v>
      </c>
      <c r="E438" s="142">
        <v>150</v>
      </c>
      <c r="F438" s="18">
        <v>35</v>
      </c>
      <c r="G438" s="19">
        <v>814.1</v>
      </c>
      <c r="H438" s="121">
        <v>0</v>
      </c>
      <c r="I438" s="121">
        <v>0</v>
      </c>
      <c r="J438" s="121">
        <v>0</v>
      </c>
      <c r="K438" s="121">
        <v>0</v>
      </c>
      <c r="L438" s="122">
        <v>1</v>
      </c>
      <c r="M438" s="118">
        <v>1</v>
      </c>
      <c r="N438">
        <v>0</v>
      </c>
      <c r="O438">
        <v>0</v>
      </c>
      <c r="P438">
        <v>0</v>
      </c>
      <c r="Q438">
        <v>1</v>
      </c>
      <c r="R438">
        <v>0</v>
      </c>
      <c r="S438" t="s">
        <v>14</v>
      </c>
      <c r="T438" t="s">
        <v>14</v>
      </c>
      <c r="U438" t="s">
        <v>14</v>
      </c>
      <c r="V438" s="118" t="s">
        <v>14</v>
      </c>
      <c r="W438" s="118" t="s">
        <v>14</v>
      </c>
      <c r="X438">
        <v>175</v>
      </c>
      <c r="Y438">
        <v>0</v>
      </c>
      <c r="Z438">
        <v>0</v>
      </c>
      <c r="AA438">
        <v>0</v>
      </c>
      <c r="AB438">
        <v>0</v>
      </c>
      <c r="AC438">
        <v>0</v>
      </c>
      <c r="AD438" s="118">
        <v>0</v>
      </c>
      <c r="AE438">
        <v>1</v>
      </c>
      <c r="AF438">
        <v>1</v>
      </c>
      <c r="AG438">
        <v>0</v>
      </c>
      <c r="AH438">
        <v>0</v>
      </c>
      <c r="AI438">
        <v>17</v>
      </c>
      <c r="AJ438" s="120">
        <v>4.4000000000000003E-3</v>
      </c>
      <c r="AK438">
        <v>3.4</v>
      </c>
      <c r="AL438">
        <v>3.4043999999999999</v>
      </c>
      <c r="AM438">
        <v>1.9453714285714289E-2</v>
      </c>
    </row>
    <row r="439" spans="1:39" ht="17" x14ac:dyDescent="0.2">
      <c r="A439">
        <v>438</v>
      </c>
      <c r="B439" s="200"/>
      <c r="C439" s="146" t="s">
        <v>53</v>
      </c>
      <c r="D439" s="25">
        <v>1</v>
      </c>
      <c r="E439" s="142">
        <v>150</v>
      </c>
      <c r="F439" s="18">
        <v>35</v>
      </c>
      <c r="G439" s="19">
        <v>839.6</v>
      </c>
      <c r="H439" s="121">
        <v>0</v>
      </c>
      <c r="I439" s="121">
        <v>0</v>
      </c>
      <c r="J439" s="121">
        <v>0</v>
      </c>
      <c r="K439" s="121">
        <v>0</v>
      </c>
      <c r="L439" s="122">
        <v>1</v>
      </c>
      <c r="M439" s="118">
        <v>1</v>
      </c>
      <c r="N439">
        <v>0</v>
      </c>
      <c r="O439">
        <v>0</v>
      </c>
      <c r="P439">
        <v>0</v>
      </c>
      <c r="Q439">
        <v>1</v>
      </c>
      <c r="R439">
        <v>0</v>
      </c>
      <c r="S439" t="s">
        <v>14</v>
      </c>
      <c r="T439" t="s">
        <v>14</v>
      </c>
      <c r="U439" t="s">
        <v>14</v>
      </c>
      <c r="V439" s="118" t="s">
        <v>14</v>
      </c>
      <c r="W439" s="118" t="s">
        <v>14</v>
      </c>
      <c r="X439">
        <v>175</v>
      </c>
      <c r="Y439">
        <v>0</v>
      </c>
      <c r="Z439">
        <v>0</v>
      </c>
      <c r="AA439">
        <v>0</v>
      </c>
      <c r="AB439">
        <v>0</v>
      </c>
      <c r="AC439">
        <v>0</v>
      </c>
      <c r="AD439" s="118">
        <v>0</v>
      </c>
      <c r="AE439">
        <v>1</v>
      </c>
      <c r="AF439">
        <v>1</v>
      </c>
      <c r="AG439">
        <v>0</v>
      </c>
      <c r="AH439">
        <v>0</v>
      </c>
      <c r="AI439">
        <v>24</v>
      </c>
      <c r="AJ439" s="120" t="s">
        <v>14</v>
      </c>
      <c r="AK439">
        <v>4.0999999999999996</v>
      </c>
      <c r="AL439">
        <v>4.0999999999999996</v>
      </c>
      <c r="AM439">
        <v>2.3428571428571431E-2</v>
      </c>
    </row>
    <row r="440" spans="1:39" ht="17" x14ac:dyDescent="0.2">
      <c r="A440">
        <v>439</v>
      </c>
      <c r="B440" s="200"/>
      <c r="C440" s="146" t="s">
        <v>53</v>
      </c>
      <c r="D440" s="25">
        <v>1</v>
      </c>
      <c r="E440" s="142">
        <v>150</v>
      </c>
      <c r="F440" s="18">
        <v>35</v>
      </c>
      <c r="G440" s="19">
        <v>861</v>
      </c>
      <c r="H440" s="121">
        <v>0</v>
      </c>
      <c r="I440" s="121">
        <v>0</v>
      </c>
      <c r="J440" s="121">
        <v>0</v>
      </c>
      <c r="K440" s="121">
        <v>0</v>
      </c>
      <c r="L440" s="122">
        <v>1</v>
      </c>
      <c r="M440" s="118">
        <v>1</v>
      </c>
      <c r="N440">
        <v>0</v>
      </c>
      <c r="O440">
        <v>0</v>
      </c>
      <c r="P440">
        <v>0</v>
      </c>
      <c r="Q440">
        <v>1</v>
      </c>
      <c r="R440">
        <v>0</v>
      </c>
      <c r="S440" t="s">
        <v>14</v>
      </c>
      <c r="T440" t="s">
        <v>14</v>
      </c>
      <c r="U440" t="s">
        <v>14</v>
      </c>
      <c r="V440" s="118" t="s">
        <v>14</v>
      </c>
      <c r="W440" s="118" t="s">
        <v>14</v>
      </c>
      <c r="X440">
        <v>175</v>
      </c>
      <c r="Y440">
        <v>0</v>
      </c>
      <c r="Z440">
        <v>0</v>
      </c>
      <c r="AA440">
        <v>0</v>
      </c>
      <c r="AB440">
        <v>0</v>
      </c>
      <c r="AC440">
        <v>0</v>
      </c>
      <c r="AD440" s="118">
        <v>0</v>
      </c>
      <c r="AE440">
        <v>1</v>
      </c>
      <c r="AF440">
        <v>1</v>
      </c>
      <c r="AG440">
        <v>0</v>
      </c>
      <c r="AH440">
        <v>0</v>
      </c>
      <c r="AI440">
        <v>25</v>
      </c>
      <c r="AJ440" s="120">
        <v>4.3E-3</v>
      </c>
      <c r="AK440">
        <v>4.8099999999999996</v>
      </c>
      <c r="AL440">
        <v>4.8143000000000002</v>
      </c>
      <c r="AM440">
        <v>2.751028571428572E-2</v>
      </c>
    </row>
    <row r="441" spans="1:39" ht="17" x14ac:dyDescent="0.2">
      <c r="A441">
        <v>440</v>
      </c>
      <c r="B441" s="200"/>
      <c r="C441" s="146" t="s">
        <v>53</v>
      </c>
      <c r="D441" s="25">
        <v>1</v>
      </c>
      <c r="E441" s="142">
        <v>200</v>
      </c>
      <c r="F441" s="18">
        <v>35</v>
      </c>
      <c r="G441" s="19">
        <v>862.8</v>
      </c>
      <c r="H441" s="121">
        <v>0</v>
      </c>
      <c r="I441" s="121">
        <v>0</v>
      </c>
      <c r="J441" s="121">
        <v>0</v>
      </c>
      <c r="K441" s="121">
        <v>0</v>
      </c>
      <c r="L441" s="122">
        <v>1</v>
      </c>
      <c r="M441" s="118">
        <v>1</v>
      </c>
      <c r="N441">
        <v>0</v>
      </c>
      <c r="O441">
        <v>0</v>
      </c>
      <c r="P441">
        <v>0</v>
      </c>
      <c r="Q441">
        <v>1</v>
      </c>
      <c r="R441">
        <v>0</v>
      </c>
      <c r="S441" t="s">
        <v>14</v>
      </c>
      <c r="T441" t="s">
        <v>14</v>
      </c>
      <c r="U441" t="s">
        <v>14</v>
      </c>
      <c r="V441" s="118" t="s">
        <v>14</v>
      </c>
      <c r="W441" s="118" t="s">
        <v>14</v>
      </c>
      <c r="X441">
        <v>175</v>
      </c>
      <c r="Y441">
        <v>0</v>
      </c>
      <c r="Z441">
        <v>0</v>
      </c>
      <c r="AA441">
        <v>0</v>
      </c>
      <c r="AB441">
        <v>0</v>
      </c>
      <c r="AC441">
        <v>0</v>
      </c>
      <c r="AD441" s="118">
        <v>0</v>
      </c>
      <c r="AE441">
        <v>1</v>
      </c>
      <c r="AF441">
        <v>1</v>
      </c>
      <c r="AG441">
        <v>0</v>
      </c>
      <c r="AH441">
        <v>0</v>
      </c>
      <c r="AI441" t="s">
        <v>14</v>
      </c>
      <c r="AJ441" s="120" t="s">
        <v>14</v>
      </c>
      <c r="AK441">
        <v>-1</v>
      </c>
      <c r="AL441">
        <v>-1</v>
      </c>
      <c r="AM441">
        <v>-1</v>
      </c>
    </row>
    <row r="442" spans="1:39" ht="17" x14ac:dyDescent="0.2">
      <c r="A442">
        <v>441</v>
      </c>
      <c r="B442" s="200"/>
      <c r="C442" s="146" t="s">
        <v>53</v>
      </c>
      <c r="D442" s="25">
        <v>1</v>
      </c>
      <c r="E442" s="142">
        <v>200</v>
      </c>
      <c r="F442" s="18">
        <v>35</v>
      </c>
      <c r="G442" s="19">
        <v>868.8</v>
      </c>
      <c r="H442" s="121">
        <v>0</v>
      </c>
      <c r="I442" s="121">
        <v>0</v>
      </c>
      <c r="J442" s="121">
        <v>0</v>
      </c>
      <c r="K442" s="121">
        <v>0</v>
      </c>
      <c r="L442" s="122">
        <v>1</v>
      </c>
      <c r="M442" s="118">
        <v>1</v>
      </c>
      <c r="N442">
        <v>0</v>
      </c>
      <c r="O442">
        <v>0</v>
      </c>
      <c r="P442">
        <v>0</v>
      </c>
      <c r="Q442">
        <v>1</v>
      </c>
      <c r="R442">
        <v>0</v>
      </c>
      <c r="S442" t="s">
        <v>14</v>
      </c>
      <c r="T442" t="s">
        <v>14</v>
      </c>
      <c r="U442" t="s">
        <v>14</v>
      </c>
      <c r="V442" s="118" t="s">
        <v>14</v>
      </c>
      <c r="W442" s="118" t="s">
        <v>14</v>
      </c>
      <c r="X442">
        <v>175</v>
      </c>
      <c r="Y442">
        <v>0</v>
      </c>
      <c r="Z442">
        <v>0</v>
      </c>
      <c r="AA442">
        <v>0</v>
      </c>
      <c r="AB442">
        <v>0</v>
      </c>
      <c r="AC442">
        <v>0</v>
      </c>
      <c r="AD442" s="118">
        <v>0</v>
      </c>
      <c r="AE442">
        <v>1</v>
      </c>
      <c r="AF442">
        <v>1</v>
      </c>
      <c r="AG442">
        <v>0</v>
      </c>
      <c r="AH442">
        <v>0</v>
      </c>
      <c r="AI442">
        <v>42</v>
      </c>
      <c r="AJ442" s="120">
        <v>4.4999999999999997E-3</v>
      </c>
      <c r="AK442">
        <v>8.6999999999999993</v>
      </c>
      <c r="AL442">
        <v>8.7044999999999995</v>
      </c>
      <c r="AM442">
        <v>4.9739999999999999E-2</v>
      </c>
    </row>
    <row r="443" spans="1:39" ht="17" x14ac:dyDescent="0.2">
      <c r="A443">
        <v>442</v>
      </c>
      <c r="B443" s="200"/>
      <c r="C443" s="146" t="s">
        <v>53</v>
      </c>
      <c r="D443" s="25">
        <v>1</v>
      </c>
      <c r="E443" s="142">
        <v>200</v>
      </c>
      <c r="F443" s="18">
        <v>35</v>
      </c>
      <c r="G443" s="19">
        <v>870.8</v>
      </c>
      <c r="H443" s="121">
        <v>0</v>
      </c>
      <c r="I443" s="121">
        <v>0</v>
      </c>
      <c r="J443" s="121">
        <v>0</v>
      </c>
      <c r="K443" s="121">
        <v>0</v>
      </c>
      <c r="L443" s="122">
        <v>1</v>
      </c>
      <c r="M443" s="118">
        <v>1</v>
      </c>
      <c r="N443">
        <v>0</v>
      </c>
      <c r="O443">
        <v>0</v>
      </c>
      <c r="P443">
        <v>0</v>
      </c>
      <c r="Q443">
        <v>1</v>
      </c>
      <c r="R443">
        <v>0</v>
      </c>
      <c r="S443" t="s">
        <v>14</v>
      </c>
      <c r="T443" t="s">
        <v>14</v>
      </c>
      <c r="U443" t="s">
        <v>14</v>
      </c>
      <c r="V443" s="118" t="s">
        <v>14</v>
      </c>
      <c r="W443" s="118" t="s">
        <v>14</v>
      </c>
      <c r="X443">
        <v>175</v>
      </c>
      <c r="Y443">
        <v>0</v>
      </c>
      <c r="Z443">
        <v>0</v>
      </c>
      <c r="AA443">
        <v>0</v>
      </c>
      <c r="AB443">
        <v>0</v>
      </c>
      <c r="AC443">
        <v>0</v>
      </c>
      <c r="AD443" s="118">
        <v>0</v>
      </c>
      <c r="AE443">
        <v>1</v>
      </c>
      <c r="AF443">
        <v>1</v>
      </c>
      <c r="AG443">
        <v>0</v>
      </c>
      <c r="AH443">
        <v>0</v>
      </c>
      <c r="AI443">
        <v>50</v>
      </c>
      <c r="AJ443" s="120" t="s">
        <v>14</v>
      </c>
      <c r="AK443">
        <v>9.6999999999999993</v>
      </c>
      <c r="AL443">
        <v>9.6999999999999993</v>
      </c>
      <c r="AM443">
        <v>5.5428571428571417E-2</v>
      </c>
    </row>
    <row r="444" spans="1:39" ht="17" x14ac:dyDescent="0.2">
      <c r="A444">
        <v>443</v>
      </c>
      <c r="B444" s="200"/>
      <c r="C444" s="146" t="s">
        <v>53</v>
      </c>
      <c r="D444" s="25">
        <v>1</v>
      </c>
      <c r="E444" s="142">
        <v>200</v>
      </c>
      <c r="F444" s="18">
        <v>35</v>
      </c>
      <c r="G444" s="19">
        <v>885.5</v>
      </c>
      <c r="H444" s="121">
        <v>0</v>
      </c>
      <c r="I444" s="121">
        <v>0</v>
      </c>
      <c r="J444" s="121">
        <v>0</v>
      </c>
      <c r="K444" s="121">
        <v>0</v>
      </c>
      <c r="L444" s="122">
        <v>1</v>
      </c>
      <c r="M444" s="118">
        <v>1</v>
      </c>
      <c r="N444">
        <v>0</v>
      </c>
      <c r="O444">
        <v>0</v>
      </c>
      <c r="P444">
        <v>0</v>
      </c>
      <c r="Q444">
        <v>1</v>
      </c>
      <c r="R444">
        <v>0</v>
      </c>
      <c r="S444" t="s">
        <v>14</v>
      </c>
      <c r="T444" t="s">
        <v>14</v>
      </c>
      <c r="U444" t="s">
        <v>14</v>
      </c>
      <c r="V444" s="118" t="s">
        <v>14</v>
      </c>
      <c r="W444" s="118" t="s">
        <v>14</v>
      </c>
      <c r="X444">
        <v>175</v>
      </c>
      <c r="Y444">
        <v>0</v>
      </c>
      <c r="Z444">
        <v>0</v>
      </c>
      <c r="AA444">
        <v>0</v>
      </c>
      <c r="AB444">
        <v>0</v>
      </c>
      <c r="AC444">
        <v>0</v>
      </c>
      <c r="AD444" s="118">
        <v>0</v>
      </c>
      <c r="AE444">
        <v>1</v>
      </c>
      <c r="AF444">
        <v>1</v>
      </c>
      <c r="AG444">
        <v>0</v>
      </c>
      <c r="AH444">
        <v>0</v>
      </c>
      <c r="AI444">
        <v>89</v>
      </c>
      <c r="AJ444" s="120" t="s">
        <v>14</v>
      </c>
      <c r="AK444">
        <v>14.11</v>
      </c>
      <c r="AL444">
        <v>14.11</v>
      </c>
      <c r="AM444">
        <v>8.0628571428571424E-2</v>
      </c>
    </row>
    <row r="445" spans="1:39" ht="17" x14ac:dyDescent="0.2">
      <c r="A445">
        <v>444</v>
      </c>
      <c r="B445" s="200"/>
      <c r="C445" s="146" t="s">
        <v>53</v>
      </c>
      <c r="D445" s="25">
        <v>1</v>
      </c>
      <c r="E445" s="142">
        <v>200</v>
      </c>
      <c r="F445" s="18">
        <v>35</v>
      </c>
      <c r="G445" s="19">
        <v>894</v>
      </c>
      <c r="H445" s="121">
        <v>0</v>
      </c>
      <c r="I445" s="121">
        <v>0</v>
      </c>
      <c r="J445" s="121">
        <v>0</v>
      </c>
      <c r="K445" s="121">
        <v>0</v>
      </c>
      <c r="L445" s="122">
        <v>1</v>
      </c>
      <c r="M445" s="118">
        <v>1</v>
      </c>
      <c r="N445">
        <v>0</v>
      </c>
      <c r="O445">
        <v>0</v>
      </c>
      <c r="P445">
        <v>0</v>
      </c>
      <c r="Q445">
        <v>1</v>
      </c>
      <c r="R445">
        <v>0</v>
      </c>
      <c r="S445" t="s">
        <v>14</v>
      </c>
      <c r="T445" t="s">
        <v>14</v>
      </c>
      <c r="U445" t="s">
        <v>14</v>
      </c>
      <c r="V445" s="118" t="s">
        <v>14</v>
      </c>
      <c r="W445" s="118" t="s">
        <v>14</v>
      </c>
      <c r="X445">
        <v>175</v>
      </c>
      <c r="Y445">
        <v>0</v>
      </c>
      <c r="Z445">
        <v>0</v>
      </c>
      <c r="AA445">
        <v>0</v>
      </c>
      <c r="AB445">
        <v>0</v>
      </c>
      <c r="AC445">
        <v>0</v>
      </c>
      <c r="AD445" s="118">
        <v>0</v>
      </c>
      <c r="AE445">
        <v>1</v>
      </c>
      <c r="AF445">
        <v>1</v>
      </c>
      <c r="AG445">
        <v>0</v>
      </c>
      <c r="AH445">
        <v>0</v>
      </c>
      <c r="AI445" t="s">
        <v>14</v>
      </c>
      <c r="AJ445" s="120" t="s">
        <v>14</v>
      </c>
      <c r="AK445">
        <v>-1</v>
      </c>
      <c r="AL445">
        <v>-1</v>
      </c>
      <c r="AM445">
        <v>-1</v>
      </c>
    </row>
    <row r="446" spans="1:39" ht="17" x14ac:dyDescent="0.2">
      <c r="A446">
        <v>445</v>
      </c>
      <c r="B446" s="200"/>
      <c r="C446" s="146" t="s">
        <v>53</v>
      </c>
      <c r="D446" s="25">
        <v>1</v>
      </c>
      <c r="E446" s="142">
        <v>200</v>
      </c>
      <c r="F446" s="18">
        <v>35</v>
      </c>
      <c r="G446" s="19">
        <v>918</v>
      </c>
      <c r="H446" s="121">
        <v>0</v>
      </c>
      <c r="I446" s="121">
        <v>0</v>
      </c>
      <c r="J446" s="121">
        <v>0</v>
      </c>
      <c r="K446" s="121">
        <v>0</v>
      </c>
      <c r="L446" s="122">
        <v>1</v>
      </c>
      <c r="M446" s="118">
        <v>1</v>
      </c>
      <c r="N446">
        <v>0</v>
      </c>
      <c r="O446">
        <v>0</v>
      </c>
      <c r="P446">
        <v>0</v>
      </c>
      <c r="Q446">
        <v>1</v>
      </c>
      <c r="R446">
        <v>0</v>
      </c>
      <c r="S446" t="s">
        <v>14</v>
      </c>
      <c r="T446" t="s">
        <v>14</v>
      </c>
      <c r="U446" t="s">
        <v>14</v>
      </c>
      <c r="V446" s="118" t="s">
        <v>14</v>
      </c>
      <c r="W446" s="118" t="s">
        <v>14</v>
      </c>
      <c r="X446">
        <v>175</v>
      </c>
      <c r="Y446">
        <v>0</v>
      </c>
      <c r="Z446">
        <v>0</v>
      </c>
      <c r="AA446">
        <v>0</v>
      </c>
      <c r="AB446">
        <v>0</v>
      </c>
      <c r="AC446">
        <v>0</v>
      </c>
      <c r="AD446" s="118">
        <v>0</v>
      </c>
      <c r="AE446">
        <v>1</v>
      </c>
      <c r="AF446">
        <v>1</v>
      </c>
      <c r="AG446">
        <v>0</v>
      </c>
      <c r="AH446">
        <v>0</v>
      </c>
      <c r="AI446">
        <v>146</v>
      </c>
      <c r="AJ446" s="120" t="s">
        <v>14</v>
      </c>
      <c r="AK446">
        <v>12</v>
      </c>
      <c r="AL446">
        <v>12</v>
      </c>
      <c r="AM446">
        <v>6.8571428571428575E-2</v>
      </c>
    </row>
    <row r="447" spans="1:39" ht="17" x14ac:dyDescent="0.2">
      <c r="A447">
        <v>446</v>
      </c>
      <c r="B447" s="200"/>
      <c r="C447" s="146" t="s">
        <v>53</v>
      </c>
      <c r="D447" s="25">
        <v>1</v>
      </c>
      <c r="E447" s="142">
        <v>200</v>
      </c>
      <c r="F447" s="18">
        <v>35</v>
      </c>
      <c r="G447" s="19">
        <v>1174.5</v>
      </c>
      <c r="H447" s="121">
        <v>0</v>
      </c>
      <c r="I447" s="121">
        <v>0</v>
      </c>
      <c r="J447" s="121">
        <v>0</v>
      </c>
      <c r="K447" s="121">
        <v>0</v>
      </c>
      <c r="L447" s="122">
        <v>1</v>
      </c>
      <c r="M447" s="118">
        <v>1</v>
      </c>
      <c r="N447">
        <v>0</v>
      </c>
      <c r="O447">
        <v>0</v>
      </c>
      <c r="P447">
        <v>0</v>
      </c>
      <c r="Q447">
        <v>1</v>
      </c>
      <c r="R447">
        <v>0</v>
      </c>
      <c r="S447" t="s">
        <v>14</v>
      </c>
      <c r="T447" t="s">
        <v>14</v>
      </c>
      <c r="U447" t="s">
        <v>14</v>
      </c>
      <c r="V447" s="118" t="s">
        <v>14</v>
      </c>
      <c r="W447" s="118" t="s">
        <v>14</v>
      </c>
      <c r="X447">
        <v>175</v>
      </c>
      <c r="Y447">
        <v>0</v>
      </c>
      <c r="Z447">
        <v>0</v>
      </c>
      <c r="AA447">
        <v>0</v>
      </c>
      <c r="AB447">
        <v>0</v>
      </c>
      <c r="AC447">
        <v>0</v>
      </c>
      <c r="AD447" s="118">
        <v>0</v>
      </c>
      <c r="AE447">
        <v>1</v>
      </c>
      <c r="AF447">
        <v>1</v>
      </c>
      <c r="AG447">
        <v>0</v>
      </c>
      <c r="AH447">
        <v>0</v>
      </c>
      <c r="AI447" t="s">
        <v>14</v>
      </c>
      <c r="AJ447" s="120">
        <v>0.14000000000000001</v>
      </c>
      <c r="AK447">
        <v>6.1000000000000014</v>
      </c>
      <c r="AL447">
        <v>6.24</v>
      </c>
      <c r="AM447">
        <v>3.5657142857142859E-2</v>
      </c>
    </row>
    <row r="448" spans="1:39" ht="17" x14ac:dyDescent="0.2">
      <c r="A448">
        <v>447</v>
      </c>
      <c r="B448" s="200"/>
      <c r="C448" s="146" t="s">
        <v>53</v>
      </c>
      <c r="D448" s="25">
        <v>1</v>
      </c>
      <c r="E448" s="142">
        <v>200</v>
      </c>
      <c r="F448" s="18">
        <v>35</v>
      </c>
      <c r="G448" s="19">
        <v>1200.3</v>
      </c>
      <c r="H448" s="121">
        <v>0</v>
      </c>
      <c r="I448" s="121">
        <v>0</v>
      </c>
      <c r="J448" s="121">
        <v>0</v>
      </c>
      <c r="K448" s="121">
        <v>0</v>
      </c>
      <c r="L448" s="122">
        <v>1</v>
      </c>
      <c r="M448" s="118">
        <v>1</v>
      </c>
      <c r="N448">
        <v>0</v>
      </c>
      <c r="O448">
        <v>0</v>
      </c>
      <c r="P448">
        <v>0</v>
      </c>
      <c r="Q448">
        <v>1</v>
      </c>
      <c r="R448">
        <v>0</v>
      </c>
      <c r="S448" t="s">
        <v>14</v>
      </c>
      <c r="T448" t="s">
        <v>14</v>
      </c>
      <c r="U448" t="s">
        <v>14</v>
      </c>
      <c r="V448" s="118" t="s">
        <v>14</v>
      </c>
      <c r="W448" s="118" t="s">
        <v>14</v>
      </c>
      <c r="X448">
        <v>175</v>
      </c>
      <c r="Y448">
        <v>0</v>
      </c>
      <c r="Z448">
        <v>0</v>
      </c>
      <c r="AA448">
        <v>0</v>
      </c>
      <c r="AB448">
        <v>0</v>
      </c>
      <c r="AC448">
        <v>0</v>
      </c>
      <c r="AD448" s="118">
        <v>0</v>
      </c>
      <c r="AE448">
        <v>1</v>
      </c>
      <c r="AF448">
        <v>1</v>
      </c>
      <c r="AG448">
        <v>0</v>
      </c>
      <c r="AH448">
        <v>0</v>
      </c>
      <c r="AI448">
        <v>166</v>
      </c>
      <c r="AJ448" s="120" t="s">
        <v>14</v>
      </c>
      <c r="AK448">
        <v>6.5</v>
      </c>
      <c r="AL448">
        <v>6.5</v>
      </c>
      <c r="AM448">
        <v>3.7142857142857137E-2</v>
      </c>
    </row>
    <row r="449" spans="1:39" ht="17" x14ac:dyDescent="0.2">
      <c r="A449">
        <v>448</v>
      </c>
      <c r="B449" s="200"/>
      <c r="C449" s="146" t="s">
        <v>53</v>
      </c>
      <c r="D449" s="25">
        <v>1</v>
      </c>
      <c r="E449" s="142">
        <v>199</v>
      </c>
      <c r="F449" s="18">
        <v>35</v>
      </c>
      <c r="G449" s="19">
        <v>1247.8</v>
      </c>
      <c r="H449" s="121">
        <v>0</v>
      </c>
      <c r="I449" s="121">
        <v>0</v>
      </c>
      <c r="J449" s="121">
        <v>0</v>
      </c>
      <c r="K449" s="121">
        <v>0</v>
      </c>
      <c r="L449" s="122">
        <v>1</v>
      </c>
      <c r="M449" s="118">
        <v>1</v>
      </c>
      <c r="N449">
        <v>0</v>
      </c>
      <c r="O449">
        <v>0</v>
      </c>
      <c r="P449">
        <v>0</v>
      </c>
      <c r="Q449">
        <v>1</v>
      </c>
      <c r="R449">
        <v>0</v>
      </c>
      <c r="S449" t="s">
        <v>14</v>
      </c>
      <c r="T449" t="s">
        <v>14</v>
      </c>
      <c r="U449" t="s">
        <v>14</v>
      </c>
      <c r="V449" s="118" t="s">
        <v>14</v>
      </c>
      <c r="W449" s="118" t="s">
        <v>14</v>
      </c>
      <c r="X449">
        <v>175</v>
      </c>
      <c r="Y449">
        <v>0</v>
      </c>
      <c r="Z449">
        <v>0</v>
      </c>
      <c r="AA449">
        <v>0</v>
      </c>
      <c r="AB449">
        <v>0</v>
      </c>
      <c r="AC449">
        <v>0</v>
      </c>
      <c r="AD449" s="118">
        <v>0</v>
      </c>
      <c r="AE449">
        <v>1</v>
      </c>
      <c r="AF449">
        <v>1</v>
      </c>
      <c r="AG449">
        <v>0</v>
      </c>
      <c r="AH449">
        <v>0</v>
      </c>
      <c r="AI449" t="s">
        <v>14</v>
      </c>
      <c r="AJ449" s="120" t="s">
        <v>14</v>
      </c>
      <c r="AK449">
        <v>-1</v>
      </c>
      <c r="AL449">
        <v>-1</v>
      </c>
      <c r="AM449">
        <v>-1</v>
      </c>
    </row>
    <row r="450" spans="1:39" ht="17" x14ac:dyDescent="0.2">
      <c r="A450">
        <v>449</v>
      </c>
      <c r="B450" s="200"/>
      <c r="C450" s="146" t="s">
        <v>53</v>
      </c>
      <c r="D450" s="25">
        <v>1</v>
      </c>
      <c r="E450" s="142">
        <v>199</v>
      </c>
      <c r="F450" s="18">
        <v>35</v>
      </c>
      <c r="G450" s="19">
        <v>1247.8</v>
      </c>
      <c r="H450" s="121">
        <v>0</v>
      </c>
      <c r="I450" s="121">
        <v>0</v>
      </c>
      <c r="J450" s="121">
        <v>0</v>
      </c>
      <c r="K450" s="121">
        <v>0</v>
      </c>
      <c r="L450" s="122">
        <v>1</v>
      </c>
      <c r="M450" s="118">
        <v>1</v>
      </c>
      <c r="N450">
        <v>0</v>
      </c>
      <c r="O450">
        <v>0</v>
      </c>
      <c r="P450">
        <v>0</v>
      </c>
      <c r="Q450">
        <v>1</v>
      </c>
      <c r="R450">
        <v>0</v>
      </c>
      <c r="S450" t="s">
        <v>14</v>
      </c>
      <c r="T450" t="s">
        <v>14</v>
      </c>
      <c r="U450" t="s">
        <v>14</v>
      </c>
      <c r="V450" s="118" t="s">
        <v>14</v>
      </c>
      <c r="W450" s="118" t="s">
        <v>14</v>
      </c>
      <c r="X450">
        <v>175</v>
      </c>
      <c r="Y450">
        <v>0</v>
      </c>
      <c r="Z450">
        <v>0</v>
      </c>
      <c r="AA450">
        <v>0</v>
      </c>
      <c r="AB450">
        <v>0</v>
      </c>
      <c r="AC450">
        <v>0</v>
      </c>
      <c r="AD450" s="118">
        <v>0</v>
      </c>
      <c r="AE450">
        <v>1</v>
      </c>
      <c r="AF450">
        <v>1</v>
      </c>
      <c r="AG450">
        <v>0</v>
      </c>
      <c r="AH450">
        <v>0</v>
      </c>
      <c r="AI450">
        <v>12</v>
      </c>
      <c r="AJ450" s="120">
        <v>0.01</v>
      </c>
      <c r="AK450">
        <v>0.47</v>
      </c>
      <c r="AL450">
        <v>0.48</v>
      </c>
      <c r="AM450">
        <v>2.7428571428571428E-3</v>
      </c>
    </row>
    <row r="451" spans="1:39" ht="17" x14ac:dyDescent="0.2">
      <c r="A451">
        <v>450</v>
      </c>
      <c r="B451" s="200"/>
      <c r="C451" s="146" t="s">
        <v>53</v>
      </c>
      <c r="D451" s="25">
        <v>1</v>
      </c>
      <c r="E451" s="142">
        <v>199</v>
      </c>
      <c r="F451" s="18">
        <v>35</v>
      </c>
      <c r="G451" s="19">
        <v>1314.8</v>
      </c>
      <c r="H451" s="121">
        <v>0</v>
      </c>
      <c r="I451" s="121">
        <v>0</v>
      </c>
      <c r="J451" s="121">
        <v>0</v>
      </c>
      <c r="K451" s="121">
        <v>0</v>
      </c>
      <c r="L451" s="122">
        <v>1</v>
      </c>
      <c r="M451" s="118">
        <v>1</v>
      </c>
      <c r="N451">
        <v>0</v>
      </c>
      <c r="O451">
        <v>0</v>
      </c>
      <c r="P451">
        <v>0</v>
      </c>
      <c r="Q451">
        <v>1</v>
      </c>
      <c r="R451">
        <v>0</v>
      </c>
      <c r="S451" t="s">
        <v>14</v>
      </c>
      <c r="T451" t="s">
        <v>14</v>
      </c>
      <c r="U451" t="s">
        <v>14</v>
      </c>
      <c r="V451" s="118" t="s">
        <v>14</v>
      </c>
      <c r="W451" s="118" t="s">
        <v>14</v>
      </c>
      <c r="X451">
        <v>175</v>
      </c>
      <c r="Y451">
        <v>0</v>
      </c>
      <c r="Z451">
        <v>0</v>
      </c>
      <c r="AA451">
        <v>0</v>
      </c>
      <c r="AB451">
        <v>0</v>
      </c>
      <c r="AC451">
        <v>0</v>
      </c>
      <c r="AD451" s="118">
        <v>0</v>
      </c>
      <c r="AE451">
        <v>1</v>
      </c>
      <c r="AF451">
        <v>1</v>
      </c>
      <c r="AG451">
        <v>0</v>
      </c>
      <c r="AH451">
        <v>0</v>
      </c>
      <c r="AI451">
        <v>6.5</v>
      </c>
      <c r="AJ451" s="120">
        <v>1.0999999999999999E-2</v>
      </c>
      <c r="AK451">
        <v>3.26</v>
      </c>
      <c r="AL451">
        <v>3.2709999999999999</v>
      </c>
      <c r="AM451">
        <v>1.8691428571428571E-2</v>
      </c>
    </row>
    <row r="452" spans="1:39" ht="17" x14ac:dyDescent="0.2">
      <c r="A452">
        <v>451</v>
      </c>
      <c r="B452" s="200"/>
      <c r="C452" s="146" t="s">
        <v>53</v>
      </c>
      <c r="D452" s="25">
        <v>1</v>
      </c>
      <c r="E452" s="142">
        <v>199</v>
      </c>
      <c r="F452" s="18">
        <v>35</v>
      </c>
      <c r="G452" s="19">
        <v>1509.7</v>
      </c>
      <c r="H452" s="121">
        <v>0</v>
      </c>
      <c r="I452" s="121">
        <v>0</v>
      </c>
      <c r="J452" s="121">
        <v>0</v>
      </c>
      <c r="K452" s="121">
        <v>0</v>
      </c>
      <c r="L452" s="122">
        <v>1</v>
      </c>
      <c r="M452" s="118">
        <v>1</v>
      </c>
      <c r="N452">
        <v>0</v>
      </c>
      <c r="O452">
        <v>0</v>
      </c>
      <c r="P452">
        <v>0</v>
      </c>
      <c r="Q452">
        <v>1</v>
      </c>
      <c r="R452">
        <v>0</v>
      </c>
      <c r="S452" t="s">
        <v>14</v>
      </c>
      <c r="T452" t="s">
        <v>14</v>
      </c>
      <c r="U452" t="s">
        <v>14</v>
      </c>
      <c r="V452" s="118" t="s">
        <v>14</v>
      </c>
      <c r="W452" s="118" t="s">
        <v>14</v>
      </c>
      <c r="X452">
        <v>175</v>
      </c>
      <c r="Y452">
        <v>0</v>
      </c>
      <c r="Z452">
        <v>0</v>
      </c>
      <c r="AA452">
        <v>0</v>
      </c>
      <c r="AB452">
        <v>0</v>
      </c>
      <c r="AC452">
        <v>0</v>
      </c>
      <c r="AD452" s="118">
        <v>0</v>
      </c>
      <c r="AE452">
        <v>1</v>
      </c>
      <c r="AF452">
        <v>1</v>
      </c>
      <c r="AG452">
        <v>0</v>
      </c>
      <c r="AH452">
        <v>0</v>
      </c>
      <c r="AI452">
        <v>2.4</v>
      </c>
      <c r="AJ452" s="120">
        <v>1.2E-2</v>
      </c>
      <c r="AK452">
        <v>7.15</v>
      </c>
      <c r="AL452">
        <v>7.1619999999999999</v>
      </c>
      <c r="AM452">
        <v>4.0925714285714287E-2</v>
      </c>
    </row>
    <row r="453" spans="1:39" ht="17" x14ac:dyDescent="0.2">
      <c r="A453">
        <v>452</v>
      </c>
      <c r="B453" s="200"/>
      <c r="C453" s="146" t="s">
        <v>53</v>
      </c>
      <c r="D453" s="25">
        <v>1</v>
      </c>
      <c r="E453" s="142">
        <v>199</v>
      </c>
      <c r="F453" s="18">
        <v>35</v>
      </c>
      <c r="G453" s="19">
        <v>1674.3</v>
      </c>
      <c r="H453" s="121">
        <v>0</v>
      </c>
      <c r="I453" s="121">
        <v>0</v>
      </c>
      <c r="J453" s="121">
        <v>0</v>
      </c>
      <c r="K453" s="121">
        <v>0</v>
      </c>
      <c r="L453" s="122">
        <v>1</v>
      </c>
      <c r="M453" s="118">
        <v>1</v>
      </c>
      <c r="N453">
        <v>0</v>
      </c>
      <c r="O453">
        <v>0</v>
      </c>
      <c r="P453">
        <v>0</v>
      </c>
      <c r="Q453">
        <v>1</v>
      </c>
      <c r="R453">
        <v>0</v>
      </c>
      <c r="S453" t="s">
        <v>14</v>
      </c>
      <c r="T453" t="s">
        <v>14</v>
      </c>
      <c r="U453" t="s">
        <v>14</v>
      </c>
      <c r="V453" s="118" t="s">
        <v>14</v>
      </c>
      <c r="W453" s="118" t="s">
        <v>14</v>
      </c>
      <c r="X453">
        <v>175</v>
      </c>
      <c r="Y453">
        <v>0</v>
      </c>
      <c r="Z453">
        <v>0</v>
      </c>
      <c r="AA453">
        <v>0</v>
      </c>
      <c r="AB453">
        <v>0</v>
      </c>
      <c r="AC453">
        <v>0</v>
      </c>
      <c r="AD453" s="118">
        <v>0</v>
      </c>
      <c r="AE453">
        <v>1</v>
      </c>
      <c r="AF453">
        <v>1</v>
      </c>
      <c r="AG453">
        <v>0</v>
      </c>
      <c r="AH453">
        <v>0</v>
      </c>
      <c r="AI453">
        <v>1.4</v>
      </c>
      <c r="AJ453" s="120">
        <v>1.0999999999999999E-2</v>
      </c>
      <c r="AK453">
        <v>7.86</v>
      </c>
      <c r="AL453">
        <v>7.8710000000000004</v>
      </c>
      <c r="AM453">
        <v>4.4977142857142861E-2</v>
      </c>
    </row>
    <row r="454" spans="1:39" ht="17" x14ac:dyDescent="0.2">
      <c r="A454">
        <v>453</v>
      </c>
      <c r="B454" s="200"/>
      <c r="C454" s="146" t="s">
        <v>53</v>
      </c>
      <c r="D454" s="25">
        <v>1</v>
      </c>
      <c r="E454" s="142">
        <v>300</v>
      </c>
      <c r="F454" s="18">
        <v>35</v>
      </c>
      <c r="G454" s="19">
        <v>1679.7</v>
      </c>
      <c r="H454" s="121">
        <v>0</v>
      </c>
      <c r="I454" s="121">
        <v>0</v>
      </c>
      <c r="J454" s="121">
        <v>0</v>
      </c>
      <c r="K454" s="121">
        <v>0</v>
      </c>
      <c r="L454" s="122">
        <v>1</v>
      </c>
      <c r="M454" s="118">
        <v>1</v>
      </c>
      <c r="N454">
        <v>0</v>
      </c>
      <c r="O454">
        <v>0</v>
      </c>
      <c r="P454">
        <v>1</v>
      </c>
      <c r="Q454">
        <v>1</v>
      </c>
      <c r="R454">
        <v>0</v>
      </c>
      <c r="S454" t="s">
        <v>14</v>
      </c>
      <c r="T454" t="s">
        <v>14</v>
      </c>
      <c r="U454" t="s">
        <v>14</v>
      </c>
      <c r="V454" s="118" t="s">
        <v>14</v>
      </c>
      <c r="W454" s="118" t="s">
        <v>14</v>
      </c>
      <c r="X454">
        <v>347</v>
      </c>
      <c r="Y454">
        <v>0</v>
      </c>
      <c r="Z454">
        <v>0</v>
      </c>
      <c r="AA454">
        <v>0</v>
      </c>
      <c r="AB454">
        <v>0</v>
      </c>
      <c r="AC454">
        <v>0</v>
      </c>
      <c r="AD454" s="118">
        <v>0</v>
      </c>
      <c r="AE454">
        <v>1</v>
      </c>
      <c r="AF454">
        <v>1</v>
      </c>
      <c r="AG454">
        <v>0</v>
      </c>
      <c r="AH454">
        <v>0</v>
      </c>
      <c r="AI454" t="s">
        <v>14</v>
      </c>
      <c r="AJ454" s="120" t="s">
        <v>14</v>
      </c>
      <c r="AK454">
        <v>-1</v>
      </c>
      <c r="AL454">
        <v>-1</v>
      </c>
      <c r="AM454">
        <v>-1</v>
      </c>
    </row>
    <row r="455" spans="1:39" ht="17" x14ac:dyDescent="0.2">
      <c r="A455">
        <v>454</v>
      </c>
      <c r="B455" s="200"/>
      <c r="C455" s="146" t="s">
        <v>53</v>
      </c>
      <c r="D455" s="25">
        <v>1</v>
      </c>
      <c r="E455" s="142">
        <v>300</v>
      </c>
      <c r="F455" s="18">
        <v>35</v>
      </c>
      <c r="G455" s="19">
        <v>1867.2</v>
      </c>
      <c r="H455" s="121">
        <v>0</v>
      </c>
      <c r="I455" s="121">
        <v>0</v>
      </c>
      <c r="J455" s="121">
        <v>0</v>
      </c>
      <c r="K455" s="121">
        <v>0</v>
      </c>
      <c r="L455" s="122">
        <v>1</v>
      </c>
      <c r="M455" s="118">
        <v>1</v>
      </c>
      <c r="N455">
        <v>0</v>
      </c>
      <c r="O455">
        <v>0</v>
      </c>
      <c r="P455">
        <v>1</v>
      </c>
      <c r="Q455">
        <v>1</v>
      </c>
      <c r="R455">
        <v>0</v>
      </c>
      <c r="S455" t="s">
        <v>14</v>
      </c>
      <c r="T455" t="s">
        <v>14</v>
      </c>
      <c r="U455" t="s">
        <v>14</v>
      </c>
      <c r="V455" s="118" t="s">
        <v>14</v>
      </c>
      <c r="W455" s="118" t="s">
        <v>14</v>
      </c>
      <c r="X455">
        <v>347</v>
      </c>
      <c r="Y455">
        <v>0</v>
      </c>
      <c r="Z455">
        <v>0</v>
      </c>
      <c r="AA455">
        <v>0</v>
      </c>
      <c r="AB455">
        <v>0</v>
      </c>
      <c r="AC455">
        <v>0</v>
      </c>
      <c r="AD455" s="118">
        <v>0</v>
      </c>
      <c r="AE455">
        <v>1</v>
      </c>
      <c r="AF455">
        <v>1</v>
      </c>
      <c r="AG455">
        <v>0</v>
      </c>
      <c r="AH455">
        <v>0</v>
      </c>
      <c r="AI455">
        <v>19</v>
      </c>
      <c r="AJ455" s="120">
        <v>0.02</v>
      </c>
      <c r="AK455">
        <v>21.03</v>
      </c>
      <c r="AL455">
        <v>21.05</v>
      </c>
      <c r="AM455">
        <v>6.0662824207492798E-2</v>
      </c>
    </row>
    <row r="456" spans="1:39" ht="17" x14ac:dyDescent="0.2">
      <c r="A456">
        <v>455</v>
      </c>
      <c r="B456" s="200"/>
      <c r="C456" s="146" t="s">
        <v>53</v>
      </c>
      <c r="D456" s="25">
        <v>1</v>
      </c>
      <c r="E456" s="142">
        <v>300</v>
      </c>
      <c r="F456" s="18">
        <v>35</v>
      </c>
      <c r="G456" s="19">
        <v>1868.2</v>
      </c>
      <c r="H456" s="121">
        <v>0</v>
      </c>
      <c r="I456" s="121">
        <v>0</v>
      </c>
      <c r="J456" s="121">
        <v>0</v>
      </c>
      <c r="K456" s="121">
        <v>0</v>
      </c>
      <c r="L456" s="122">
        <v>1</v>
      </c>
      <c r="M456" s="118">
        <v>1</v>
      </c>
      <c r="N456">
        <v>0</v>
      </c>
      <c r="O456">
        <v>0</v>
      </c>
      <c r="P456">
        <v>1</v>
      </c>
      <c r="Q456">
        <v>1</v>
      </c>
      <c r="R456">
        <v>0</v>
      </c>
      <c r="S456" t="s">
        <v>14</v>
      </c>
      <c r="T456" t="s">
        <v>14</v>
      </c>
      <c r="U456" t="s">
        <v>14</v>
      </c>
      <c r="V456" s="118" t="s">
        <v>14</v>
      </c>
      <c r="W456" s="118" t="s">
        <v>14</v>
      </c>
      <c r="X456">
        <v>367</v>
      </c>
      <c r="Y456">
        <v>0</v>
      </c>
      <c r="Z456">
        <v>0</v>
      </c>
      <c r="AA456">
        <v>0</v>
      </c>
      <c r="AB456">
        <v>0</v>
      </c>
      <c r="AC456">
        <v>0</v>
      </c>
      <c r="AD456" s="118">
        <v>0</v>
      </c>
      <c r="AE456">
        <v>1</v>
      </c>
      <c r="AF456">
        <v>1</v>
      </c>
      <c r="AG456">
        <v>0</v>
      </c>
      <c r="AH456">
        <v>0</v>
      </c>
      <c r="AI456" t="s">
        <v>14</v>
      </c>
      <c r="AJ456" s="120" t="s">
        <v>14</v>
      </c>
      <c r="AK456">
        <v>-1</v>
      </c>
      <c r="AL456">
        <v>-1</v>
      </c>
      <c r="AM456">
        <v>-1</v>
      </c>
    </row>
    <row r="457" spans="1:39" ht="17" x14ac:dyDescent="0.2">
      <c r="A457">
        <v>456</v>
      </c>
      <c r="B457" s="200"/>
      <c r="C457" s="146" t="s">
        <v>53</v>
      </c>
      <c r="D457" s="25">
        <v>1</v>
      </c>
      <c r="E457" s="142">
        <v>300</v>
      </c>
      <c r="F457" s="18">
        <v>35</v>
      </c>
      <c r="G457" s="19">
        <v>1868.2</v>
      </c>
      <c r="H457" s="121">
        <v>0</v>
      </c>
      <c r="I457" s="121">
        <v>0</v>
      </c>
      <c r="J457" s="121">
        <v>0</v>
      </c>
      <c r="K457" s="121">
        <v>0</v>
      </c>
      <c r="L457" s="122">
        <v>1</v>
      </c>
      <c r="M457" s="118">
        <v>1</v>
      </c>
      <c r="N457">
        <v>0</v>
      </c>
      <c r="O457">
        <v>0</v>
      </c>
      <c r="P457">
        <v>1</v>
      </c>
      <c r="Q457">
        <v>1</v>
      </c>
      <c r="R457">
        <v>0</v>
      </c>
      <c r="S457" t="s">
        <v>14</v>
      </c>
      <c r="T457" t="s">
        <v>14</v>
      </c>
      <c r="U457" t="s">
        <v>14</v>
      </c>
      <c r="V457" s="118" t="s">
        <v>14</v>
      </c>
      <c r="W457" s="118" t="s">
        <v>14</v>
      </c>
      <c r="X457">
        <v>542</v>
      </c>
      <c r="Y457">
        <v>0</v>
      </c>
      <c r="Z457">
        <v>0</v>
      </c>
      <c r="AA457">
        <v>0</v>
      </c>
      <c r="AB457">
        <v>0</v>
      </c>
      <c r="AC457">
        <v>0</v>
      </c>
      <c r="AD457" s="118">
        <v>0</v>
      </c>
      <c r="AE457">
        <v>1</v>
      </c>
      <c r="AF457">
        <v>1</v>
      </c>
      <c r="AG457">
        <v>0</v>
      </c>
      <c r="AH457">
        <v>0</v>
      </c>
      <c r="AI457">
        <v>4.2</v>
      </c>
      <c r="AJ457" s="120">
        <v>3.7000000000000002E-3</v>
      </c>
      <c r="AK457">
        <v>163.006</v>
      </c>
      <c r="AL457">
        <v>163.00970000000001</v>
      </c>
      <c r="AM457">
        <v>0.30075590405904062</v>
      </c>
    </row>
    <row r="458" spans="1:39" ht="17" x14ac:dyDescent="0.2">
      <c r="A458">
        <v>457</v>
      </c>
      <c r="B458" s="200"/>
      <c r="C458" s="146" t="s">
        <v>53</v>
      </c>
      <c r="D458" s="25">
        <v>1</v>
      </c>
      <c r="E458" s="142">
        <v>298</v>
      </c>
      <c r="F458" s="18">
        <v>35</v>
      </c>
      <c r="G458" s="19">
        <v>1870.5</v>
      </c>
      <c r="H458" s="121">
        <v>0</v>
      </c>
      <c r="I458" s="121">
        <v>0</v>
      </c>
      <c r="J458" s="121">
        <v>0</v>
      </c>
      <c r="K458" s="121">
        <v>0</v>
      </c>
      <c r="L458" s="122">
        <v>1</v>
      </c>
      <c r="M458" s="118">
        <v>1</v>
      </c>
      <c r="N458">
        <v>0</v>
      </c>
      <c r="O458">
        <v>0</v>
      </c>
      <c r="P458">
        <v>1</v>
      </c>
      <c r="Q458">
        <v>1</v>
      </c>
      <c r="R458">
        <v>0</v>
      </c>
      <c r="S458" t="s">
        <v>14</v>
      </c>
      <c r="T458" t="s">
        <v>14</v>
      </c>
      <c r="U458" t="s">
        <v>14</v>
      </c>
      <c r="V458" s="118" t="s">
        <v>14</v>
      </c>
      <c r="W458" s="118" t="s">
        <v>14</v>
      </c>
      <c r="X458">
        <v>542</v>
      </c>
      <c r="Y458">
        <v>0</v>
      </c>
      <c r="Z458">
        <v>0</v>
      </c>
      <c r="AA458">
        <v>0</v>
      </c>
      <c r="AB458">
        <v>0</v>
      </c>
      <c r="AC458">
        <v>0</v>
      </c>
      <c r="AD458" s="118">
        <v>0</v>
      </c>
      <c r="AE458">
        <v>1</v>
      </c>
      <c r="AF458">
        <v>1</v>
      </c>
      <c r="AG458">
        <v>0</v>
      </c>
      <c r="AH458">
        <v>0</v>
      </c>
      <c r="AI458">
        <v>65</v>
      </c>
      <c r="AJ458" s="120">
        <v>4.4000000000000003E-3</v>
      </c>
      <c r="AK458">
        <v>93.001999999999995</v>
      </c>
      <c r="AL458">
        <v>93.006399999999999</v>
      </c>
      <c r="AM458">
        <v>0.17159852398523989</v>
      </c>
    </row>
    <row r="459" spans="1:39" ht="17" x14ac:dyDescent="0.2">
      <c r="A459">
        <v>458</v>
      </c>
      <c r="B459" s="200"/>
      <c r="C459" s="146" t="s">
        <v>53</v>
      </c>
      <c r="D459" s="25">
        <v>1</v>
      </c>
      <c r="E459" s="142">
        <v>299</v>
      </c>
      <c r="F459" s="18">
        <v>35</v>
      </c>
      <c r="G459" s="19">
        <v>1872.6</v>
      </c>
      <c r="H459" s="121">
        <v>0</v>
      </c>
      <c r="I459" s="121">
        <v>0</v>
      </c>
      <c r="J459" s="121">
        <v>0</v>
      </c>
      <c r="K459" s="121">
        <v>0</v>
      </c>
      <c r="L459" s="122">
        <v>1</v>
      </c>
      <c r="M459" s="118">
        <v>1</v>
      </c>
      <c r="N459">
        <v>0</v>
      </c>
      <c r="O459">
        <v>0</v>
      </c>
      <c r="P459">
        <v>1</v>
      </c>
      <c r="Q459">
        <v>1</v>
      </c>
      <c r="R459">
        <v>0</v>
      </c>
      <c r="S459" t="s">
        <v>14</v>
      </c>
      <c r="T459" t="s">
        <v>14</v>
      </c>
      <c r="U459" t="s">
        <v>14</v>
      </c>
      <c r="V459" s="118" t="s">
        <v>14</v>
      </c>
      <c r="W459" s="118" t="s">
        <v>14</v>
      </c>
      <c r="X459">
        <v>542</v>
      </c>
      <c r="Y459">
        <v>0</v>
      </c>
      <c r="Z459">
        <v>0</v>
      </c>
      <c r="AA459">
        <v>0</v>
      </c>
      <c r="AB459">
        <v>0</v>
      </c>
      <c r="AC459">
        <v>0</v>
      </c>
      <c r="AD459" s="118">
        <v>0</v>
      </c>
      <c r="AE459">
        <v>1</v>
      </c>
      <c r="AF459">
        <v>1</v>
      </c>
      <c r="AG459">
        <v>0</v>
      </c>
      <c r="AH459">
        <v>0</v>
      </c>
      <c r="AI459">
        <v>77</v>
      </c>
      <c r="AJ459" s="120">
        <v>4.4000000000000003E-3</v>
      </c>
      <c r="AK459">
        <v>80.003</v>
      </c>
      <c r="AL459">
        <v>80.007400000000004</v>
      </c>
      <c r="AM459">
        <v>0.14761512915129149</v>
      </c>
    </row>
    <row r="460" spans="1:39" ht="18" thickBot="1" x14ac:dyDescent="0.25">
      <c r="A460">
        <v>459</v>
      </c>
      <c r="B460" s="201"/>
      <c r="C460" s="147" t="s">
        <v>53</v>
      </c>
      <c r="D460" s="27">
        <v>1</v>
      </c>
      <c r="E460" s="143">
        <v>299</v>
      </c>
      <c r="F460" s="30">
        <v>35</v>
      </c>
      <c r="G460" s="26">
        <v>2228.8000000000002</v>
      </c>
      <c r="H460" s="121">
        <v>0</v>
      </c>
      <c r="I460" s="121">
        <v>0</v>
      </c>
      <c r="J460" s="121">
        <v>0</v>
      </c>
      <c r="K460" s="121">
        <v>0</v>
      </c>
      <c r="L460" s="122">
        <v>1</v>
      </c>
      <c r="M460" s="118">
        <v>1</v>
      </c>
      <c r="N460">
        <v>0</v>
      </c>
      <c r="O460">
        <v>0</v>
      </c>
      <c r="P460">
        <v>1</v>
      </c>
      <c r="Q460">
        <v>1</v>
      </c>
      <c r="R460">
        <v>0</v>
      </c>
      <c r="S460" t="s">
        <v>14</v>
      </c>
      <c r="T460" t="s">
        <v>14</v>
      </c>
      <c r="U460" t="s">
        <v>14</v>
      </c>
      <c r="V460" s="118" t="s">
        <v>14</v>
      </c>
      <c r="W460" s="118" t="s">
        <v>14</v>
      </c>
      <c r="X460">
        <v>542</v>
      </c>
      <c r="Y460">
        <v>0</v>
      </c>
      <c r="Z460">
        <v>0</v>
      </c>
      <c r="AA460">
        <v>0</v>
      </c>
      <c r="AB460">
        <v>0</v>
      </c>
      <c r="AC460">
        <v>0</v>
      </c>
      <c r="AD460" s="118">
        <v>0</v>
      </c>
      <c r="AE460">
        <v>1</v>
      </c>
      <c r="AF460">
        <v>1</v>
      </c>
      <c r="AG460">
        <v>0</v>
      </c>
      <c r="AH460">
        <v>0</v>
      </c>
      <c r="AI460">
        <v>93</v>
      </c>
      <c r="AJ460" s="120">
        <v>1.0999999999999999E-2</v>
      </c>
      <c r="AK460">
        <v>81.209999999999994</v>
      </c>
      <c r="AL460">
        <v>81.220999999999989</v>
      </c>
      <c r="AM460">
        <v>0.1498542435424354</v>
      </c>
    </row>
    <row r="461" spans="1:39" ht="17" x14ac:dyDescent="0.2">
      <c r="A461">
        <v>460</v>
      </c>
      <c r="B461" s="202">
        <v>19</v>
      </c>
      <c r="C461" s="148" t="s">
        <v>54</v>
      </c>
      <c r="D461" s="46">
        <v>1</v>
      </c>
      <c r="E461" s="141">
        <v>311</v>
      </c>
      <c r="F461" s="14">
        <v>300</v>
      </c>
      <c r="G461" s="15">
        <v>2880</v>
      </c>
      <c r="H461" s="121">
        <v>0</v>
      </c>
      <c r="I461" s="121">
        <v>0</v>
      </c>
      <c r="J461" s="121">
        <v>0</v>
      </c>
      <c r="K461" s="122">
        <v>1</v>
      </c>
      <c r="L461" s="121">
        <v>0</v>
      </c>
      <c r="M461" s="118">
        <v>0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0.82</v>
      </c>
      <c r="T461">
        <v>100</v>
      </c>
      <c r="U461">
        <v>177</v>
      </c>
      <c r="V461" s="118" t="s">
        <v>14</v>
      </c>
      <c r="W461" s="118" t="s">
        <v>14</v>
      </c>
      <c r="X461">
        <v>0.01</v>
      </c>
      <c r="Y461">
        <v>1</v>
      </c>
      <c r="Z461">
        <v>1</v>
      </c>
      <c r="AA461">
        <v>0</v>
      </c>
      <c r="AB461">
        <v>0</v>
      </c>
      <c r="AC461">
        <v>0</v>
      </c>
      <c r="AD461" s="118">
        <v>0</v>
      </c>
      <c r="AE461">
        <v>1</v>
      </c>
      <c r="AF461">
        <v>0</v>
      </c>
      <c r="AG461">
        <v>0</v>
      </c>
      <c r="AH461">
        <v>0</v>
      </c>
      <c r="AI461">
        <v>127</v>
      </c>
      <c r="AJ461" s="120">
        <v>0.06</v>
      </c>
      <c r="AK461">
        <v>2.1639999999999989E-2</v>
      </c>
      <c r="AL461">
        <v>8.163999999999999E-2</v>
      </c>
      <c r="AM461">
        <v>8.1639999999999997</v>
      </c>
    </row>
    <row r="462" spans="1:39" ht="17" x14ac:dyDescent="0.2">
      <c r="A462">
        <v>461</v>
      </c>
      <c r="B462" s="203"/>
      <c r="C462" s="149" t="s">
        <v>54</v>
      </c>
      <c r="D462" s="47">
        <v>2</v>
      </c>
      <c r="E462" s="142">
        <v>311</v>
      </c>
      <c r="F462" s="18">
        <v>300</v>
      </c>
      <c r="G462" s="19">
        <v>672</v>
      </c>
      <c r="H462" s="121">
        <v>0</v>
      </c>
      <c r="I462" s="121">
        <v>0</v>
      </c>
      <c r="J462" s="121">
        <v>0</v>
      </c>
      <c r="K462" s="122">
        <v>1</v>
      </c>
      <c r="L462" s="121">
        <v>0</v>
      </c>
      <c r="M462" s="118">
        <v>0</v>
      </c>
      <c r="N462">
        <v>0</v>
      </c>
      <c r="O462">
        <v>1</v>
      </c>
      <c r="P462">
        <v>0</v>
      </c>
      <c r="Q462">
        <v>0</v>
      </c>
      <c r="R462">
        <v>0</v>
      </c>
      <c r="S462">
        <v>1.2</v>
      </c>
      <c r="T462">
        <v>100</v>
      </c>
      <c r="U462">
        <v>177</v>
      </c>
      <c r="V462" s="118" t="s">
        <v>14</v>
      </c>
      <c r="W462" s="118" t="s">
        <v>14</v>
      </c>
      <c r="X462">
        <v>0.01</v>
      </c>
      <c r="Y462">
        <v>1</v>
      </c>
      <c r="Z462">
        <v>1</v>
      </c>
      <c r="AA462">
        <v>0</v>
      </c>
      <c r="AB462">
        <v>0</v>
      </c>
      <c r="AC462">
        <v>0</v>
      </c>
      <c r="AD462" s="118">
        <v>0</v>
      </c>
      <c r="AE462">
        <v>1</v>
      </c>
      <c r="AF462">
        <v>0</v>
      </c>
      <c r="AG462">
        <v>0</v>
      </c>
      <c r="AH462">
        <v>0</v>
      </c>
      <c r="AI462">
        <v>10</v>
      </c>
      <c r="AJ462" s="120">
        <v>2.8000000000000001E-2</v>
      </c>
      <c r="AK462">
        <v>0.17150000000000001</v>
      </c>
      <c r="AL462">
        <v>0.19950000000000001</v>
      </c>
      <c r="AM462">
        <v>19.95</v>
      </c>
    </row>
    <row r="463" spans="1:39" ht="17" x14ac:dyDescent="0.2">
      <c r="A463">
        <v>462</v>
      </c>
      <c r="B463" s="203"/>
      <c r="C463" s="149" t="s">
        <v>54</v>
      </c>
      <c r="D463" s="47">
        <v>3</v>
      </c>
      <c r="E463" s="142">
        <v>311</v>
      </c>
      <c r="F463" s="18">
        <v>300</v>
      </c>
      <c r="G463" s="19">
        <v>240</v>
      </c>
      <c r="H463" s="121">
        <v>0</v>
      </c>
      <c r="I463" s="121">
        <v>0</v>
      </c>
      <c r="J463" s="121">
        <v>0</v>
      </c>
      <c r="K463" s="122">
        <v>1</v>
      </c>
      <c r="L463" s="121">
        <v>0</v>
      </c>
      <c r="M463" s="118">
        <v>0</v>
      </c>
      <c r="N463">
        <v>0</v>
      </c>
      <c r="O463">
        <v>1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30</v>
      </c>
      <c r="V463" s="118" t="s">
        <v>14</v>
      </c>
      <c r="W463" s="118" t="s">
        <v>14</v>
      </c>
      <c r="X463">
        <v>0.01</v>
      </c>
      <c r="Y463">
        <v>1</v>
      </c>
      <c r="Z463">
        <v>1</v>
      </c>
      <c r="AA463">
        <v>0</v>
      </c>
      <c r="AB463">
        <v>0</v>
      </c>
      <c r="AC463">
        <v>0</v>
      </c>
      <c r="AD463" s="118">
        <v>0</v>
      </c>
      <c r="AE463">
        <v>1</v>
      </c>
      <c r="AF463">
        <v>0</v>
      </c>
      <c r="AG463">
        <v>0</v>
      </c>
      <c r="AH463">
        <v>0</v>
      </c>
      <c r="AI463">
        <v>21</v>
      </c>
      <c r="AJ463" s="120">
        <v>0.35</v>
      </c>
      <c r="AK463">
        <v>7.4800000000000033E-2</v>
      </c>
      <c r="AL463">
        <v>0.42480000000000001</v>
      </c>
      <c r="AM463">
        <v>42.48</v>
      </c>
    </row>
    <row r="464" spans="1:39" ht="17" x14ac:dyDescent="0.2">
      <c r="A464">
        <v>463</v>
      </c>
      <c r="B464" s="203"/>
      <c r="C464" s="149" t="s">
        <v>54</v>
      </c>
      <c r="D464" s="47">
        <v>4</v>
      </c>
      <c r="E464" s="142">
        <v>311</v>
      </c>
      <c r="F464" s="18">
        <v>300</v>
      </c>
      <c r="G464" s="19">
        <v>336</v>
      </c>
      <c r="H464" s="121">
        <v>0</v>
      </c>
      <c r="I464" s="121">
        <v>0</v>
      </c>
      <c r="J464" s="121">
        <v>0</v>
      </c>
      <c r="K464" s="122">
        <v>1</v>
      </c>
      <c r="L464" s="121">
        <v>0</v>
      </c>
      <c r="M464" s="118">
        <v>0</v>
      </c>
      <c r="N464">
        <v>0</v>
      </c>
      <c r="O464">
        <v>1</v>
      </c>
      <c r="P464">
        <v>0</v>
      </c>
      <c r="Q464">
        <v>0</v>
      </c>
      <c r="R464">
        <v>0</v>
      </c>
      <c r="S464">
        <v>0.89</v>
      </c>
      <c r="T464">
        <v>0</v>
      </c>
      <c r="U464">
        <v>30</v>
      </c>
      <c r="V464" s="118" t="s">
        <v>14</v>
      </c>
      <c r="W464" s="118" t="s">
        <v>14</v>
      </c>
      <c r="X464">
        <v>0.01</v>
      </c>
      <c r="Y464">
        <v>1</v>
      </c>
      <c r="Z464">
        <v>1</v>
      </c>
      <c r="AA464">
        <v>0</v>
      </c>
      <c r="AB464">
        <v>0</v>
      </c>
      <c r="AC464">
        <v>0</v>
      </c>
      <c r="AD464" s="118">
        <v>0</v>
      </c>
      <c r="AE464">
        <v>1</v>
      </c>
      <c r="AF464">
        <v>0</v>
      </c>
      <c r="AG464">
        <v>0</v>
      </c>
      <c r="AH464">
        <v>0</v>
      </c>
      <c r="AI464">
        <v>167</v>
      </c>
      <c r="AJ464" s="120">
        <v>2.88</v>
      </c>
      <c r="AK464">
        <v>1.2882</v>
      </c>
      <c r="AL464">
        <v>4.1681999999999997</v>
      </c>
      <c r="AM464">
        <v>416.81999999999988</v>
      </c>
    </row>
    <row r="465" spans="1:39" ht="17" x14ac:dyDescent="0.2">
      <c r="A465">
        <v>464</v>
      </c>
      <c r="B465" s="203"/>
      <c r="C465" s="149" t="s">
        <v>54</v>
      </c>
      <c r="D465" s="47">
        <v>5</v>
      </c>
      <c r="E465" s="142">
        <v>311</v>
      </c>
      <c r="F465" s="18">
        <v>300</v>
      </c>
      <c r="G465" s="19">
        <v>648</v>
      </c>
      <c r="H465" s="121">
        <v>0</v>
      </c>
      <c r="I465" s="121">
        <v>0</v>
      </c>
      <c r="J465" s="121">
        <v>0</v>
      </c>
      <c r="K465" s="122">
        <v>1</v>
      </c>
      <c r="L465" s="121">
        <v>0</v>
      </c>
      <c r="M465" s="118">
        <v>0</v>
      </c>
      <c r="N465">
        <v>0</v>
      </c>
      <c r="O465">
        <v>1</v>
      </c>
      <c r="P465">
        <v>0</v>
      </c>
      <c r="Q465">
        <v>0</v>
      </c>
      <c r="R465">
        <v>0</v>
      </c>
      <c r="S465">
        <v>0.86</v>
      </c>
      <c r="T465">
        <v>0</v>
      </c>
      <c r="U465">
        <v>30</v>
      </c>
      <c r="V465" s="118" t="s">
        <v>14</v>
      </c>
      <c r="W465" s="118" t="s">
        <v>14</v>
      </c>
      <c r="X465">
        <v>0.01</v>
      </c>
      <c r="Y465">
        <v>1</v>
      </c>
      <c r="Z465">
        <v>1</v>
      </c>
      <c r="AA465">
        <v>0</v>
      </c>
      <c r="AB465">
        <v>0</v>
      </c>
      <c r="AC465">
        <v>0</v>
      </c>
      <c r="AD465" s="118">
        <v>0</v>
      </c>
      <c r="AE465">
        <v>1</v>
      </c>
      <c r="AF465">
        <v>0</v>
      </c>
      <c r="AG465">
        <v>0</v>
      </c>
      <c r="AH465">
        <v>0</v>
      </c>
      <c r="AI465">
        <v>119</v>
      </c>
      <c r="AJ465" s="120">
        <v>1.3</v>
      </c>
      <c r="AK465">
        <v>1.069</v>
      </c>
      <c r="AL465">
        <v>2.3690000000000002</v>
      </c>
      <c r="AM465">
        <v>236.9</v>
      </c>
    </row>
    <row r="466" spans="1:39" ht="17" x14ac:dyDescent="0.2">
      <c r="A466">
        <v>465</v>
      </c>
      <c r="B466" s="203"/>
      <c r="C466" s="149" t="s">
        <v>54</v>
      </c>
      <c r="D466" s="47">
        <v>6</v>
      </c>
      <c r="E466" s="142">
        <v>311</v>
      </c>
      <c r="F466" s="18">
        <v>300</v>
      </c>
      <c r="G466" s="19">
        <v>648</v>
      </c>
      <c r="H466" s="123">
        <v>1</v>
      </c>
      <c r="I466" s="121">
        <v>0</v>
      </c>
      <c r="J466" s="121">
        <v>0</v>
      </c>
      <c r="K466" s="121">
        <v>0</v>
      </c>
      <c r="L466" s="121">
        <v>0</v>
      </c>
      <c r="M466" s="118">
        <v>0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1.04</v>
      </c>
      <c r="T466">
        <v>0</v>
      </c>
      <c r="U466">
        <v>30</v>
      </c>
      <c r="V466" s="118" t="s">
        <v>14</v>
      </c>
      <c r="W466" s="118" t="s">
        <v>14</v>
      </c>
      <c r="X466">
        <v>0.01</v>
      </c>
      <c r="Y466">
        <v>1</v>
      </c>
      <c r="Z466">
        <v>1</v>
      </c>
      <c r="AA466">
        <v>0</v>
      </c>
      <c r="AB466">
        <v>0</v>
      </c>
      <c r="AC466">
        <v>0</v>
      </c>
      <c r="AD466" s="118">
        <v>0</v>
      </c>
      <c r="AE466">
        <v>1</v>
      </c>
      <c r="AF466">
        <v>0</v>
      </c>
      <c r="AG466">
        <v>0</v>
      </c>
      <c r="AH466">
        <v>0</v>
      </c>
      <c r="AI466">
        <v>80</v>
      </c>
      <c r="AJ466" s="120">
        <v>0.46</v>
      </c>
      <c r="AK466">
        <v>0.97750000000000004</v>
      </c>
      <c r="AL466">
        <v>1.4375</v>
      </c>
      <c r="AM466">
        <v>143.75</v>
      </c>
    </row>
    <row r="467" spans="1:39" ht="17" x14ac:dyDescent="0.2">
      <c r="A467">
        <v>466</v>
      </c>
      <c r="B467" s="203"/>
      <c r="C467" s="149" t="s">
        <v>54</v>
      </c>
      <c r="D467" s="47">
        <v>7</v>
      </c>
      <c r="E467" s="142">
        <v>311</v>
      </c>
      <c r="F467" s="18">
        <v>300</v>
      </c>
      <c r="G467" s="19">
        <v>336</v>
      </c>
      <c r="H467" s="123">
        <v>1</v>
      </c>
      <c r="I467" s="121">
        <v>0</v>
      </c>
      <c r="J467" s="121">
        <v>0</v>
      </c>
      <c r="K467" s="121">
        <v>0</v>
      </c>
      <c r="L467" s="121">
        <v>0</v>
      </c>
      <c r="M467" s="118">
        <v>0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0.71</v>
      </c>
      <c r="T467">
        <v>0</v>
      </c>
      <c r="U467">
        <v>30</v>
      </c>
      <c r="V467" s="118" t="s">
        <v>14</v>
      </c>
      <c r="W467" s="118" t="s">
        <v>14</v>
      </c>
      <c r="X467">
        <v>0.01</v>
      </c>
      <c r="Y467">
        <v>1</v>
      </c>
      <c r="Z467">
        <v>1</v>
      </c>
      <c r="AA467">
        <v>0</v>
      </c>
      <c r="AB467">
        <v>0</v>
      </c>
      <c r="AC467">
        <v>0</v>
      </c>
      <c r="AD467" s="118">
        <v>0</v>
      </c>
      <c r="AE467">
        <v>1</v>
      </c>
      <c r="AF467">
        <v>0</v>
      </c>
      <c r="AG467">
        <v>0</v>
      </c>
      <c r="AH467">
        <v>0</v>
      </c>
      <c r="AI467">
        <v>3</v>
      </c>
      <c r="AJ467" s="120">
        <v>1.68</v>
      </c>
      <c r="AK467">
        <v>0.2452700000000001</v>
      </c>
      <c r="AL467">
        <v>1.92527</v>
      </c>
      <c r="AM467">
        <v>192.52699999999999</v>
      </c>
    </row>
    <row r="468" spans="1:39" ht="17" x14ac:dyDescent="0.2">
      <c r="A468">
        <v>467</v>
      </c>
      <c r="B468" s="203"/>
      <c r="C468" s="149" t="s">
        <v>54</v>
      </c>
      <c r="D468" s="47">
        <v>8</v>
      </c>
      <c r="E468" s="142">
        <v>311</v>
      </c>
      <c r="F468" s="18">
        <v>300</v>
      </c>
      <c r="G468" s="19">
        <v>240</v>
      </c>
      <c r="H468" s="123">
        <v>1</v>
      </c>
      <c r="I468" s="121">
        <v>0</v>
      </c>
      <c r="J468" s="121">
        <v>0</v>
      </c>
      <c r="K468" s="121">
        <v>0</v>
      </c>
      <c r="L468" s="121">
        <v>0</v>
      </c>
      <c r="M468" s="118">
        <v>0</v>
      </c>
      <c r="N468">
        <v>0</v>
      </c>
      <c r="O468">
        <v>1</v>
      </c>
      <c r="P468">
        <v>0</v>
      </c>
      <c r="Q468">
        <v>0</v>
      </c>
      <c r="R468">
        <v>0</v>
      </c>
      <c r="S468">
        <v>0.9</v>
      </c>
      <c r="T468">
        <v>0</v>
      </c>
      <c r="U468">
        <v>30</v>
      </c>
      <c r="V468" s="118" t="s">
        <v>14</v>
      </c>
      <c r="W468" s="118" t="s">
        <v>14</v>
      </c>
      <c r="X468">
        <v>0.01</v>
      </c>
      <c r="Y468">
        <v>1</v>
      </c>
      <c r="Z468">
        <v>1</v>
      </c>
      <c r="AA468">
        <v>0</v>
      </c>
      <c r="AB468">
        <v>0</v>
      </c>
      <c r="AC468">
        <v>0</v>
      </c>
      <c r="AD468" s="118">
        <v>0</v>
      </c>
      <c r="AE468">
        <v>1</v>
      </c>
      <c r="AF468">
        <v>0</v>
      </c>
      <c r="AG468">
        <v>0</v>
      </c>
      <c r="AH468">
        <v>0</v>
      </c>
      <c r="AI468">
        <v>94</v>
      </c>
      <c r="AJ468" s="120">
        <v>0.26</v>
      </c>
      <c r="AK468">
        <v>0.42220000000000002</v>
      </c>
      <c r="AL468">
        <v>0.68220000000000003</v>
      </c>
      <c r="AM468">
        <v>68.22</v>
      </c>
    </row>
    <row r="469" spans="1:39" ht="17" x14ac:dyDescent="0.2">
      <c r="A469">
        <v>468</v>
      </c>
      <c r="B469" s="203"/>
      <c r="C469" s="149" t="s">
        <v>54</v>
      </c>
      <c r="D469" s="47">
        <v>9</v>
      </c>
      <c r="E469" s="142">
        <v>311</v>
      </c>
      <c r="F469" s="18">
        <v>300</v>
      </c>
      <c r="G469" s="19">
        <v>624</v>
      </c>
      <c r="H469" s="123">
        <v>1</v>
      </c>
      <c r="I469" s="121">
        <v>0</v>
      </c>
      <c r="J469" s="121">
        <v>0</v>
      </c>
      <c r="K469" s="121">
        <v>0</v>
      </c>
      <c r="L469" s="121">
        <v>0</v>
      </c>
      <c r="M469" s="118">
        <v>0</v>
      </c>
      <c r="N469">
        <v>0</v>
      </c>
      <c r="O469">
        <v>1</v>
      </c>
      <c r="P469">
        <v>0</v>
      </c>
      <c r="Q469">
        <v>0</v>
      </c>
      <c r="R469">
        <v>0</v>
      </c>
      <c r="S469">
        <v>1.1000000000000001</v>
      </c>
      <c r="T469">
        <v>100</v>
      </c>
      <c r="U469">
        <v>177</v>
      </c>
      <c r="V469" s="118" t="s">
        <v>14</v>
      </c>
      <c r="W469" s="118" t="s">
        <v>14</v>
      </c>
      <c r="X469">
        <v>0.01</v>
      </c>
      <c r="Y469">
        <v>1</v>
      </c>
      <c r="Z469">
        <v>1</v>
      </c>
      <c r="AA469">
        <v>0</v>
      </c>
      <c r="AB469">
        <v>0</v>
      </c>
      <c r="AC469">
        <v>0</v>
      </c>
      <c r="AD469" s="118">
        <v>0</v>
      </c>
      <c r="AE469">
        <v>1</v>
      </c>
      <c r="AF469">
        <v>0</v>
      </c>
      <c r="AG469">
        <v>0</v>
      </c>
      <c r="AH469">
        <v>0</v>
      </c>
      <c r="AI469">
        <v>10</v>
      </c>
      <c r="AJ469" s="120">
        <v>0</v>
      </c>
      <c r="AK469">
        <v>-1</v>
      </c>
      <c r="AL469">
        <v>-1</v>
      </c>
      <c r="AM469">
        <v>-1</v>
      </c>
    </row>
    <row r="470" spans="1:39" ht="18" thickBot="1" x14ac:dyDescent="0.25">
      <c r="A470">
        <v>469</v>
      </c>
      <c r="B470" s="203"/>
      <c r="C470" s="149" t="s">
        <v>54</v>
      </c>
      <c r="D470" s="48">
        <v>10</v>
      </c>
      <c r="E470" s="143">
        <v>311</v>
      </c>
      <c r="F470" s="30">
        <v>300</v>
      </c>
      <c r="G470" s="26">
        <v>456</v>
      </c>
      <c r="H470" s="121">
        <v>0</v>
      </c>
      <c r="I470" s="121">
        <v>0</v>
      </c>
      <c r="J470" s="121">
        <v>0</v>
      </c>
      <c r="K470" s="122">
        <v>1</v>
      </c>
      <c r="L470" s="121">
        <v>0</v>
      </c>
      <c r="M470" s="118">
        <v>0</v>
      </c>
      <c r="N470">
        <v>0</v>
      </c>
      <c r="O470">
        <v>1</v>
      </c>
      <c r="P470">
        <v>0</v>
      </c>
      <c r="Q470">
        <v>0</v>
      </c>
      <c r="R470">
        <v>0</v>
      </c>
      <c r="S470">
        <v>1.4</v>
      </c>
      <c r="T470">
        <v>100</v>
      </c>
      <c r="U470">
        <v>177</v>
      </c>
      <c r="V470" s="118" t="s">
        <v>14</v>
      </c>
      <c r="W470" s="118" t="s">
        <v>14</v>
      </c>
      <c r="X470">
        <v>0.01</v>
      </c>
      <c r="Y470">
        <v>1</v>
      </c>
      <c r="Z470">
        <v>1</v>
      </c>
      <c r="AA470">
        <v>0</v>
      </c>
      <c r="AB470">
        <v>0</v>
      </c>
      <c r="AC470">
        <v>0</v>
      </c>
      <c r="AD470" s="118">
        <v>0</v>
      </c>
      <c r="AE470">
        <v>1</v>
      </c>
      <c r="AF470">
        <v>0</v>
      </c>
      <c r="AG470">
        <v>0</v>
      </c>
      <c r="AH470">
        <v>0</v>
      </c>
      <c r="AI470">
        <v>0</v>
      </c>
      <c r="AJ470" s="120">
        <v>0</v>
      </c>
      <c r="AK470">
        <v>-1</v>
      </c>
      <c r="AL470">
        <v>-1</v>
      </c>
      <c r="AM470">
        <v>-1</v>
      </c>
    </row>
    <row r="471" spans="1:39" ht="16" customHeight="1" x14ac:dyDescent="0.2">
      <c r="A471">
        <v>470</v>
      </c>
      <c r="B471" s="206">
        <v>20</v>
      </c>
      <c r="C471" s="150" t="s">
        <v>55</v>
      </c>
      <c r="D471" s="49">
        <v>1</v>
      </c>
      <c r="E471" s="162">
        <v>300</v>
      </c>
      <c r="F471" s="51">
        <v>35</v>
      </c>
      <c r="G471" s="50">
        <v>0</v>
      </c>
      <c r="H471" s="121">
        <v>0</v>
      </c>
      <c r="I471" s="121">
        <v>0</v>
      </c>
      <c r="J471" s="121">
        <v>0</v>
      </c>
      <c r="K471" s="122">
        <v>1</v>
      </c>
      <c r="L471" s="121">
        <v>0</v>
      </c>
      <c r="M471">
        <v>0</v>
      </c>
      <c r="N471">
        <v>0</v>
      </c>
      <c r="O471">
        <v>1</v>
      </c>
      <c r="P471">
        <v>0</v>
      </c>
      <c r="Q471">
        <v>1</v>
      </c>
      <c r="R471">
        <v>0</v>
      </c>
      <c r="S471">
        <v>3.2</v>
      </c>
      <c r="T471">
        <v>1</v>
      </c>
      <c r="U471">
        <v>4</v>
      </c>
      <c r="V471">
        <v>2.5</v>
      </c>
      <c r="W471" t="s">
        <v>14</v>
      </c>
      <c r="X471">
        <v>78.010000000000005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0</v>
      </c>
      <c r="AE471">
        <v>1</v>
      </c>
      <c r="AF471">
        <v>1</v>
      </c>
      <c r="AG471">
        <v>0</v>
      </c>
      <c r="AH471">
        <v>0</v>
      </c>
      <c r="AI471">
        <v>77</v>
      </c>
      <c r="AJ471" s="120">
        <v>0</v>
      </c>
      <c r="AK471">
        <v>-1</v>
      </c>
      <c r="AL471">
        <v>-1</v>
      </c>
      <c r="AM471">
        <v>-1</v>
      </c>
    </row>
    <row r="472" spans="1:39" ht="17" x14ac:dyDescent="0.2">
      <c r="A472">
        <v>471</v>
      </c>
      <c r="B472" s="207"/>
      <c r="C472" s="151" t="s">
        <v>55</v>
      </c>
      <c r="D472" s="52">
        <v>1</v>
      </c>
      <c r="E472" s="163">
        <v>300</v>
      </c>
      <c r="F472" s="53">
        <v>35</v>
      </c>
      <c r="G472" s="9">
        <v>22</v>
      </c>
      <c r="H472" s="121">
        <v>0</v>
      </c>
      <c r="I472" s="121">
        <v>0</v>
      </c>
      <c r="J472" s="121">
        <v>0</v>
      </c>
      <c r="K472" s="122">
        <v>1</v>
      </c>
      <c r="L472" s="121">
        <v>0</v>
      </c>
      <c r="M472">
        <v>0</v>
      </c>
      <c r="N472">
        <v>0</v>
      </c>
      <c r="O472">
        <v>1</v>
      </c>
      <c r="P472">
        <v>0</v>
      </c>
      <c r="Q472">
        <v>1</v>
      </c>
      <c r="R472">
        <v>0</v>
      </c>
      <c r="S472">
        <v>3.2</v>
      </c>
      <c r="T472">
        <v>1</v>
      </c>
      <c r="U472">
        <v>4</v>
      </c>
      <c r="V472">
        <v>2.5</v>
      </c>
      <c r="W472" t="s">
        <v>14</v>
      </c>
      <c r="X472">
        <v>78.010000000000005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0</v>
      </c>
      <c r="AE472">
        <v>1</v>
      </c>
      <c r="AF472">
        <v>1</v>
      </c>
      <c r="AG472">
        <v>0</v>
      </c>
      <c r="AH472">
        <v>0</v>
      </c>
      <c r="AI472">
        <v>72.900000000000006</v>
      </c>
      <c r="AJ472" s="120">
        <v>0.12</v>
      </c>
      <c r="AK472">
        <v>-1</v>
      </c>
      <c r="AL472">
        <v>0.12</v>
      </c>
      <c r="AM472">
        <v>1.538264325086527E-3</v>
      </c>
    </row>
    <row r="473" spans="1:39" ht="17" x14ac:dyDescent="0.2">
      <c r="A473">
        <v>472</v>
      </c>
      <c r="B473" s="207"/>
      <c r="C473" s="151" t="s">
        <v>55</v>
      </c>
      <c r="D473" s="52">
        <v>1</v>
      </c>
      <c r="E473" s="163">
        <v>300</v>
      </c>
      <c r="F473" s="54">
        <v>35</v>
      </c>
      <c r="G473" s="9">
        <v>166</v>
      </c>
      <c r="H473" s="121">
        <v>0</v>
      </c>
      <c r="I473" s="121">
        <v>0</v>
      </c>
      <c r="J473" s="121">
        <v>0</v>
      </c>
      <c r="K473" s="122">
        <v>1</v>
      </c>
      <c r="L473" s="121">
        <v>0</v>
      </c>
      <c r="M473">
        <v>0</v>
      </c>
      <c r="N473">
        <v>0</v>
      </c>
      <c r="O473">
        <v>1</v>
      </c>
      <c r="P473">
        <v>0</v>
      </c>
      <c r="Q473">
        <v>1</v>
      </c>
      <c r="R473">
        <v>0</v>
      </c>
      <c r="S473">
        <v>3.2</v>
      </c>
      <c r="T473">
        <v>1</v>
      </c>
      <c r="U473">
        <v>4</v>
      </c>
      <c r="V473">
        <v>2.5</v>
      </c>
      <c r="W473" t="s">
        <v>14</v>
      </c>
      <c r="X473">
        <v>78.010000000000005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0</v>
      </c>
      <c r="AE473">
        <v>1</v>
      </c>
      <c r="AF473">
        <v>1</v>
      </c>
      <c r="AG473">
        <v>0</v>
      </c>
      <c r="AH473">
        <v>0</v>
      </c>
      <c r="AI473">
        <v>71.2</v>
      </c>
      <c r="AJ473" s="120">
        <v>0.15</v>
      </c>
      <c r="AK473">
        <v>-1</v>
      </c>
      <c r="AL473">
        <v>0.15</v>
      </c>
      <c r="AM473">
        <v>1.9228304063581591E-3</v>
      </c>
    </row>
    <row r="474" spans="1:39" ht="17" x14ac:dyDescent="0.2">
      <c r="A474">
        <v>473</v>
      </c>
      <c r="B474" s="207"/>
      <c r="C474" s="151" t="s">
        <v>55</v>
      </c>
      <c r="D474" s="52">
        <v>1</v>
      </c>
      <c r="E474" s="163">
        <v>300</v>
      </c>
      <c r="F474" s="54">
        <v>35</v>
      </c>
      <c r="G474" s="9">
        <v>532</v>
      </c>
      <c r="H474" s="121">
        <v>0</v>
      </c>
      <c r="I474" s="121">
        <v>0</v>
      </c>
      <c r="J474" s="121">
        <v>0</v>
      </c>
      <c r="K474" s="122">
        <v>1</v>
      </c>
      <c r="L474" s="121">
        <v>0</v>
      </c>
      <c r="M474">
        <v>0</v>
      </c>
      <c r="N474">
        <v>0</v>
      </c>
      <c r="O474">
        <v>1</v>
      </c>
      <c r="P474">
        <v>0</v>
      </c>
      <c r="Q474">
        <v>1</v>
      </c>
      <c r="R474">
        <v>0</v>
      </c>
      <c r="S474">
        <v>3.2</v>
      </c>
      <c r="T474">
        <v>1</v>
      </c>
      <c r="U474">
        <v>4</v>
      </c>
      <c r="V474">
        <v>2.5</v>
      </c>
      <c r="W474" t="s">
        <v>14</v>
      </c>
      <c r="X474">
        <v>78.010000000000005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0</v>
      </c>
      <c r="AE474">
        <v>1</v>
      </c>
      <c r="AF474">
        <v>1</v>
      </c>
      <c r="AG474">
        <v>0</v>
      </c>
      <c r="AH474">
        <v>0</v>
      </c>
      <c r="AI474">
        <v>71.5</v>
      </c>
      <c r="AJ474" s="120">
        <v>0.18</v>
      </c>
      <c r="AK474">
        <v>-1</v>
      </c>
      <c r="AL474">
        <v>0.18</v>
      </c>
      <c r="AM474">
        <v>2.3073964876297909E-3</v>
      </c>
    </row>
    <row r="475" spans="1:39" ht="17" x14ac:dyDescent="0.2">
      <c r="A475">
        <v>474</v>
      </c>
      <c r="B475" s="207"/>
      <c r="C475" s="151" t="s">
        <v>55</v>
      </c>
      <c r="D475" s="52">
        <v>1</v>
      </c>
      <c r="E475" s="163">
        <v>300</v>
      </c>
      <c r="F475" s="54">
        <v>35</v>
      </c>
      <c r="G475" s="9">
        <v>1056</v>
      </c>
      <c r="H475" s="121">
        <v>0</v>
      </c>
      <c r="I475" s="121">
        <v>0</v>
      </c>
      <c r="J475" s="121">
        <v>0</v>
      </c>
      <c r="K475" s="122">
        <v>1</v>
      </c>
      <c r="L475" s="121">
        <v>0</v>
      </c>
      <c r="M475">
        <v>0</v>
      </c>
      <c r="N475">
        <v>0</v>
      </c>
      <c r="O475">
        <v>1</v>
      </c>
      <c r="P475">
        <v>0</v>
      </c>
      <c r="Q475">
        <v>1</v>
      </c>
      <c r="R475">
        <v>0</v>
      </c>
      <c r="S475">
        <v>3.2</v>
      </c>
      <c r="T475">
        <v>1</v>
      </c>
      <c r="U475">
        <v>4</v>
      </c>
      <c r="V475">
        <v>2.5</v>
      </c>
      <c r="W475" t="s">
        <v>14</v>
      </c>
      <c r="X475">
        <v>78.010000000000005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0</v>
      </c>
      <c r="AE475">
        <v>1</v>
      </c>
      <c r="AF475">
        <v>1</v>
      </c>
      <c r="AG475">
        <v>0</v>
      </c>
      <c r="AH475">
        <v>0</v>
      </c>
      <c r="AI475">
        <v>71.8</v>
      </c>
      <c r="AJ475" s="120">
        <v>0.21</v>
      </c>
      <c r="AK475">
        <v>-1</v>
      </c>
      <c r="AL475">
        <v>0.21</v>
      </c>
      <c r="AM475">
        <v>2.6919625689014221E-3</v>
      </c>
    </row>
    <row r="476" spans="1:39" ht="17" x14ac:dyDescent="0.2">
      <c r="A476">
        <v>475</v>
      </c>
      <c r="B476" s="207"/>
      <c r="C476" s="151" t="s">
        <v>55</v>
      </c>
      <c r="D476" s="55">
        <v>1</v>
      </c>
      <c r="E476" s="163">
        <v>300</v>
      </c>
      <c r="F476" s="57">
        <v>35</v>
      </c>
      <c r="G476" s="56">
        <v>1680</v>
      </c>
      <c r="H476" s="121">
        <v>0</v>
      </c>
      <c r="I476" s="121">
        <v>0</v>
      </c>
      <c r="J476" s="121">
        <v>0</v>
      </c>
      <c r="K476" s="122">
        <v>1</v>
      </c>
      <c r="L476" s="121">
        <v>0</v>
      </c>
      <c r="M476">
        <v>0</v>
      </c>
      <c r="N476">
        <v>0</v>
      </c>
      <c r="O476">
        <v>1</v>
      </c>
      <c r="P476">
        <v>0</v>
      </c>
      <c r="Q476">
        <v>1</v>
      </c>
      <c r="R476">
        <v>0</v>
      </c>
      <c r="S476">
        <v>3.2</v>
      </c>
      <c r="T476">
        <v>1</v>
      </c>
      <c r="U476">
        <v>4</v>
      </c>
      <c r="V476">
        <v>2.5</v>
      </c>
      <c r="W476" t="s">
        <v>14</v>
      </c>
      <c r="X476">
        <v>78.010000000000005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0</v>
      </c>
      <c r="AE476">
        <v>1</v>
      </c>
      <c r="AF476">
        <v>1</v>
      </c>
      <c r="AG476">
        <v>0</v>
      </c>
      <c r="AH476">
        <v>0</v>
      </c>
      <c r="AI476">
        <v>73</v>
      </c>
      <c r="AJ476" s="120">
        <v>0.26</v>
      </c>
      <c r="AK476">
        <v>-1</v>
      </c>
      <c r="AL476">
        <v>0.26</v>
      </c>
      <c r="AM476">
        <v>3.332906037687476E-3</v>
      </c>
    </row>
    <row r="477" spans="1:39" ht="17" x14ac:dyDescent="0.2">
      <c r="A477">
        <v>476</v>
      </c>
      <c r="B477" s="207"/>
      <c r="C477" s="151" t="s">
        <v>55</v>
      </c>
      <c r="D477" s="49">
        <v>2</v>
      </c>
      <c r="E477" s="163">
        <v>300</v>
      </c>
      <c r="F477" s="51">
        <v>35</v>
      </c>
      <c r="G477" s="50">
        <v>0</v>
      </c>
      <c r="H477" s="121">
        <v>0</v>
      </c>
      <c r="I477" s="121">
        <v>0</v>
      </c>
      <c r="J477" s="121">
        <v>0</v>
      </c>
      <c r="K477" s="122">
        <v>1</v>
      </c>
      <c r="L477" s="121">
        <v>0</v>
      </c>
      <c r="M477">
        <v>0</v>
      </c>
      <c r="N477">
        <v>0</v>
      </c>
      <c r="O477">
        <v>1</v>
      </c>
      <c r="P477">
        <v>0</v>
      </c>
      <c r="Q477">
        <v>1</v>
      </c>
      <c r="R477">
        <v>0</v>
      </c>
      <c r="S477">
        <v>2.7</v>
      </c>
      <c r="T477">
        <v>1</v>
      </c>
      <c r="U477">
        <v>6</v>
      </c>
      <c r="V477">
        <v>2.5</v>
      </c>
      <c r="W477" t="s">
        <v>14</v>
      </c>
      <c r="X477">
        <v>78.010000000000005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0</v>
      </c>
      <c r="AE477">
        <v>1</v>
      </c>
      <c r="AF477">
        <v>1</v>
      </c>
      <c r="AG477">
        <v>0</v>
      </c>
      <c r="AH477">
        <v>0</v>
      </c>
      <c r="AI477">
        <v>79</v>
      </c>
      <c r="AJ477" s="120">
        <v>0</v>
      </c>
      <c r="AK477">
        <v>-1</v>
      </c>
      <c r="AL477">
        <v>-1</v>
      </c>
      <c r="AM477">
        <v>-1</v>
      </c>
    </row>
    <row r="478" spans="1:39" ht="17" x14ac:dyDescent="0.2">
      <c r="A478">
        <v>477</v>
      </c>
      <c r="B478" s="207"/>
      <c r="C478" s="151" t="s">
        <v>55</v>
      </c>
      <c r="D478" s="52">
        <v>2</v>
      </c>
      <c r="E478" s="163">
        <v>300</v>
      </c>
      <c r="F478" s="54">
        <v>35</v>
      </c>
      <c r="G478" s="9">
        <v>38</v>
      </c>
      <c r="H478" s="121">
        <v>0</v>
      </c>
      <c r="I478" s="121">
        <v>0</v>
      </c>
      <c r="J478" s="121">
        <v>0</v>
      </c>
      <c r="K478" s="122">
        <v>1</v>
      </c>
      <c r="L478" s="121">
        <v>0</v>
      </c>
      <c r="M478">
        <v>0</v>
      </c>
      <c r="N478">
        <v>0</v>
      </c>
      <c r="O478">
        <v>1</v>
      </c>
      <c r="P478">
        <v>0</v>
      </c>
      <c r="Q478">
        <v>1</v>
      </c>
      <c r="R478">
        <v>0</v>
      </c>
      <c r="S478">
        <v>2.7</v>
      </c>
      <c r="T478">
        <v>1</v>
      </c>
      <c r="U478">
        <v>6</v>
      </c>
      <c r="V478">
        <v>2.5</v>
      </c>
      <c r="W478" t="s">
        <v>14</v>
      </c>
      <c r="X478">
        <v>78.010000000000005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0</v>
      </c>
      <c r="AE478">
        <v>1</v>
      </c>
      <c r="AF478">
        <v>1</v>
      </c>
      <c r="AG478">
        <v>0</v>
      </c>
      <c r="AH478">
        <v>0</v>
      </c>
      <c r="AI478">
        <v>63.5</v>
      </c>
      <c r="AJ478" s="120">
        <v>0.17</v>
      </c>
      <c r="AK478">
        <v>-1</v>
      </c>
      <c r="AL478">
        <v>0.17</v>
      </c>
      <c r="AM478">
        <v>2.1792077938725799E-3</v>
      </c>
    </row>
    <row r="479" spans="1:39" ht="17" x14ac:dyDescent="0.2">
      <c r="A479">
        <v>478</v>
      </c>
      <c r="B479" s="207"/>
      <c r="C479" s="151" t="s">
        <v>55</v>
      </c>
      <c r="D479" s="52">
        <v>2</v>
      </c>
      <c r="E479" s="163">
        <v>300</v>
      </c>
      <c r="F479" s="54">
        <v>35</v>
      </c>
      <c r="G479" s="9">
        <v>159</v>
      </c>
      <c r="H479" s="121">
        <v>0</v>
      </c>
      <c r="I479" s="121">
        <v>0</v>
      </c>
      <c r="J479" s="121">
        <v>0</v>
      </c>
      <c r="K479" s="122">
        <v>1</v>
      </c>
      <c r="L479" s="121">
        <v>0</v>
      </c>
      <c r="M479">
        <v>0</v>
      </c>
      <c r="N479">
        <v>0</v>
      </c>
      <c r="O479">
        <v>1</v>
      </c>
      <c r="P479">
        <v>0</v>
      </c>
      <c r="Q479">
        <v>1</v>
      </c>
      <c r="R479">
        <v>0</v>
      </c>
      <c r="S479">
        <v>2.7</v>
      </c>
      <c r="T479">
        <v>1</v>
      </c>
      <c r="U479">
        <v>6</v>
      </c>
      <c r="V479">
        <v>2.5</v>
      </c>
      <c r="W479" t="s">
        <v>14</v>
      </c>
      <c r="X479">
        <v>78.010000000000005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0</v>
      </c>
      <c r="AE479">
        <v>1</v>
      </c>
      <c r="AF479">
        <v>1</v>
      </c>
      <c r="AG479">
        <v>0</v>
      </c>
      <c r="AH479">
        <v>0</v>
      </c>
      <c r="AI479">
        <v>67.2</v>
      </c>
      <c r="AJ479" s="120">
        <v>0.21</v>
      </c>
      <c r="AK479">
        <v>-1</v>
      </c>
      <c r="AL479">
        <v>0.21</v>
      </c>
      <c r="AM479">
        <v>2.6919625689014221E-3</v>
      </c>
    </row>
    <row r="480" spans="1:39" ht="17" x14ac:dyDescent="0.2">
      <c r="A480">
        <v>479</v>
      </c>
      <c r="B480" s="207"/>
      <c r="C480" s="151" t="s">
        <v>55</v>
      </c>
      <c r="D480" s="52">
        <v>2</v>
      </c>
      <c r="E480" s="163">
        <v>300</v>
      </c>
      <c r="F480" s="54">
        <v>35</v>
      </c>
      <c r="G480" s="9">
        <v>688</v>
      </c>
      <c r="H480" s="121">
        <v>0</v>
      </c>
      <c r="I480" s="121">
        <v>0</v>
      </c>
      <c r="J480" s="121">
        <v>0</v>
      </c>
      <c r="K480" s="122">
        <v>1</v>
      </c>
      <c r="L480" s="121">
        <v>0</v>
      </c>
      <c r="M480">
        <v>0</v>
      </c>
      <c r="N480">
        <v>0</v>
      </c>
      <c r="O480">
        <v>1</v>
      </c>
      <c r="P480">
        <v>0</v>
      </c>
      <c r="Q480">
        <v>1</v>
      </c>
      <c r="R480">
        <v>0</v>
      </c>
      <c r="S480">
        <v>2.7</v>
      </c>
      <c r="T480">
        <v>1</v>
      </c>
      <c r="U480">
        <v>6</v>
      </c>
      <c r="V480">
        <v>2.5</v>
      </c>
      <c r="W480" t="s">
        <v>14</v>
      </c>
      <c r="X480">
        <v>78.010000000000005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0</v>
      </c>
      <c r="AE480">
        <v>1</v>
      </c>
      <c r="AF480">
        <v>1</v>
      </c>
      <c r="AG480">
        <v>0</v>
      </c>
      <c r="AH480">
        <v>0</v>
      </c>
      <c r="AI480">
        <v>73.3</v>
      </c>
      <c r="AJ480" s="120">
        <v>0.28999999999999998</v>
      </c>
      <c r="AK480">
        <v>-1</v>
      </c>
      <c r="AL480">
        <v>0.28999999999999998</v>
      </c>
      <c r="AM480">
        <v>3.7174721189591072E-3</v>
      </c>
    </row>
    <row r="481" spans="1:39" ht="17" x14ac:dyDescent="0.2">
      <c r="A481">
        <v>480</v>
      </c>
      <c r="B481" s="207"/>
      <c r="C481" s="151" t="s">
        <v>55</v>
      </c>
      <c r="D481" s="52">
        <v>2</v>
      </c>
      <c r="E481" s="163">
        <v>300</v>
      </c>
      <c r="F481" s="54">
        <v>35</v>
      </c>
      <c r="G481" s="9">
        <v>1239</v>
      </c>
      <c r="H481" s="121">
        <v>0</v>
      </c>
      <c r="I481" s="121">
        <v>0</v>
      </c>
      <c r="J481" s="121">
        <v>0</v>
      </c>
      <c r="K481" s="122">
        <v>1</v>
      </c>
      <c r="L481" s="121">
        <v>0</v>
      </c>
      <c r="M481">
        <v>0</v>
      </c>
      <c r="N481">
        <v>0</v>
      </c>
      <c r="O481">
        <v>1</v>
      </c>
      <c r="P481">
        <v>0</v>
      </c>
      <c r="Q481">
        <v>1</v>
      </c>
      <c r="R481">
        <v>0</v>
      </c>
      <c r="S481">
        <v>2.7</v>
      </c>
      <c r="T481">
        <v>1</v>
      </c>
      <c r="U481">
        <v>6</v>
      </c>
      <c r="V481">
        <v>2.5</v>
      </c>
      <c r="W481" t="s">
        <v>14</v>
      </c>
      <c r="X481">
        <v>78.010000000000005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0</v>
      </c>
      <c r="AE481">
        <v>1</v>
      </c>
      <c r="AF481">
        <v>1</v>
      </c>
      <c r="AG481">
        <v>0</v>
      </c>
      <c r="AH481">
        <v>0</v>
      </c>
      <c r="AI481">
        <v>68.5</v>
      </c>
      <c r="AJ481" s="120">
        <v>0.31</v>
      </c>
      <c r="AK481">
        <v>-1</v>
      </c>
      <c r="AL481">
        <v>0.31</v>
      </c>
      <c r="AM481">
        <v>3.9738495064735287E-3</v>
      </c>
    </row>
    <row r="482" spans="1:39" ht="17" x14ac:dyDescent="0.2">
      <c r="A482">
        <v>481</v>
      </c>
      <c r="B482" s="207"/>
      <c r="C482" s="151" t="s">
        <v>55</v>
      </c>
      <c r="D482" s="52">
        <v>2</v>
      </c>
      <c r="E482" s="163">
        <v>300</v>
      </c>
      <c r="F482" s="54">
        <v>35</v>
      </c>
      <c r="G482" s="58">
        <v>1552</v>
      </c>
      <c r="H482" s="121">
        <v>0</v>
      </c>
      <c r="I482" s="121">
        <v>0</v>
      </c>
      <c r="J482" s="121">
        <v>0</v>
      </c>
      <c r="K482" s="122">
        <v>1</v>
      </c>
      <c r="L482" s="121">
        <v>0</v>
      </c>
      <c r="M482">
        <v>0</v>
      </c>
      <c r="N482">
        <v>0</v>
      </c>
      <c r="O482">
        <v>1</v>
      </c>
      <c r="P482">
        <v>0</v>
      </c>
      <c r="Q482">
        <v>1</v>
      </c>
      <c r="R482">
        <v>0</v>
      </c>
      <c r="S482">
        <v>2.7</v>
      </c>
      <c r="T482">
        <v>1</v>
      </c>
      <c r="U482">
        <v>6</v>
      </c>
      <c r="V482">
        <v>2.5</v>
      </c>
      <c r="W482" t="s">
        <v>14</v>
      </c>
      <c r="X482">
        <v>78.010000000000005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0</v>
      </c>
      <c r="AE482">
        <v>1</v>
      </c>
      <c r="AF482">
        <v>1</v>
      </c>
      <c r="AG482">
        <v>0</v>
      </c>
      <c r="AH482">
        <v>0</v>
      </c>
      <c r="AI482">
        <v>70</v>
      </c>
      <c r="AJ482" s="120">
        <v>0.33</v>
      </c>
      <c r="AK482">
        <v>-1</v>
      </c>
      <c r="AL482">
        <v>0.33</v>
      </c>
      <c r="AM482">
        <v>4.2302268939879498E-3</v>
      </c>
    </row>
    <row r="483" spans="1:39" ht="17" x14ac:dyDescent="0.2">
      <c r="A483">
        <v>482</v>
      </c>
      <c r="B483" s="207"/>
      <c r="C483" s="151" t="s">
        <v>55</v>
      </c>
      <c r="D483" s="55">
        <v>2</v>
      </c>
      <c r="E483" s="163">
        <v>300</v>
      </c>
      <c r="F483" s="57">
        <v>35</v>
      </c>
      <c r="G483" s="56">
        <v>2680</v>
      </c>
      <c r="H483" s="121">
        <v>0</v>
      </c>
      <c r="I483" s="121">
        <v>0</v>
      </c>
      <c r="J483" s="122">
        <v>1</v>
      </c>
      <c r="K483" s="121">
        <v>0</v>
      </c>
      <c r="L483" s="121">
        <v>0</v>
      </c>
      <c r="M483">
        <v>0</v>
      </c>
      <c r="N483">
        <v>0</v>
      </c>
      <c r="O483">
        <v>1</v>
      </c>
      <c r="P483">
        <v>0</v>
      </c>
      <c r="Q483">
        <v>1</v>
      </c>
      <c r="R483">
        <v>0</v>
      </c>
      <c r="S483">
        <v>2.7</v>
      </c>
      <c r="T483">
        <v>1</v>
      </c>
      <c r="U483">
        <v>6</v>
      </c>
      <c r="V483">
        <v>2.5</v>
      </c>
      <c r="W483" t="s">
        <v>14</v>
      </c>
      <c r="X483">
        <v>78.010000000000005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0</v>
      </c>
      <c r="AE483">
        <v>1</v>
      </c>
      <c r="AF483">
        <v>1</v>
      </c>
      <c r="AG483">
        <v>0</v>
      </c>
      <c r="AH483">
        <v>0</v>
      </c>
      <c r="AI483">
        <v>74.099999999999994</v>
      </c>
      <c r="AJ483" s="120">
        <v>0.36</v>
      </c>
      <c r="AK483">
        <v>-1</v>
      </c>
      <c r="AL483">
        <v>0.36</v>
      </c>
      <c r="AM483">
        <v>4.6147929752595818E-3</v>
      </c>
    </row>
    <row r="484" spans="1:39" ht="17" x14ac:dyDescent="0.2">
      <c r="A484">
        <v>483</v>
      </c>
      <c r="B484" s="207"/>
      <c r="C484" s="151" t="s">
        <v>55</v>
      </c>
      <c r="D484" s="49">
        <v>3</v>
      </c>
      <c r="E484" s="163">
        <v>300</v>
      </c>
      <c r="F484" s="51">
        <v>35</v>
      </c>
      <c r="G484" s="50">
        <v>0</v>
      </c>
      <c r="H484" s="121">
        <v>0</v>
      </c>
      <c r="I484" s="121">
        <v>0</v>
      </c>
      <c r="J484" s="122">
        <v>1</v>
      </c>
      <c r="K484" s="121">
        <v>0</v>
      </c>
      <c r="L484" s="121">
        <v>0</v>
      </c>
      <c r="M484">
        <v>0</v>
      </c>
      <c r="N484">
        <v>0</v>
      </c>
      <c r="O484">
        <v>1</v>
      </c>
      <c r="P484">
        <v>0</v>
      </c>
      <c r="Q484">
        <v>1</v>
      </c>
      <c r="R484">
        <v>0</v>
      </c>
      <c r="S484">
        <v>3.7</v>
      </c>
      <c r="T484">
        <v>1</v>
      </c>
      <c r="U484">
        <v>4</v>
      </c>
      <c r="V484">
        <v>2.5</v>
      </c>
      <c r="W484" t="s">
        <v>14</v>
      </c>
      <c r="X484">
        <v>78.010000000000005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1</v>
      </c>
      <c r="AF484">
        <v>1</v>
      </c>
      <c r="AG484">
        <v>0</v>
      </c>
      <c r="AH484">
        <v>0</v>
      </c>
      <c r="AI484">
        <v>84</v>
      </c>
      <c r="AJ484" s="120">
        <v>0</v>
      </c>
      <c r="AK484">
        <v>-1</v>
      </c>
      <c r="AL484">
        <v>-1</v>
      </c>
      <c r="AM484">
        <v>-1</v>
      </c>
    </row>
    <row r="485" spans="1:39" ht="17" x14ac:dyDescent="0.2">
      <c r="A485">
        <v>484</v>
      </c>
      <c r="B485" s="207"/>
      <c r="C485" s="151" t="s">
        <v>55</v>
      </c>
      <c r="D485" s="52">
        <v>3</v>
      </c>
      <c r="E485" s="163">
        <v>300</v>
      </c>
      <c r="F485" s="54">
        <v>35</v>
      </c>
      <c r="G485" s="9">
        <v>22</v>
      </c>
      <c r="H485" s="121">
        <v>0</v>
      </c>
      <c r="I485" s="121">
        <v>0</v>
      </c>
      <c r="J485" s="122">
        <v>1</v>
      </c>
      <c r="K485" s="121">
        <v>0</v>
      </c>
      <c r="L485" s="121">
        <v>0</v>
      </c>
      <c r="M485">
        <v>0</v>
      </c>
      <c r="N485">
        <v>0</v>
      </c>
      <c r="O485">
        <v>1</v>
      </c>
      <c r="P485">
        <v>0</v>
      </c>
      <c r="Q485">
        <v>1</v>
      </c>
      <c r="R485">
        <v>0</v>
      </c>
      <c r="S485">
        <v>3.7</v>
      </c>
      <c r="T485">
        <v>1</v>
      </c>
      <c r="U485">
        <v>4</v>
      </c>
      <c r="V485">
        <v>2.5</v>
      </c>
      <c r="W485" t="s">
        <v>14</v>
      </c>
      <c r="X485">
        <v>78.010000000000005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1</v>
      </c>
      <c r="AF485">
        <v>1</v>
      </c>
      <c r="AG485">
        <v>0</v>
      </c>
      <c r="AH485">
        <v>0</v>
      </c>
      <c r="AI485">
        <v>59.2</v>
      </c>
      <c r="AJ485" s="120">
        <v>0</v>
      </c>
      <c r="AK485">
        <v>-1</v>
      </c>
      <c r="AL485">
        <v>-1</v>
      </c>
      <c r="AM485">
        <v>-1</v>
      </c>
    </row>
    <row r="486" spans="1:39" ht="17" x14ac:dyDescent="0.2">
      <c r="A486">
        <v>485</v>
      </c>
      <c r="B486" s="207"/>
      <c r="C486" s="151" t="s">
        <v>55</v>
      </c>
      <c r="D486" s="52">
        <v>3</v>
      </c>
      <c r="E486" s="163">
        <v>300</v>
      </c>
      <c r="F486" s="54">
        <v>35</v>
      </c>
      <c r="G486" s="9">
        <v>187</v>
      </c>
      <c r="H486" s="121">
        <v>0</v>
      </c>
      <c r="I486" s="121">
        <v>0</v>
      </c>
      <c r="J486" s="122">
        <v>1</v>
      </c>
      <c r="K486" s="121">
        <v>0</v>
      </c>
      <c r="L486" s="121">
        <v>0</v>
      </c>
      <c r="M486">
        <v>0</v>
      </c>
      <c r="N486">
        <v>0</v>
      </c>
      <c r="O486">
        <v>1</v>
      </c>
      <c r="P486">
        <v>0</v>
      </c>
      <c r="Q486">
        <v>1</v>
      </c>
      <c r="R486">
        <v>0</v>
      </c>
      <c r="S486">
        <v>3.7</v>
      </c>
      <c r="T486">
        <v>1</v>
      </c>
      <c r="U486">
        <v>4</v>
      </c>
      <c r="V486">
        <v>2.5</v>
      </c>
      <c r="W486" t="s">
        <v>14</v>
      </c>
      <c r="X486">
        <v>78.010000000000005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1</v>
      </c>
      <c r="AF486">
        <v>1</v>
      </c>
      <c r="AG486">
        <v>0</v>
      </c>
      <c r="AH486">
        <v>0</v>
      </c>
      <c r="AI486">
        <v>77.400000000000006</v>
      </c>
      <c r="AJ486" s="120">
        <v>0.01</v>
      </c>
      <c r="AK486">
        <v>-1</v>
      </c>
      <c r="AL486">
        <v>0.01</v>
      </c>
      <c r="AM486">
        <v>1.2818869375721059E-4</v>
      </c>
    </row>
    <row r="487" spans="1:39" ht="17" x14ac:dyDescent="0.2">
      <c r="A487">
        <v>486</v>
      </c>
      <c r="B487" s="207"/>
      <c r="C487" s="151" t="s">
        <v>55</v>
      </c>
      <c r="D487" s="52">
        <v>3</v>
      </c>
      <c r="E487" s="163">
        <v>300</v>
      </c>
      <c r="F487" s="54">
        <v>35</v>
      </c>
      <c r="G487" s="9">
        <v>377</v>
      </c>
      <c r="H487" s="121">
        <v>0</v>
      </c>
      <c r="I487" s="121">
        <v>0</v>
      </c>
      <c r="J487" s="122">
        <v>1</v>
      </c>
      <c r="K487" s="121">
        <v>0</v>
      </c>
      <c r="L487" s="121">
        <v>0</v>
      </c>
      <c r="M487">
        <v>0</v>
      </c>
      <c r="N487">
        <v>0</v>
      </c>
      <c r="O487">
        <v>1</v>
      </c>
      <c r="P487">
        <v>0</v>
      </c>
      <c r="Q487">
        <v>1</v>
      </c>
      <c r="R487">
        <v>0</v>
      </c>
      <c r="S487">
        <v>3.7</v>
      </c>
      <c r="T487">
        <v>1</v>
      </c>
      <c r="U487">
        <v>4</v>
      </c>
      <c r="V487">
        <v>2.5</v>
      </c>
      <c r="W487" t="s">
        <v>14</v>
      </c>
      <c r="X487">
        <v>78.010000000000005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1</v>
      </c>
      <c r="AF487">
        <v>1</v>
      </c>
      <c r="AG487">
        <v>0</v>
      </c>
      <c r="AH487">
        <v>0</v>
      </c>
      <c r="AI487">
        <v>74.3</v>
      </c>
      <c r="AJ487" s="120">
        <v>0.02</v>
      </c>
      <c r="AK487">
        <v>-1</v>
      </c>
      <c r="AL487">
        <v>0.02</v>
      </c>
      <c r="AM487">
        <v>2.5637738751442117E-4</v>
      </c>
    </row>
    <row r="488" spans="1:39" ht="17" x14ac:dyDescent="0.2">
      <c r="A488">
        <v>487</v>
      </c>
      <c r="B488" s="207"/>
      <c r="C488" s="151" t="s">
        <v>55</v>
      </c>
      <c r="D488" s="52">
        <v>3</v>
      </c>
      <c r="E488" s="163">
        <v>300</v>
      </c>
      <c r="F488" s="54">
        <v>35</v>
      </c>
      <c r="G488" s="9">
        <v>888</v>
      </c>
      <c r="H488" s="121">
        <v>0</v>
      </c>
      <c r="I488" s="121">
        <v>0</v>
      </c>
      <c r="J488" s="122">
        <v>1</v>
      </c>
      <c r="K488" s="121">
        <v>0</v>
      </c>
      <c r="L488" s="121">
        <v>0</v>
      </c>
      <c r="M488">
        <v>0</v>
      </c>
      <c r="N488">
        <v>0</v>
      </c>
      <c r="O488">
        <v>1</v>
      </c>
      <c r="P488">
        <v>0</v>
      </c>
      <c r="Q488">
        <v>1</v>
      </c>
      <c r="R488">
        <v>0</v>
      </c>
      <c r="S488">
        <v>3.7</v>
      </c>
      <c r="T488">
        <v>1</v>
      </c>
      <c r="U488">
        <v>4</v>
      </c>
      <c r="V488">
        <v>2.5</v>
      </c>
      <c r="W488" t="s">
        <v>14</v>
      </c>
      <c r="X488">
        <v>78.010000000000005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1</v>
      </c>
      <c r="AF488">
        <v>1</v>
      </c>
      <c r="AG488">
        <v>0</v>
      </c>
      <c r="AH488">
        <v>0</v>
      </c>
      <c r="AI488">
        <v>71.2</v>
      </c>
      <c r="AJ488" s="120">
        <v>0.03</v>
      </c>
      <c r="AK488">
        <v>-1</v>
      </c>
      <c r="AL488">
        <v>0.03</v>
      </c>
      <c r="AM488">
        <v>3.8456608127163182E-4</v>
      </c>
    </row>
    <row r="489" spans="1:39" ht="17" x14ac:dyDescent="0.2">
      <c r="A489">
        <v>488</v>
      </c>
      <c r="B489" s="207"/>
      <c r="C489" s="151" t="s">
        <v>55</v>
      </c>
      <c r="D489" s="55">
        <v>3</v>
      </c>
      <c r="E489" s="163">
        <v>300</v>
      </c>
      <c r="F489" s="57">
        <v>35</v>
      </c>
      <c r="G489" s="56">
        <v>1512</v>
      </c>
      <c r="H489" s="121">
        <v>0</v>
      </c>
      <c r="I489" s="121">
        <v>0</v>
      </c>
      <c r="J489" s="122">
        <v>1</v>
      </c>
      <c r="K489" s="121">
        <v>0</v>
      </c>
      <c r="L489" s="121">
        <v>0</v>
      </c>
      <c r="M489">
        <v>0</v>
      </c>
      <c r="N489">
        <v>0</v>
      </c>
      <c r="O489">
        <v>1</v>
      </c>
      <c r="P489">
        <v>0</v>
      </c>
      <c r="Q489">
        <v>1</v>
      </c>
      <c r="R489">
        <v>0</v>
      </c>
      <c r="S489">
        <v>3.7</v>
      </c>
      <c r="T489">
        <v>1</v>
      </c>
      <c r="U489">
        <v>4</v>
      </c>
      <c r="V489">
        <v>2.5</v>
      </c>
      <c r="W489" t="s">
        <v>14</v>
      </c>
      <c r="X489">
        <v>78.010000000000005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1</v>
      </c>
      <c r="AF489">
        <v>1</v>
      </c>
      <c r="AG489">
        <v>0</v>
      </c>
      <c r="AH489">
        <v>0</v>
      </c>
      <c r="AI489">
        <v>74.099999999999994</v>
      </c>
      <c r="AJ489" s="120">
        <v>0.04</v>
      </c>
      <c r="AK489">
        <v>-1</v>
      </c>
      <c r="AL489">
        <v>0.04</v>
      </c>
      <c r="AM489">
        <v>5.1275477502884246E-4</v>
      </c>
    </row>
    <row r="490" spans="1:39" ht="17" x14ac:dyDescent="0.2">
      <c r="A490">
        <v>489</v>
      </c>
      <c r="B490" s="207"/>
      <c r="C490" s="151" t="s">
        <v>55</v>
      </c>
      <c r="D490" s="9">
        <v>4</v>
      </c>
      <c r="E490" s="163">
        <v>300</v>
      </c>
      <c r="F490" s="54">
        <v>35</v>
      </c>
      <c r="G490" s="9">
        <v>0</v>
      </c>
      <c r="H490" s="121">
        <v>0</v>
      </c>
      <c r="I490" s="121">
        <v>0</v>
      </c>
      <c r="J490" s="122">
        <v>1</v>
      </c>
      <c r="K490" s="121">
        <v>0</v>
      </c>
      <c r="L490" s="121">
        <v>0</v>
      </c>
      <c r="M490">
        <v>0</v>
      </c>
      <c r="N490">
        <v>0</v>
      </c>
      <c r="O490">
        <v>1</v>
      </c>
      <c r="P490">
        <v>0</v>
      </c>
      <c r="Q490">
        <v>1</v>
      </c>
      <c r="R490">
        <v>0</v>
      </c>
      <c r="S490">
        <v>4.7</v>
      </c>
      <c r="T490">
        <v>1</v>
      </c>
      <c r="U490">
        <v>6</v>
      </c>
      <c r="V490">
        <v>2.5</v>
      </c>
      <c r="W490" t="s">
        <v>14</v>
      </c>
      <c r="X490">
        <v>78.010000000000005</v>
      </c>
      <c r="Y490">
        <v>1</v>
      </c>
      <c r="Z490">
        <v>0</v>
      </c>
      <c r="AA490">
        <v>0</v>
      </c>
      <c r="AB490">
        <v>1</v>
      </c>
      <c r="AC490">
        <v>0</v>
      </c>
      <c r="AD490">
        <v>0</v>
      </c>
      <c r="AE490">
        <v>1</v>
      </c>
      <c r="AF490">
        <v>1</v>
      </c>
      <c r="AG490">
        <v>0</v>
      </c>
      <c r="AH490">
        <v>0</v>
      </c>
      <c r="AI490">
        <v>73</v>
      </c>
      <c r="AJ490" s="120">
        <v>0</v>
      </c>
      <c r="AK490">
        <v>-1</v>
      </c>
      <c r="AL490">
        <v>-1</v>
      </c>
      <c r="AM490">
        <v>-1</v>
      </c>
    </row>
    <row r="491" spans="1:39" ht="17" x14ac:dyDescent="0.2">
      <c r="A491">
        <v>490</v>
      </c>
      <c r="B491" s="207"/>
      <c r="C491" s="151" t="s">
        <v>55</v>
      </c>
      <c r="D491" s="9">
        <v>4</v>
      </c>
      <c r="E491" s="163">
        <v>300</v>
      </c>
      <c r="F491" s="54">
        <v>35</v>
      </c>
      <c r="G491" s="9">
        <v>19</v>
      </c>
      <c r="H491" s="121">
        <v>0</v>
      </c>
      <c r="I491" s="121">
        <v>0</v>
      </c>
      <c r="J491" s="122">
        <v>1</v>
      </c>
      <c r="K491" s="121">
        <v>0</v>
      </c>
      <c r="L491" s="121">
        <v>0</v>
      </c>
      <c r="M491">
        <v>0</v>
      </c>
      <c r="N491">
        <v>0</v>
      </c>
      <c r="O491">
        <v>1</v>
      </c>
      <c r="P491">
        <v>0</v>
      </c>
      <c r="Q491">
        <v>1</v>
      </c>
      <c r="R491">
        <v>0</v>
      </c>
      <c r="S491">
        <v>4.7</v>
      </c>
      <c r="T491">
        <v>1</v>
      </c>
      <c r="U491">
        <v>6</v>
      </c>
      <c r="V491">
        <v>2.5</v>
      </c>
      <c r="W491" t="s">
        <v>14</v>
      </c>
      <c r="X491">
        <v>78.010000000000005</v>
      </c>
      <c r="Y491">
        <v>1</v>
      </c>
      <c r="Z491">
        <v>0</v>
      </c>
      <c r="AA491">
        <v>0</v>
      </c>
      <c r="AB491">
        <v>1</v>
      </c>
      <c r="AC491">
        <v>0</v>
      </c>
      <c r="AD491">
        <v>0</v>
      </c>
      <c r="AE491">
        <v>1</v>
      </c>
      <c r="AF491">
        <v>1</v>
      </c>
      <c r="AG491">
        <v>0</v>
      </c>
      <c r="AH491">
        <v>0</v>
      </c>
      <c r="AI491">
        <v>62.8</v>
      </c>
      <c r="AJ491" s="120">
        <v>0.02</v>
      </c>
      <c r="AK491">
        <v>-1</v>
      </c>
      <c r="AL491">
        <v>0.02</v>
      </c>
      <c r="AM491">
        <v>2.5637738751442117E-4</v>
      </c>
    </row>
    <row r="492" spans="1:39" ht="17" x14ac:dyDescent="0.2">
      <c r="A492">
        <v>491</v>
      </c>
      <c r="B492" s="207"/>
      <c r="C492" s="151" t="s">
        <v>55</v>
      </c>
      <c r="D492" s="9">
        <v>4</v>
      </c>
      <c r="E492" s="163">
        <v>300</v>
      </c>
      <c r="F492" s="54">
        <v>35</v>
      </c>
      <c r="G492" s="9">
        <v>137</v>
      </c>
      <c r="H492" s="121">
        <v>0</v>
      </c>
      <c r="I492" s="121">
        <v>0</v>
      </c>
      <c r="J492" s="122">
        <v>1</v>
      </c>
      <c r="K492" s="121">
        <v>0</v>
      </c>
      <c r="L492" s="121">
        <v>0</v>
      </c>
      <c r="M492">
        <v>0</v>
      </c>
      <c r="N492">
        <v>0</v>
      </c>
      <c r="O492">
        <v>1</v>
      </c>
      <c r="P492">
        <v>0</v>
      </c>
      <c r="Q492">
        <v>1</v>
      </c>
      <c r="R492">
        <v>0</v>
      </c>
      <c r="S492">
        <v>4.7</v>
      </c>
      <c r="T492">
        <v>1</v>
      </c>
      <c r="U492">
        <v>6</v>
      </c>
      <c r="V492">
        <v>2.5</v>
      </c>
      <c r="W492" t="s">
        <v>14</v>
      </c>
      <c r="X492">
        <v>78.010000000000005</v>
      </c>
      <c r="Y492">
        <v>1</v>
      </c>
      <c r="Z492">
        <v>0</v>
      </c>
      <c r="AA492">
        <v>0</v>
      </c>
      <c r="AB492">
        <v>1</v>
      </c>
      <c r="AC492">
        <v>0</v>
      </c>
      <c r="AD492">
        <v>0</v>
      </c>
      <c r="AE492">
        <v>1</v>
      </c>
      <c r="AF492">
        <v>1</v>
      </c>
      <c r="AG492">
        <v>0</v>
      </c>
      <c r="AH492">
        <v>0</v>
      </c>
      <c r="AI492">
        <v>52.5</v>
      </c>
      <c r="AJ492" s="120">
        <v>0.02</v>
      </c>
      <c r="AK492">
        <v>-1</v>
      </c>
      <c r="AL492">
        <v>0.02</v>
      </c>
      <c r="AM492">
        <v>2.5637738751442117E-4</v>
      </c>
    </row>
    <row r="493" spans="1:39" ht="17" x14ac:dyDescent="0.2">
      <c r="A493">
        <v>492</v>
      </c>
      <c r="B493" s="207"/>
      <c r="C493" s="151" t="s">
        <v>55</v>
      </c>
      <c r="D493" s="9">
        <v>4</v>
      </c>
      <c r="E493" s="163">
        <v>300</v>
      </c>
      <c r="F493" s="54">
        <v>35</v>
      </c>
      <c r="G493" s="9">
        <v>667</v>
      </c>
      <c r="H493" s="121">
        <v>0</v>
      </c>
      <c r="I493" s="121">
        <v>0</v>
      </c>
      <c r="J493" s="122">
        <v>1</v>
      </c>
      <c r="K493" s="121">
        <v>0</v>
      </c>
      <c r="L493" s="121">
        <v>0</v>
      </c>
      <c r="M493">
        <v>0</v>
      </c>
      <c r="N493">
        <v>0</v>
      </c>
      <c r="O493">
        <v>1</v>
      </c>
      <c r="P493">
        <v>0</v>
      </c>
      <c r="Q493">
        <v>1</v>
      </c>
      <c r="R493">
        <v>0</v>
      </c>
      <c r="S493">
        <v>4.7</v>
      </c>
      <c r="T493">
        <v>1</v>
      </c>
      <c r="U493">
        <v>6</v>
      </c>
      <c r="V493">
        <v>2.5</v>
      </c>
      <c r="W493" t="s">
        <v>14</v>
      </c>
      <c r="X493">
        <v>78.010000000000005</v>
      </c>
      <c r="Y493">
        <v>1</v>
      </c>
      <c r="Z493">
        <v>0</v>
      </c>
      <c r="AA493">
        <v>0</v>
      </c>
      <c r="AB493">
        <v>1</v>
      </c>
      <c r="AC493">
        <v>0</v>
      </c>
      <c r="AD493">
        <v>0</v>
      </c>
      <c r="AE493">
        <v>1</v>
      </c>
      <c r="AF493">
        <v>1</v>
      </c>
      <c r="AG493">
        <v>0</v>
      </c>
      <c r="AH493">
        <v>0</v>
      </c>
      <c r="AI493">
        <v>56.7</v>
      </c>
      <c r="AJ493" s="120">
        <v>0.03</v>
      </c>
      <c r="AK493">
        <v>-1</v>
      </c>
      <c r="AL493">
        <v>0.03</v>
      </c>
      <c r="AM493">
        <v>3.8456608127163182E-4</v>
      </c>
    </row>
    <row r="494" spans="1:39" ht="17" x14ac:dyDescent="0.2">
      <c r="A494">
        <v>493</v>
      </c>
      <c r="B494" s="207"/>
      <c r="C494" s="151" t="s">
        <v>55</v>
      </c>
      <c r="D494" s="9">
        <v>4</v>
      </c>
      <c r="E494" s="163">
        <v>300</v>
      </c>
      <c r="F494" s="54">
        <v>35</v>
      </c>
      <c r="G494" s="9">
        <v>1215</v>
      </c>
      <c r="H494" s="121">
        <v>0</v>
      </c>
      <c r="I494" s="121">
        <v>0</v>
      </c>
      <c r="J494" s="122">
        <v>1</v>
      </c>
      <c r="K494" s="121">
        <v>0</v>
      </c>
      <c r="L494" s="121">
        <v>0</v>
      </c>
      <c r="M494">
        <v>0</v>
      </c>
      <c r="N494">
        <v>0</v>
      </c>
      <c r="O494">
        <v>1</v>
      </c>
      <c r="P494">
        <v>0</v>
      </c>
      <c r="Q494">
        <v>1</v>
      </c>
      <c r="R494">
        <v>0</v>
      </c>
      <c r="S494">
        <v>4.7</v>
      </c>
      <c r="T494">
        <v>1</v>
      </c>
      <c r="U494">
        <v>6</v>
      </c>
      <c r="V494">
        <v>2.5</v>
      </c>
      <c r="W494" t="s">
        <v>14</v>
      </c>
      <c r="X494">
        <v>78.010000000000005</v>
      </c>
      <c r="Y494">
        <v>1</v>
      </c>
      <c r="Z494">
        <v>0</v>
      </c>
      <c r="AA494">
        <v>0</v>
      </c>
      <c r="AB494">
        <v>1</v>
      </c>
      <c r="AC494">
        <v>0</v>
      </c>
      <c r="AD494">
        <v>0</v>
      </c>
      <c r="AE494">
        <v>1</v>
      </c>
      <c r="AF494">
        <v>1</v>
      </c>
      <c r="AG494">
        <v>0</v>
      </c>
      <c r="AH494">
        <v>0</v>
      </c>
      <c r="AI494">
        <v>54.2</v>
      </c>
      <c r="AJ494" s="120">
        <v>0.04</v>
      </c>
      <c r="AK494">
        <v>-1</v>
      </c>
      <c r="AL494">
        <v>0.04</v>
      </c>
      <c r="AM494">
        <v>5.1275477502884246E-4</v>
      </c>
    </row>
    <row r="495" spans="1:39" ht="18" thickBot="1" x14ac:dyDescent="0.25">
      <c r="A495">
        <v>494</v>
      </c>
      <c r="B495" s="208"/>
      <c r="C495" s="152" t="s">
        <v>55</v>
      </c>
      <c r="D495" s="59">
        <v>4</v>
      </c>
      <c r="E495" s="164">
        <v>300</v>
      </c>
      <c r="F495" s="60">
        <v>35</v>
      </c>
      <c r="G495" s="59">
        <v>1526</v>
      </c>
      <c r="H495" s="121">
        <v>0</v>
      </c>
      <c r="I495" s="121">
        <v>0</v>
      </c>
      <c r="J495" s="122">
        <v>1</v>
      </c>
      <c r="K495" s="121">
        <v>0</v>
      </c>
      <c r="L495" s="121">
        <v>0</v>
      </c>
      <c r="M495">
        <v>0</v>
      </c>
      <c r="N495">
        <v>0</v>
      </c>
      <c r="O495">
        <v>1</v>
      </c>
      <c r="P495">
        <v>0</v>
      </c>
      <c r="Q495">
        <v>1</v>
      </c>
      <c r="R495">
        <v>0</v>
      </c>
      <c r="S495">
        <v>4.7</v>
      </c>
      <c r="T495">
        <v>1</v>
      </c>
      <c r="U495">
        <v>6</v>
      </c>
      <c r="V495">
        <v>2.5</v>
      </c>
      <c r="W495" t="s">
        <v>14</v>
      </c>
      <c r="X495">
        <v>78.010000000000005</v>
      </c>
      <c r="Y495">
        <v>1</v>
      </c>
      <c r="Z495">
        <v>0</v>
      </c>
      <c r="AA495">
        <v>0</v>
      </c>
      <c r="AB495">
        <v>1</v>
      </c>
      <c r="AC495">
        <v>0</v>
      </c>
      <c r="AD495">
        <v>0</v>
      </c>
      <c r="AE495">
        <v>1</v>
      </c>
      <c r="AF495">
        <v>1</v>
      </c>
      <c r="AG495">
        <v>0</v>
      </c>
      <c r="AH495">
        <v>0</v>
      </c>
      <c r="AI495">
        <v>55.4</v>
      </c>
      <c r="AJ495" s="120">
        <v>0.05</v>
      </c>
      <c r="AK495">
        <v>-1</v>
      </c>
      <c r="AL495">
        <v>0.05</v>
      </c>
      <c r="AM495">
        <v>6.409434687860531E-4</v>
      </c>
    </row>
    <row r="496" spans="1:39" ht="16" customHeight="1" x14ac:dyDescent="0.2">
      <c r="A496">
        <v>495</v>
      </c>
      <c r="B496" s="209">
        <v>21</v>
      </c>
      <c r="C496" s="153" t="s">
        <v>56</v>
      </c>
      <c r="D496" s="61">
        <v>1</v>
      </c>
      <c r="E496" s="162">
        <v>300</v>
      </c>
      <c r="F496" s="62">
        <v>150</v>
      </c>
      <c r="G496" s="61">
        <v>336</v>
      </c>
      <c r="H496" s="121">
        <v>0</v>
      </c>
      <c r="I496" s="121">
        <v>0</v>
      </c>
      <c r="J496" s="121">
        <v>0</v>
      </c>
      <c r="K496" s="121">
        <v>0</v>
      </c>
      <c r="L496" s="122">
        <v>1</v>
      </c>
      <c r="M496">
        <v>0</v>
      </c>
      <c r="N496">
        <v>0</v>
      </c>
      <c r="O496">
        <v>0</v>
      </c>
      <c r="P496">
        <v>0</v>
      </c>
      <c r="Q496">
        <v>1</v>
      </c>
      <c r="R496">
        <v>0</v>
      </c>
      <c r="S496" t="s">
        <v>14</v>
      </c>
      <c r="T496" t="s">
        <v>14</v>
      </c>
      <c r="U496" t="s">
        <v>14</v>
      </c>
      <c r="V496">
        <v>2.65</v>
      </c>
      <c r="W496" t="s">
        <v>14</v>
      </c>
      <c r="X496">
        <v>70.010000000000005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1</v>
      </c>
      <c r="AF496">
        <v>0</v>
      </c>
      <c r="AG496">
        <v>0</v>
      </c>
      <c r="AH496">
        <v>0</v>
      </c>
      <c r="AI496" t="s">
        <v>14</v>
      </c>
      <c r="AJ496" s="120">
        <v>0.04</v>
      </c>
      <c r="AK496">
        <v>-1</v>
      </c>
      <c r="AL496">
        <v>0.04</v>
      </c>
      <c r="AM496">
        <v>5.7134695043565198E-4</v>
      </c>
    </row>
    <row r="497" spans="1:39" ht="17" x14ac:dyDescent="0.2">
      <c r="A497">
        <v>496</v>
      </c>
      <c r="B497" s="210"/>
      <c r="C497" s="154" t="s">
        <v>56</v>
      </c>
      <c r="D497" s="9">
        <v>2</v>
      </c>
      <c r="E497" s="163">
        <v>300</v>
      </c>
      <c r="F497" s="63">
        <v>150</v>
      </c>
      <c r="G497" s="9">
        <v>336</v>
      </c>
      <c r="H497" s="121">
        <v>0</v>
      </c>
      <c r="I497" s="121">
        <v>0</v>
      </c>
      <c r="J497" s="121">
        <v>0</v>
      </c>
      <c r="K497" s="121">
        <v>0</v>
      </c>
      <c r="L497" s="122">
        <v>1</v>
      </c>
      <c r="M497">
        <v>0</v>
      </c>
      <c r="N497">
        <v>0</v>
      </c>
      <c r="O497">
        <v>0</v>
      </c>
      <c r="P497">
        <v>0</v>
      </c>
      <c r="Q497">
        <v>1</v>
      </c>
      <c r="R497">
        <v>0</v>
      </c>
      <c r="S497" t="s">
        <v>14</v>
      </c>
      <c r="T497" t="s">
        <v>14</v>
      </c>
      <c r="U497" t="s">
        <v>14</v>
      </c>
      <c r="V497">
        <v>2.65</v>
      </c>
      <c r="W497" t="s">
        <v>14</v>
      </c>
      <c r="X497">
        <v>70.010000000000005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1</v>
      </c>
      <c r="AF497">
        <v>0</v>
      </c>
      <c r="AG497">
        <v>0</v>
      </c>
      <c r="AH497">
        <v>0</v>
      </c>
      <c r="AI497" t="s">
        <v>14</v>
      </c>
      <c r="AJ497" s="120">
        <v>0.19</v>
      </c>
      <c r="AK497">
        <v>-1</v>
      </c>
      <c r="AL497">
        <v>0.19</v>
      </c>
      <c r="AM497">
        <v>2.7138980145693472E-3</v>
      </c>
    </row>
    <row r="498" spans="1:39" ht="17" x14ac:dyDescent="0.2">
      <c r="A498">
        <v>497</v>
      </c>
      <c r="B498" s="210"/>
      <c r="C498" s="154" t="s">
        <v>56</v>
      </c>
      <c r="D498" s="9">
        <v>3</v>
      </c>
      <c r="E498" s="163">
        <v>300</v>
      </c>
      <c r="F498" s="63">
        <v>250</v>
      </c>
      <c r="G498" s="9">
        <v>336</v>
      </c>
      <c r="H498" s="121">
        <v>0</v>
      </c>
      <c r="I498" s="121">
        <v>0</v>
      </c>
      <c r="J498" s="121">
        <v>0</v>
      </c>
      <c r="K498" s="121">
        <v>0</v>
      </c>
      <c r="L498" s="122">
        <v>1</v>
      </c>
      <c r="M498">
        <v>0</v>
      </c>
      <c r="N498">
        <v>0</v>
      </c>
      <c r="O498">
        <v>0</v>
      </c>
      <c r="P498">
        <v>0</v>
      </c>
      <c r="Q498">
        <v>1</v>
      </c>
      <c r="R498">
        <v>0</v>
      </c>
      <c r="S498" t="s">
        <v>14</v>
      </c>
      <c r="T498" t="s">
        <v>14</v>
      </c>
      <c r="U498" t="s">
        <v>14</v>
      </c>
      <c r="V498">
        <v>2.65</v>
      </c>
      <c r="W498" t="s">
        <v>14</v>
      </c>
      <c r="X498">
        <v>70.010000000000005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1</v>
      </c>
      <c r="AF498">
        <v>0</v>
      </c>
      <c r="AG498">
        <v>0</v>
      </c>
      <c r="AH498">
        <v>0</v>
      </c>
      <c r="AI498" t="s">
        <v>14</v>
      </c>
      <c r="AJ498" s="120">
        <v>0.1</v>
      </c>
      <c r="AK498">
        <v>-1</v>
      </c>
      <c r="AL498">
        <v>0.1</v>
      </c>
      <c r="AM498">
        <v>1.4283673760891299E-3</v>
      </c>
    </row>
    <row r="499" spans="1:39" ht="17" x14ac:dyDescent="0.2">
      <c r="A499">
        <v>498</v>
      </c>
      <c r="B499" s="210"/>
      <c r="C499" s="154" t="s">
        <v>56</v>
      </c>
      <c r="D499" s="9">
        <v>4</v>
      </c>
      <c r="E499" s="163">
        <v>300</v>
      </c>
      <c r="F499" s="63">
        <v>250</v>
      </c>
      <c r="G499" s="9">
        <v>336</v>
      </c>
      <c r="H499" s="121">
        <v>0</v>
      </c>
      <c r="I499" s="121">
        <v>0</v>
      </c>
      <c r="J499" s="121">
        <v>0</v>
      </c>
      <c r="K499" s="121">
        <v>0</v>
      </c>
      <c r="L499" s="122">
        <v>1</v>
      </c>
      <c r="M499">
        <v>0</v>
      </c>
      <c r="N499">
        <v>0</v>
      </c>
      <c r="O499">
        <v>0</v>
      </c>
      <c r="P499">
        <v>0</v>
      </c>
      <c r="Q499">
        <v>1</v>
      </c>
      <c r="R499">
        <v>0</v>
      </c>
      <c r="S499" t="s">
        <v>14</v>
      </c>
      <c r="T499" t="s">
        <v>14</v>
      </c>
      <c r="U499" t="s">
        <v>14</v>
      </c>
      <c r="V499">
        <v>2.65</v>
      </c>
      <c r="W499" t="s">
        <v>14</v>
      </c>
      <c r="X499">
        <v>70.010000000000005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1</v>
      </c>
      <c r="AF499">
        <v>0</v>
      </c>
      <c r="AG499">
        <v>0</v>
      </c>
      <c r="AH499">
        <v>0</v>
      </c>
      <c r="AI499" t="s">
        <v>14</v>
      </c>
      <c r="AJ499" s="120">
        <v>0.33</v>
      </c>
      <c r="AK499">
        <v>-1</v>
      </c>
      <c r="AL499">
        <v>0.33</v>
      </c>
      <c r="AM499">
        <v>4.7136123410941293E-3</v>
      </c>
    </row>
    <row r="500" spans="1:39" ht="17" x14ac:dyDescent="0.2">
      <c r="A500">
        <v>499</v>
      </c>
      <c r="B500" s="210"/>
      <c r="C500" s="154" t="s">
        <v>56</v>
      </c>
      <c r="D500" s="9">
        <v>5</v>
      </c>
      <c r="E500" s="163">
        <v>300</v>
      </c>
      <c r="F500" s="63">
        <v>350</v>
      </c>
      <c r="G500" s="9">
        <v>336</v>
      </c>
      <c r="H500" s="121">
        <v>0</v>
      </c>
      <c r="I500" s="121">
        <v>0</v>
      </c>
      <c r="J500" s="121">
        <v>0</v>
      </c>
      <c r="K500" s="121">
        <v>0</v>
      </c>
      <c r="L500" s="122">
        <v>1</v>
      </c>
      <c r="M500">
        <v>0</v>
      </c>
      <c r="N500">
        <v>0</v>
      </c>
      <c r="O500">
        <v>0</v>
      </c>
      <c r="P500">
        <v>0</v>
      </c>
      <c r="Q500">
        <v>1</v>
      </c>
      <c r="R500">
        <v>0</v>
      </c>
      <c r="S500" t="s">
        <v>14</v>
      </c>
      <c r="T500" t="s">
        <v>14</v>
      </c>
      <c r="U500" t="s">
        <v>14</v>
      </c>
      <c r="V500">
        <v>2.65</v>
      </c>
      <c r="W500" t="s">
        <v>14</v>
      </c>
      <c r="X500">
        <v>70.010000000000005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1</v>
      </c>
      <c r="AF500">
        <v>0</v>
      </c>
      <c r="AG500">
        <v>0</v>
      </c>
      <c r="AH500">
        <v>0</v>
      </c>
      <c r="AI500" t="s">
        <v>14</v>
      </c>
      <c r="AJ500" s="120">
        <v>1.17</v>
      </c>
      <c r="AK500">
        <v>-1</v>
      </c>
      <c r="AL500">
        <v>1.17</v>
      </c>
      <c r="AM500">
        <v>1.671189830024282E-2</v>
      </c>
    </row>
    <row r="501" spans="1:39" ht="18" thickBot="1" x14ac:dyDescent="0.25">
      <c r="A501">
        <v>500</v>
      </c>
      <c r="B501" s="210"/>
      <c r="C501" s="154" t="s">
        <v>56</v>
      </c>
      <c r="D501" s="9">
        <v>6</v>
      </c>
      <c r="E501" s="163">
        <v>300</v>
      </c>
      <c r="F501" s="64">
        <v>350</v>
      </c>
      <c r="G501" s="9">
        <v>336</v>
      </c>
      <c r="H501" s="121">
        <v>0</v>
      </c>
      <c r="I501" s="121">
        <v>0</v>
      </c>
      <c r="J501" s="121">
        <v>0</v>
      </c>
      <c r="K501" s="121">
        <v>0</v>
      </c>
      <c r="L501" s="122">
        <v>1</v>
      </c>
      <c r="M501">
        <v>0</v>
      </c>
      <c r="N501">
        <v>0</v>
      </c>
      <c r="O501">
        <v>0</v>
      </c>
      <c r="P501">
        <v>0</v>
      </c>
      <c r="Q501">
        <v>1</v>
      </c>
      <c r="R501">
        <v>0</v>
      </c>
      <c r="S501" t="s">
        <v>14</v>
      </c>
      <c r="T501" t="s">
        <v>14</v>
      </c>
      <c r="U501" t="s">
        <v>14</v>
      </c>
      <c r="V501">
        <v>2.65</v>
      </c>
      <c r="W501" t="s">
        <v>14</v>
      </c>
      <c r="X501">
        <v>70.010000000000005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1</v>
      </c>
      <c r="AF501">
        <v>0</v>
      </c>
      <c r="AG501">
        <v>0</v>
      </c>
      <c r="AH501">
        <v>0</v>
      </c>
      <c r="AI501" t="s">
        <v>14</v>
      </c>
      <c r="AJ501" s="120">
        <v>0.79</v>
      </c>
      <c r="AK501">
        <v>-1</v>
      </c>
      <c r="AL501">
        <v>0.79</v>
      </c>
      <c r="AM501">
        <v>1.1284102271104129E-2</v>
      </c>
    </row>
    <row r="502" spans="1:39" ht="17" x14ac:dyDescent="0.2">
      <c r="A502">
        <v>501</v>
      </c>
      <c r="B502" s="210"/>
      <c r="C502" s="154" t="s">
        <v>56</v>
      </c>
      <c r="D502" s="9">
        <v>7</v>
      </c>
      <c r="E502" s="163">
        <v>300</v>
      </c>
      <c r="F502" s="62">
        <v>100</v>
      </c>
      <c r="G502" s="9">
        <v>336</v>
      </c>
      <c r="H502" s="121">
        <v>0</v>
      </c>
      <c r="I502" s="121">
        <v>0</v>
      </c>
      <c r="J502" s="121">
        <v>0</v>
      </c>
      <c r="K502" s="121">
        <v>0</v>
      </c>
      <c r="L502" s="122">
        <v>1</v>
      </c>
      <c r="M502">
        <v>0</v>
      </c>
      <c r="N502">
        <v>0</v>
      </c>
      <c r="O502">
        <v>0</v>
      </c>
      <c r="P502">
        <v>0</v>
      </c>
      <c r="Q502">
        <v>1</v>
      </c>
      <c r="R502">
        <v>0</v>
      </c>
      <c r="S502" t="s">
        <v>14</v>
      </c>
      <c r="T502" t="s">
        <v>14</v>
      </c>
      <c r="U502" t="s">
        <v>14</v>
      </c>
      <c r="V502">
        <v>2.65</v>
      </c>
      <c r="W502" t="s">
        <v>14</v>
      </c>
      <c r="X502">
        <v>70.010000000000005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1</v>
      </c>
      <c r="AF502">
        <v>0</v>
      </c>
      <c r="AG502">
        <v>0</v>
      </c>
      <c r="AH502">
        <v>0</v>
      </c>
      <c r="AI502" t="s">
        <v>14</v>
      </c>
      <c r="AJ502" s="120">
        <v>0.23</v>
      </c>
      <c r="AK502">
        <v>-1</v>
      </c>
      <c r="AL502">
        <v>0.23</v>
      </c>
      <c r="AM502">
        <v>3.2852449650049992E-3</v>
      </c>
    </row>
    <row r="503" spans="1:39" ht="17" x14ac:dyDescent="0.2">
      <c r="A503">
        <v>502</v>
      </c>
      <c r="B503" s="210"/>
      <c r="C503" s="154" t="s">
        <v>56</v>
      </c>
      <c r="D503" s="9">
        <v>8</v>
      </c>
      <c r="E503" s="163">
        <v>300</v>
      </c>
      <c r="F503" s="63">
        <v>100</v>
      </c>
      <c r="G503" s="9">
        <v>336</v>
      </c>
      <c r="H503" s="121">
        <v>0</v>
      </c>
      <c r="I503" s="121">
        <v>0</v>
      </c>
      <c r="J503" s="121">
        <v>0</v>
      </c>
      <c r="K503" s="121">
        <v>0</v>
      </c>
      <c r="L503" s="122">
        <v>1</v>
      </c>
      <c r="M503">
        <v>0</v>
      </c>
      <c r="N503">
        <v>0</v>
      </c>
      <c r="O503">
        <v>0</v>
      </c>
      <c r="P503">
        <v>0</v>
      </c>
      <c r="Q503">
        <v>1</v>
      </c>
      <c r="R503">
        <v>0</v>
      </c>
      <c r="S503" t="s">
        <v>14</v>
      </c>
      <c r="T503" t="s">
        <v>14</v>
      </c>
      <c r="U503" t="s">
        <v>14</v>
      </c>
      <c r="V503">
        <v>2.65</v>
      </c>
      <c r="W503" t="s">
        <v>14</v>
      </c>
      <c r="X503">
        <v>70.010000000000005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1</v>
      </c>
      <c r="AF503">
        <v>0</v>
      </c>
      <c r="AG503">
        <v>0</v>
      </c>
      <c r="AH503">
        <v>0</v>
      </c>
      <c r="AI503" t="s">
        <v>14</v>
      </c>
      <c r="AJ503" s="120">
        <v>0.22</v>
      </c>
      <c r="AK503">
        <v>-1</v>
      </c>
      <c r="AL503">
        <v>0.22</v>
      </c>
      <c r="AM503">
        <v>3.1424082273960861E-3</v>
      </c>
    </row>
    <row r="504" spans="1:39" ht="17" x14ac:dyDescent="0.2">
      <c r="A504">
        <v>503</v>
      </c>
      <c r="B504" s="210"/>
      <c r="C504" s="154" t="s">
        <v>56</v>
      </c>
      <c r="D504" s="9">
        <v>9</v>
      </c>
      <c r="E504" s="163">
        <v>300</v>
      </c>
      <c r="F504" s="63">
        <v>200</v>
      </c>
      <c r="G504" s="9">
        <v>336</v>
      </c>
      <c r="H504" s="121">
        <v>0</v>
      </c>
      <c r="I504" s="121">
        <v>0</v>
      </c>
      <c r="J504" s="121">
        <v>0</v>
      </c>
      <c r="K504" s="121">
        <v>0</v>
      </c>
      <c r="L504" s="122">
        <v>1</v>
      </c>
      <c r="M504">
        <v>0</v>
      </c>
      <c r="N504">
        <v>0</v>
      </c>
      <c r="O504">
        <v>0</v>
      </c>
      <c r="P504">
        <v>0</v>
      </c>
      <c r="Q504">
        <v>1</v>
      </c>
      <c r="R504">
        <v>0</v>
      </c>
      <c r="S504" t="s">
        <v>14</v>
      </c>
      <c r="T504" t="s">
        <v>14</v>
      </c>
      <c r="U504" t="s">
        <v>14</v>
      </c>
      <c r="V504">
        <v>2.65</v>
      </c>
      <c r="W504" t="s">
        <v>14</v>
      </c>
      <c r="X504">
        <v>70.010000000000005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1</v>
      </c>
      <c r="AF504">
        <v>0</v>
      </c>
      <c r="AG504">
        <v>0</v>
      </c>
      <c r="AH504">
        <v>0</v>
      </c>
      <c r="AI504" t="s">
        <v>14</v>
      </c>
      <c r="AJ504" s="120">
        <v>0.44</v>
      </c>
      <c r="AK504">
        <v>3.8199999999999998E-2</v>
      </c>
      <c r="AL504">
        <v>0.47820000000000001</v>
      </c>
      <c r="AM504">
        <v>6.8304527924582196E-3</v>
      </c>
    </row>
    <row r="505" spans="1:39" ht="17" x14ac:dyDescent="0.2">
      <c r="A505">
        <v>504</v>
      </c>
      <c r="B505" s="210"/>
      <c r="C505" s="154" t="s">
        <v>56</v>
      </c>
      <c r="D505" s="9">
        <v>10</v>
      </c>
      <c r="E505" s="163">
        <v>300</v>
      </c>
      <c r="F505" s="63">
        <v>200</v>
      </c>
      <c r="G505" s="9">
        <v>336</v>
      </c>
      <c r="H505" s="121">
        <v>0</v>
      </c>
      <c r="I505" s="121">
        <v>0</v>
      </c>
      <c r="J505" s="121">
        <v>0</v>
      </c>
      <c r="K505" s="121">
        <v>0</v>
      </c>
      <c r="L505" s="122">
        <v>1</v>
      </c>
      <c r="M505">
        <v>0</v>
      </c>
      <c r="N505">
        <v>0</v>
      </c>
      <c r="O505">
        <v>0</v>
      </c>
      <c r="P505">
        <v>0</v>
      </c>
      <c r="Q505">
        <v>1</v>
      </c>
      <c r="R505">
        <v>0</v>
      </c>
      <c r="S505" t="s">
        <v>14</v>
      </c>
      <c r="T505" t="s">
        <v>14</v>
      </c>
      <c r="U505" t="s">
        <v>14</v>
      </c>
      <c r="V505">
        <v>2.65</v>
      </c>
      <c r="W505" t="s">
        <v>14</v>
      </c>
      <c r="X505">
        <v>70.010000000000005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1</v>
      </c>
      <c r="AF505">
        <v>0</v>
      </c>
      <c r="AG505">
        <v>0</v>
      </c>
      <c r="AH505">
        <v>0</v>
      </c>
      <c r="AI505" t="s">
        <v>14</v>
      </c>
      <c r="AJ505" s="120">
        <v>0.88</v>
      </c>
      <c r="AK505">
        <v>-1</v>
      </c>
      <c r="AL505">
        <v>0.88</v>
      </c>
      <c r="AM505">
        <v>1.2569632909584341E-2</v>
      </c>
    </row>
    <row r="506" spans="1:39" ht="18" thickBot="1" x14ac:dyDescent="0.25">
      <c r="A506">
        <v>505</v>
      </c>
      <c r="B506" s="210"/>
      <c r="C506" s="154" t="s">
        <v>56</v>
      </c>
      <c r="D506" s="9">
        <v>11</v>
      </c>
      <c r="E506" s="163">
        <v>300</v>
      </c>
      <c r="F506" s="64">
        <v>300</v>
      </c>
      <c r="G506" s="9">
        <v>336</v>
      </c>
      <c r="H506" s="121">
        <v>0</v>
      </c>
      <c r="I506" s="121">
        <v>0</v>
      </c>
      <c r="J506" s="121">
        <v>0</v>
      </c>
      <c r="K506" s="121">
        <v>0</v>
      </c>
      <c r="L506" s="122">
        <v>1</v>
      </c>
      <c r="M506">
        <v>0</v>
      </c>
      <c r="N506">
        <v>0</v>
      </c>
      <c r="O506">
        <v>0</v>
      </c>
      <c r="P506">
        <v>0</v>
      </c>
      <c r="Q506">
        <v>1</v>
      </c>
      <c r="R506">
        <v>0</v>
      </c>
      <c r="S506" t="s">
        <v>14</v>
      </c>
      <c r="T506" t="s">
        <v>14</v>
      </c>
      <c r="U506" t="s">
        <v>14</v>
      </c>
      <c r="V506">
        <v>2.65</v>
      </c>
      <c r="W506" t="s">
        <v>14</v>
      </c>
      <c r="X506">
        <v>70.010000000000005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1</v>
      </c>
      <c r="AF506">
        <v>0</v>
      </c>
      <c r="AG506">
        <v>0</v>
      </c>
      <c r="AH506">
        <v>0</v>
      </c>
      <c r="AI506" t="s">
        <v>14</v>
      </c>
      <c r="AJ506" s="120">
        <v>1.25</v>
      </c>
      <c r="AK506">
        <v>5.7000000000000002E-2</v>
      </c>
      <c r="AL506">
        <v>1.3069999999999999</v>
      </c>
      <c r="AM506">
        <v>1.8668761605484929E-2</v>
      </c>
    </row>
    <row r="507" spans="1:39" ht="17" x14ac:dyDescent="0.2">
      <c r="A507">
        <v>506</v>
      </c>
      <c r="B507" s="210"/>
      <c r="C507" s="154" t="s">
        <v>56</v>
      </c>
      <c r="D507" s="9">
        <v>12</v>
      </c>
      <c r="E507" s="163">
        <v>300</v>
      </c>
      <c r="F507" s="62">
        <v>100</v>
      </c>
      <c r="G507" s="9">
        <v>336</v>
      </c>
      <c r="H507" s="121">
        <v>0</v>
      </c>
      <c r="I507" s="121">
        <v>0</v>
      </c>
      <c r="J507" s="121">
        <v>0</v>
      </c>
      <c r="K507" s="121">
        <v>0</v>
      </c>
      <c r="L507" s="122">
        <v>1</v>
      </c>
      <c r="M507">
        <v>0</v>
      </c>
      <c r="N507">
        <v>0</v>
      </c>
      <c r="O507">
        <v>0</v>
      </c>
      <c r="P507">
        <v>0</v>
      </c>
      <c r="Q507">
        <v>1</v>
      </c>
      <c r="R507">
        <v>0</v>
      </c>
      <c r="S507" t="s">
        <v>14</v>
      </c>
      <c r="T507" t="s">
        <v>14</v>
      </c>
      <c r="U507" t="s">
        <v>14</v>
      </c>
      <c r="V507">
        <v>2.65</v>
      </c>
      <c r="W507" t="s">
        <v>14</v>
      </c>
      <c r="X507">
        <v>70.010000000000005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1</v>
      </c>
      <c r="AF507">
        <v>0</v>
      </c>
      <c r="AG507">
        <v>0</v>
      </c>
      <c r="AH507">
        <v>0</v>
      </c>
      <c r="AI507" t="s">
        <v>14</v>
      </c>
      <c r="AJ507" s="120">
        <v>0.13</v>
      </c>
      <c r="AK507">
        <v>-1</v>
      </c>
      <c r="AL507">
        <v>0.13</v>
      </c>
      <c r="AM507">
        <v>1.856877588915869E-3</v>
      </c>
    </row>
    <row r="508" spans="1:39" ht="17" x14ac:dyDescent="0.2">
      <c r="A508">
        <v>507</v>
      </c>
      <c r="B508" s="210"/>
      <c r="C508" s="154" t="s">
        <v>56</v>
      </c>
      <c r="D508" s="9">
        <v>13</v>
      </c>
      <c r="E508" s="163">
        <v>300</v>
      </c>
      <c r="F508" s="63">
        <v>100</v>
      </c>
      <c r="G508" s="9">
        <v>336</v>
      </c>
      <c r="H508" s="121">
        <v>0</v>
      </c>
      <c r="I508" s="121">
        <v>0</v>
      </c>
      <c r="J508" s="121">
        <v>0</v>
      </c>
      <c r="K508" s="121">
        <v>0</v>
      </c>
      <c r="L508" s="122">
        <v>1</v>
      </c>
      <c r="M508">
        <v>0</v>
      </c>
      <c r="N508">
        <v>0</v>
      </c>
      <c r="O508">
        <v>0</v>
      </c>
      <c r="P508">
        <v>0</v>
      </c>
      <c r="Q508">
        <v>1</v>
      </c>
      <c r="R508">
        <v>0</v>
      </c>
      <c r="S508" t="s">
        <v>14</v>
      </c>
      <c r="T508" t="s">
        <v>14</v>
      </c>
      <c r="U508" t="s">
        <v>14</v>
      </c>
      <c r="V508">
        <v>2.65</v>
      </c>
      <c r="W508" t="s">
        <v>14</v>
      </c>
      <c r="X508">
        <v>70.010000000000005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1</v>
      </c>
      <c r="AF508">
        <v>0</v>
      </c>
      <c r="AG508">
        <v>0</v>
      </c>
      <c r="AH508">
        <v>0</v>
      </c>
      <c r="AI508" t="s">
        <v>14</v>
      </c>
      <c r="AJ508" s="120">
        <v>7.0000000000000007E-2</v>
      </c>
      <c r="AK508">
        <v>-1</v>
      </c>
      <c r="AL508">
        <v>7.0000000000000007E-2</v>
      </c>
      <c r="AM508">
        <v>9.9985716326239107E-4</v>
      </c>
    </row>
    <row r="509" spans="1:39" ht="17" x14ac:dyDescent="0.2">
      <c r="A509">
        <v>508</v>
      </c>
      <c r="B509" s="210"/>
      <c r="C509" s="154" t="s">
        <v>56</v>
      </c>
      <c r="D509" s="9">
        <v>14</v>
      </c>
      <c r="E509" s="163">
        <v>300</v>
      </c>
      <c r="F509" s="63">
        <v>100</v>
      </c>
      <c r="G509" s="9">
        <v>336</v>
      </c>
      <c r="H509" s="121">
        <v>0</v>
      </c>
      <c r="I509" s="121">
        <v>0</v>
      </c>
      <c r="J509" s="121">
        <v>0</v>
      </c>
      <c r="K509" s="121">
        <v>0</v>
      </c>
      <c r="L509" s="122">
        <v>1</v>
      </c>
      <c r="M509">
        <v>0</v>
      </c>
      <c r="N509">
        <v>0</v>
      </c>
      <c r="O509">
        <v>0</v>
      </c>
      <c r="P509">
        <v>0</v>
      </c>
      <c r="Q509">
        <v>1</v>
      </c>
      <c r="R509">
        <v>0</v>
      </c>
      <c r="S509" t="s">
        <v>14</v>
      </c>
      <c r="T509" t="s">
        <v>14</v>
      </c>
      <c r="U509" t="s">
        <v>14</v>
      </c>
      <c r="V509">
        <v>2.65</v>
      </c>
      <c r="W509" t="s">
        <v>14</v>
      </c>
      <c r="X509">
        <v>70.010000000000005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1</v>
      </c>
      <c r="AF509">
        <v>0</v>
      </c>
      <c r="AG509">
        <v>0</v>
      </c>
      <c r="AH509">
        <v>0</v>
      </c>
      <c r="AI509" t="s">
        <v>14</v>
      </c>
      <c r="AJ509" s="120">
        <v>0.13</v>
      </c>
      <c r="AK509">
        <v>-1</v>
      </c>
      <c r="AL509">
        <v>0.13</v>
      </c>
      <c r="AM509">
        <v>1.856877588915869E-3</v>
      </c>
    </row>
    <row r="510" spans="1:39" ht="17" x14ac:dyDescent="0.2">
      <c r="A510">
        <v>509</v>
      </c>
      <c r="B510" s="210"/>
      <c r="C510" s="154" t="s">
        <v>56</v>
      </c>
      <c r="D510" s="9">
        <v>15</v>
      </c>
      <c r="E510" s="163">
        <v>300</v>
      </c>
      <c r="F510" s="63">
        <v>225</v>
      </c>
      <c r="G510" s="9">
        <v>336</v>
      </c>
      <c r="H510" s="121">
        <v>0</v>
      </c>
      <c r="I510" s="121">
        <v>0</v>
      </c>
      <c r="J510" s="121">
        <v>0</v>
      </c>
      <c r="K510" s="121">
        <v>0</v>
      </c>
      <c r="L510" s="122">
        <v>1</v>
      </c>
      <c r="M510">
        <v>0</v>
      </c>
      <c r="N510">
        <v>0</v>
      </c>
      <c r="O510">
        <v>0</v>
      </c>
      <c r="P510">
        <v>0</v>
      </c>
      <c r="Q510">
        <v>1</v>
      </c>
      <c r="R510">
        <v>0</v>
      </c>
      <c r="S510" t="s">
        <v>14</v>
      </c>
      <c r="T510" t="s">
        <v>14</v>
      </c>
      <c r="U510" t="s">
        <v>14</v>
      </c>
      <c r="V510">
        <v>2.65</v>
      </c>
      <c r="W510" t="s">
        <v>14</v>
      </c>
      <c r="X510">
        <v>70.010000000000005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1</v>
      </c>
      <c r="AF510">
        <v>0</v>
      </c>
      <c r="AG510">
        <v>0</v>
      </c>
      <c r="AH510">
        <v>0</v>
      </c>
      <c r="AI510" t="s">
        <v>14</v>
      </c>
      <c r="AJ510" s="120">
        <v>0.89</v>
      </c>
      <c r="AK510">
        <v>6.2E-2</v>
      </c>
      <c r="AL510">
        <v>0.95199999999999996</v>
      </c>
      <c r="AM510">
        <v>1.359805742036852E-2</v>
      </c>
    </row>
    <row r="511" spans="1:39" ht="17" x14ac:dyDescent="0.2">
      <c r="A511">
        <v>510</v>
      </c>
      <c r="B511" s="210"/>
      <c r="C511" s="154" t="s">
        <v>56</v>
      </c>
      <c r="D511" s="9">
        <v>16</v>
      </c>
      <c r="E511" s="163">
        <v>300</v>
      </c>
      <c r="F511" s="63">
        <v>225</v>
      </c>
      <c r="G511" s="9">
        <v>336</v>
      </c>
      <c r="H511" s="121">
        <v>0</v>
      </c>
      <c r="I511" s="121">
        <v>0</v>
      </c>
      <c r="J511" s="121">
        <v>0</v>
      </c>
      <c r="K511" s="121">
        <v>0</v>
      </c>
      <c r="L511" s="122">
        <v>1</v>
      </c>
      <c r="M511">
        <v>0</v>
      </c>
      <c r="N511">
        <v>0</v>
      </c>
      <c r="O511">
        <v>0</v>
      </c>
      <c r="P511">
        <v>0</v>
      </c>
      <c r="Q511">
        <v>1</v>
      </c>
      <c r="R511">
        <v>0</v>
      </c>
      <c r="S511" t="s">
        <v>14</v>
      </c>
      <c r="T511" t="s">
        <v>14</v>
      </c>
      <c r="U511" t="s">
        <v>14</v>
      </c>
      <c r="V511">
        <v>2.65</v>
      </c>
      <c r="W511" t="s">
        <v>14</v>
      </c>
      <c r="X511">
        <v>70.010000000000005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1</v>
      </c>
      <c r="AF511">
        <v>0</v>
      </c>
      <c r="AG511">
        <v>0</v>
      </c>
      <c r="AH511">
        <v>0</v>
      </c>
      <c r="AI511" t="s">
        <v>14</v>
      </c>
      <c r="AJ511" s="120">
        <v>1.18</v>
      </c>
      <c r="AK511">
        <v>-1</v>
      </c>
      <c r="AL511">
        <v>1.18</v>
      </c>
      <c r="AM511">
        <v>1.6854735037851731E-2</v>
      </c>
    </row>
    <row r="512" spans="1:39" ht="17" x14ac:dyDescent="0.2">
      <c r="A512">
        <v>511</v>
      </c>
      <c r="B512" s="210"/>
      <c r="C512" s="154" t="s">
        <v>56</v>
      </c>
      <c r="D512" s="9">
        <v>17</v>
      </c>
      <c r="E512" s="163">
        <v>300</v>
      </c>
      <c r="F512" s="63">
        <v>350</v>
      </c>
      <c r="G512" s="9">
        <v>336</v>
      </c>
      <c r="H512" s="121">
        <v>0</v>
      </c>
      <c r="I512" s="121">
        <v>0</v>
      </c>
      <c r="J512" s="121">
        <v>0</v>
      </c>
      <c r="K512" s="121">
        <v>0</v>
      </c>
      <c r="L512" s="122">
        <v>1</v>
      </c>
      <c r="M512">
        <v>0</v>
      </c>
      <c r="N512">
        <v>0</v>
      </c>
      <c r="O512">
        <v>0</v>
      </c>
      <c r="P512">
        <v>0</v>
      </c>
      <c r="Q512">
        <v>1</v>
      </c>
      <c r="R512">
        <v>0</v>
      </c>
      <c r="S512" t="s">
        <v>14</v>
      </c>
      <c r="T512" t="s">
        <v>14</v>
      </c>
      <c r="U512" t="s">
        <v>14</v>
      </c>
      <c r="V512">
        <v>2.65</v>
      </c>
      <c r="W512" t="s">
        <v>14</v>
      </c>
      <c r="X512">
        <v>70.010000000000005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1</v>
      </c>
      <c r="AF512">
        <v>0</v>
      </c>
      <c r="AG512">
        <v>0</v>
      </c>
      <c r="AH512">
        <v>0</v>
      </c>
      <c r="AI512" t="s">
        <v>14</v>
      </c>
      <c r="AJ512" s="120">
        <v>1.55</v>
      </c>
      <c r="AK512">
        <v>3.6200000000000003E-2</v>
      </c>
      <c r="AL512">
        <v>1.5862000000000001</v>
      </c>
      <c r="AM512">
        <v>2.2656763319525781E-2</v>
      </c>
    </row>
    <row r="513" spans="1:39" ht="17" x14ac:dyDescent="0.2">
      <c r="A513">
        <v>512</v>
      </c>
      <c r="B513" s="210"/>
      <c r="C513" s="154" t="s">
        <v>56</v>
      </c>
      <c r="D513" s="9">
        <v>18</v>
      </c>
      <c r="E513" s="163">
        <v>300</v>
      </c>
      <c r="F513" s="63">
        <v>350</v>
      </c>
      <c r="G513" s="9">
        <v>336</v>
      </c>
      <c r="H513" s="121">
        <v>0</v>
      </c>
      <c r="I513" s="121">
        <v>0</v>
      </c>
      <c r="J513" s="121">
        <v>0</v>
      </c>
      <c r="K513" s="121">
        <v>0</v>
      </c>
      <c r="L513" s="122">
        <v>1</v>
      </c>
      <c r="M513">
        <v>0</v>
      </c>
      <c r="N513">
        <v>0</v>
      </c>
      <c r="O513">
        <v>0</v>
      </c>
      <c r="P513">
        <v>0</v>
      </c>
      <c r="Q513">
        <v>1</v>
      </c>
      <c r="R513">
        <v>0</v>
      </c>
      <c r="S513" t="s">
        <v>14</v>
      </c>
      <c r="T513" t="s">
        <v>14</v>
      </c>
      <c r="U513" t="s">
        <v>14</v>
      </c>
      <c r="V513">
        <v>2.65</v>
      </c>
      <c r="W513" t="s">
        <v>14</v>
      </c>
      <c r="X513">
        <v>70.010000000000005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1</v>
      </c>
      <c r="AF513">
        <v>0</v>
      </c>
      <c r="AG513">
        <v>0</v>
      </c>
      <c r="AH513">
        <v>0</v>
      </c>
      <c r="AI513" t="s">
        <v>14</v>
      </c>
      <c r="AJ513" s="120">
        <v>2.2599999999999998</v>
      </c>
      <c r="AK513">
        <v>-1</v>
      </c>
      <c r="AL513">
        <v>2.2599999999999998</v>
      </c>
      <c r="AM513">
        <v>3.2281102699614338E-2</v>
      </c>
    </row>
    <row r="514" spans="1:39" ht="18" thickBot="1" x14ac:dyDescent="0.25">
      <c r="A514">
        <v>513</v>
      </c>
      <c r="B514" s="210"/>
      <c r="C514" s="154" t="s">
        <v>56</v>
      </c>
      <c r="D514" s="9">
        <v>19</v>
      </c>
      <c r="E514" s="163">
        <v>300</v>
      </c>
      <c r="F514" s="64">
        <v>350</v>
      </c>
      <c r="G514" s="9">
        <v>336</v>
      </c>
      <c r="H514" s="121">
        <v>0</v>
      </c>
      <c r="I514" s="121">
        <v>0</v>
      </c>
      <c r="J514" s="121">
        <v>0</v>
      </c>
      <c r="K514" s="121">
        <v>0</v>
      </c>
      <c r="L514" s="122">
        <v>1</v>
      </c>
      <c r="M514">
        <v>0</v>
      </c>
      <c r="N514">
        <v>0</v>
      </c>
      <c r="O514">
        <v>0</v>
      </c>
      <c r="P514">
        <v>0</v>
      </c>
      <c r="Q514">
        <v>1</v>
      </c>
      <c r="R514">
        <v>0</v>
      </c>
      <c r="S514" t="s">
        <v>14</v>
      </c>
      <c r="T514" t="s">
        <v>14</v>
      </c>
      <c r="U514" t="s">
        <v>14</v>
      </c>
      <c r="V514">
        <v>2.65</v>
      </c>
      <c r="W514" t="s">
        <v>14</v>
      </c>
      <c r="X514">
        <v>70.010000000000005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1</v>
      </c>
      <c r="AF514">
        <v>0</v>
      </c>
      <c r="AG514">
        <v>0</v>
      </c>
      <c r="AH514">
        <v>0</v>
      </c>
      <c r="AI514" t="s">
        <v>14</v>
      </c>
      <c r="AJ514" s="120">
        <v>4.9400000000000004</v>
      </c>
      <c r="AK514">
        <v>3.2800000000000003E-2</v>
      </c>
      <c r="AL514">
        <v>4.9728000000000003</v>
      </c>
      <c r="AM514">
        <v>7.1029852878160257E-2</v>
      </c>
    </row>
    <row r="515" spans="1:39" ht="17" x14ac:dyDescent="0.2">
      <c r="A515">
        <v>514</v>
      </c>
      <c r="B515" s="210"/>
      <c r="C515" s="154" t="s">
        <v>56</v>
      </c>
      <c r="D515" s="9">
        <v>20</v>
      </c>
      <c r="E515" s="163">
        <v>300</v>
      </c>
      <c r="F515" s="63">
        <v>200</v>
      </c>
      <c r="G515" s="9">
        <v>336</v>
      </c>
      <c r="H515" s="121">
        <v>0</v>
      </c>
      <c r="I515" s="121">
        <v>0</v>
      </c>
      <c r="J515" s="121">
        <v>0</v>
      </c>
      <c r="K515" s="121">
        <v>0</v>
      </c>
      <c r="L515" s="122">
        <v>1</v>
      </c>
      <c r="M515">
        <v>0</v>
      </c>
      <c r="N515">
        <v>0</v>
      </c>
      <c r="O515">
        <v>0</v>
      </c>
      <c r="P515">
        <v>0</v>
      </c>
      <c r="Q515">
        <v>1</v>
      </c>
      <c r="R515">
        <v>0</v>
      </c>
      <c r="S515" t="s">
        <v>14</v>
      </c>
      <c r="T515" t="s">
        <v>14</v>
      </c>
      <c r="U515" t="s">
        <v>14</v>
      </c>
      <c r="V515">
        <v>2.65</v>
      </c>
      <c r="W515" t="s">
        <v>14</v>
      </c>
      <c r="X515">
        <v>70.010000000000005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1</v>
      </c>
      <c r="AF515">
        <v>0</v>
      </c>
      <c r="AG515">
        <v>0</v>
      </c>
      <c r="AH515">
        <v>0</v>
      </c>
      <c r="AI515" t="s">
        <v>14</v>
      </c>
      <c r="AJ515" s="120">
        <v>0.75</v>
      </c>
      <c r="AK515">
        <v>-1</v>
      </c>
      <c r="AL515">
        <v>0.75</v>
      </c>
      <c r="AM515">
        <v>1.0712755320668481E-2</v>
      </c>
    </row>
    <row r="516" spans="1:39" ht="18" thickBot="1" x14ac:dyDescent="0.25">
      <c r="A516">
        <v>515</v>
      </c>
      <c r="B516" s="211"/>
      <c r="C516" s="155" t="s">
        <v>56</v>
      </c>
      <c r="D516" s="59">
        <v>21</v>
      </c>
      <c r="E516" s="164">
        <v>300</v>
      </c>
      <c r="F516" s="64">
        <v>300</v>
      </c>
      <c r="G516" s="59">
        <v>336</v>
      </c>
      <c r="H516" s="121">
        <v>0</v>
      </c>
      <c r="I516" s="121">
        <v>0</v>
      </c>
      <c r="J516" s="121">
        <v>0</v>
      </c>
      <c r="K516" s="121">
        <v>0</v>
      </c>
      <c r="L516" s="122">
        <v>1</v>
      </c>
      <c r="M516">
        <v>0</v>
      </c>
      <c r="N516">
        <v>0</v>
      </c>
      <c r="O516">
        <v>0</v>
      </c>
      <c r="P516">
        <v>0</v>
      </c>
      <c r="Q516">
        <v>1</v>
      </c>
      <c r="R516">
        <v>0</v>
      </c>
      <c r="S516" t="s">
        <v>14</v>
      </c>
      <c r="T516" t="s">
        <v>14</v>
      </c>
      <c r="U516" t="s">
        <v>14</v>
      </c>
      <c r="V516">
        <v>2.65</v>
      </c>
      <c r="W516" t="s">
        <v>14</v>
      </c>
      <c r="X516">
        <v>70.010000000000005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1</v>
      </c>
      <c r="AF516">
        <v>0</v>
      </c>
      <c r="AG516">
        <v>0</v>
      </c>
      <c r="AH516">
        <v>0</v>
      </c>
      <c r="AI516" t="s">
        <v>14</v>
      </c>
      <c r="AJ516" s="120">
        <v>2.54</v>
      </c>
      <c r="AK516">
        <v>-1</v>
      </c>
      <c r="AL516">
        <v>2.54</v>
      </c>
      <c r="AM516">
        <v>3.6280531352663903E-2</v>
      </c>
    </row>
    <row r="517" spans="1:39" ht="16" customHeight="1" x14ac:dyDescent="0.2">
      <c r="A517">
        <v>516</v>
      </c>
      <c r="B517" s="192">
        <v>22</v>
      </c>
      <c r="C517" s="131" t="s">
        <v>57</v>
      </c>
      <c r="D517" s="65">
        <v>1</v>
      </c>
      <c r="E517" s="162">
        <v>300</v>
      </c>
      <c r="F517" s="66">
        <v>150</v>
      </c>
      <c r="G517" s="61">
        <v>0</v>
      </c>
      <c r="H517" s="121">
        <v>0</v>
      </c>
      <c r="I517" s="121">
        <v>0</v>
      </c>
      <c r="J517" s="121">
        <v>0</v>
      </c>
      <c r="K517" s="122">
        <v>1</v>
      </c>
      <c r="L517" s="121">
        <v>0</v>
      </c>
      <c r="M517">
        <v>0</v>
      </c>
      <c r="N517">
        <v>0</v>
      </c>
      <c r="O517">
        <v>1</v>
      </c>
      <c r="P517">
        <v>0</v>
      </c>
      <c r="Q517">
        <v>0</v>
      </c>
      <c r="R517">
        <v>1</v>
      </c>
      <c r="S517">
        <v>2.3859263331500822</v>
      </c>
      <c r="T517">
        <v>63</v>
      </c>
      <c r="U517">
        <v>125</v>
      </c>
      <c r="V517" t="s">
        <v>14</v>
      </c>
      <c r="W517" t="s">
        <v>14</v>
      </c>
      <c r="X517">
        <v>0.01</v>
      </c>
      <c r="Y517">
        <v>1</v>
      </c>
      <c r="Z517">
        <v>1</v>
      </c>
      <c r="AA517">
        <v>0</v>
      </c>
      <c r="AB517">
        <v>0</v>
      </c>
      <c r="AC517">
        <v>1</v>
      </c>
      <c r="AD517">
        <v>0</v>
      </c>
      <c r="AE517">
        <v>1</v>
      </c>
      <c r="AF517">
        <v>1</v>
      </c>
      <c r="AG517">
        <v>0</v>
      </c>
      <c r="AH517">
        <v>0</v>
      </c>
      <c r="AI517" t="s">
        <v>14</v>
      </c>
      <c r="AJ517" s="120" t="s">
        <v>14</v>
      </c>
      <c r="AK517">
        <v>-1</v>
      </c>
      <c r="AL517">
        <v>-1</v>
      </c>
      <c r="AM517">
        <v>-1</v>
      </c>
    </row>
    <row r="518" spans="1:39" ht="17" x14ac:dyDescent="0.2">
      <c r="A518">
        <v>517</v>
      </c>
      <c r="B518" s="193"/>
      <c r="C518" s="132" t="s">
        <v>57</v>
      </c>
      <c r="D518" s="67">
        <v>1</v>
      </c>
      <c r="E518" s="163">
        <v>300</v>
      </c>
      <c r="F518" s="54">
        <v>150</v>
      </c>
      <c r="G518" s="9">
        <v>98</v>
      </c>
      <c r="H518" s="121">
        <v>0</v>
      </c>
      <c r="I518" s="121">
        <v>0</v>
      </c>
      <c r="J518" s="121">
        <v>0</v>
      </c>
      <c r="K518" s="122">
        <v>1</v>
      </c>
      <c r="L518" s="121">
        <v>0</v>
      </c>
      <c r="M518">
        <v>0</v>
      </c>
      <c r="N518">
        <v>0</v>
      </c>
      <c r="O518">
        <v>1</v>
      </c>
      <c r="P518">
        <v>0</v>
      </c>
      <c r="Q518">
        <v>0</v>
      </c>
      <c r="R518">
        <v>1</v>
      </c>
      <c r="S518">
        <v>2.3859263331500822</v>
      </c>
      <c r="T518">
        <v>63</v>
      </c>
      <c r="U518">
        <v>125</v>
      </c>
      <c r="V518" t="s">
        <v>14</v>
      </c>
      <c r="W518">
        <v>7.4</v>
      </c>
      <c r="X518">
        <v>0.01</v>
      </c>
      <c r="Y518">
        <v>1</v>
      </c>
      <c r="Z518">
        <v>1</v>
      </c>
      <c r="AA518">
        <v>0</v>
      </c>
      <c r="AB518">
        <v>0</v>
      </c>
      <c r="AC518">
        <v>1</v>
      </c>
      <c r="AD518">
        <v>0</v>
      </c>
      <c r="AE518">
        <v>1</v>
      </c>
      <c r="AF518">
        <v>1</v>
      </c>
      <c r="AG518">
        <v>0</v>
      </c>
      <c r="AH518">
        <v>0</v>
      </c>
      <c r="AI518">
        <v>1.31</v>
      </c>
      <c r="AJ518" s="120" t="s">
        <v>14</v>
      </c>
      <c r="AK518">
        <v>-1</v>
      </c>
      <c r="AL518">
        <v>-1</v>
      </c>
      <c r="AM518">
        <v>-1</v>
      </c>
    </row>
    <row r="519" spans="1:39" ht="17" x14ac:dyDescent="0.2">
      <c r="A519">
        <v>518</v>
      </c>
      <c r="B519" s="193"/>
      <c r="C519" s="132" t="s">
        <v>57</v>
      </c>
      <c r="D519" s="67">
        <v>1</v>
      </c>
      <c r="E519" s="163">
        <v>300</v>
      </c>
      <c r="F519" s="54">
        <v>35</v>
      </c>
      <c r="G519" s="9">
        <v>479</v>
      </c>
      <c r="H519" s="121">
        <v>0</v>
      </c>
      <c r="I519" s="121">
        <v>0</v>
      </c>
      <c r="J519" s="121">
        <v>0</v>
      </c>
      <c r="K519" s="122">
        <v>1</v>
      </c>
      <c r="L519" s="121">
        <v>0</v>
      </c>
      <c r="M519">
        <v>0</v>
      </c>
      <c r="N519">
        <v>0</v>
      </c>
      <c r="O519">
        <v>1</v>
      </c>
      <c r="P519">
        <v>0</v>
      </c>
      <c r="Q519">
        <v>0</v>
      </c>
      <c r="R519">
        <v>1</v>
      </c>
      <c r="S519">
        <v>2.3859263331500822</v>
      </c>
      <c r="T519">
        <v>63</v>
      </c>
      <c r="U519">
        <v>125</v>
      </c>
      <c r="V519" t="s">
        <v>14</v>
      </c>
      <c r="W519">
        <v>7.9</v>
      </c>
      <c r="X519">
        <v>0.01</v>
      </c>
      <c r="Y519">
        <v>1</v>
      </c>
      <c r="Z519">
        <v>1</v>
      </c>
      <c r="AA519">
        <v>0</v>
      </c>
      <c r="AB519">
        <v>0</v>
      </c>
      <c r="AC519">
        <v>1</v>
      </c>
      <c r="AD519">
        <v>0</v>
      </c>
      <c r="AE519">
        <v>1</v>
      </c>
      <c r="AF519">
        <v>1</v>
      </c>
      <c r="AG519">
        <v>0</v>
      </c>
      <c r="AH519">
        <v>0</v>
      </c>
      <c r="AI519">
        <v>5.2</v>
      </c>
      <c r="AJ519" s="120" t="s">
        <v>14</v>
      </c>
      <c r="AK519">
        <v>-1</v>
      </c>
      <c r="AL519">
        <v>-1</v>
      </c>
      <c r="AM519">
        <v>-1</v>
      </c>
    </row>
    <row r="520" spans="1:39" ht="17" x14ac:dyDescent="0.2">
      <c r="A520">
        <v>519</v>
      </c>
      <c r="B520" s="193"/>
      <c r="C520" s="132" t="s">
        <v>57</v>
      </c>
      <c r="D520" s="67">
        <v>1</v>
      </c>
      <c r="E520" s="163">
        <v>300</v>
      </c>
      <c r="F520" s="54">
        <v>35</v>
      </c>
      <c r="G520" s="9">
        <v>1655</v>
      </c>
      <c r="H520" s="121">
        <v>0</v>
      </c>
      <c r="I520" s="121">
        <v>0</v>
      </c>
      <c r="J520" s="121">
        <v>0</v>
      </c>
      <c r="K520" s="122">
        <v>1</v>
      </c>
      <c r="L520" s="121">
        <v>0</v>
      </c>
      <c r="M520">
        <v>0</v>
      </c>
      <c r="N520">
        <v>0</v>
      </c>
      <c r="O520">
        <v>1</v>
      </c>
      <c r="P520">
        <v>0</v>
      </c>
      <c r="Q520">
        <v>0</v>
      </c>
      <c r="R520">
        <v>1</v>
      </c>
      <c r="S520">
        <v>2.3859263331500822</v>
      </c>
      <c r="T520">
        <v>63</v>
      </c>
      <c r="U520">
        <v>125</v>
      </c>
      <c r="V520" t="s">
        <v>14</v>
      </c>
      <c r="W520">
        <v>7.5</v>
      </c>
      <c r="X520">
        <v>0.01</v>
      </c>
      <c r="Y520">
        <v>1</v>
      </c>
      <c r="Z520">
        <v>1</v>
      </c>
      <c r="AA520">
        <v>0</v>
      </c>
      <c r="AB520">
        <v>0</v>
      </c>
      <c r="AC520">
        <v>1</v>
      </c>
      <c r="AD520">
        <v>0</v>
      </c>
      <c r="AE520">
        <v>1</v>
      </c>
      <c r="AF520">
        <v>1</v>
      </c>
      <c r="AG520">
        <v>0</v>
      </c>
      <c r="AH520">
        <v>0</v>
      </c>
      <c r="AI520">
        <v>13.1</v>
      </c>
      <c r="AJ520" s="120" t="s">
        <v>14</v>
      </c>
      <c r="AK520">
        <v>-1</v>
      </c>
      <c r="AL520">
        <v>-1</v>
      </c>
      <c r="AM520">
        <v>-1</v>
      </c>
    </row>
    <row r="521" spans="1:39" ht="17" x14ac:dyDescent="0.2">
      <c r="A521">
        <v>520</v>
      </c>
      <c r="B521" s="193"/>
      <c r="C521" s="132" t="s">
        <v>57</v>
      </c>
      <c r="D521" s="67">
        <v>1</v>
      </c>
      <c r="E521" s="163">
        <v>300</v>
      </c>
      <c r="F521" s="54">
        <v>35</v>
      </c>
      <c r="G521" s="9">
        <v>3865</v>
      </c>
      <c r="H521" s="121">
        <v>0</v>
      </c>
      <c r="I521" s="121">
        <v>0</v>
      </c>
      <c r="J521" s="121">
        <v>0</v>
      </c>
      <c r="K521" s="122">
        <v>1</v>
      </c>
      <c r="L521" s="121">
        <v>0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1</v>
      </c>
      <c r="S521">
        <v>2.3859263331500822</v>
      </c>
      <c r="T521">
        <v>63</v>
      </c>
      <c r="U521">
        <v>125</v>
      </c>
      <c r="V521" t="s">
        <v>14</v>
      </c>
      <c r="W521">
        <v>10.6</v>
      </c>
      <c r="X521">
        <v>0.01</v>
      </c>
      <c r="Y521">
        <v>1</v>
      </c>
      <c r="Z521">
        <v>1</v>
      </c>
      <c r="AA521">
        <v>0</v>
      </c>
      <c r="AB521">
        <v>0</v>
      </c>
      <c r="AC521">
        <v>1</v>
      </c>
      <c r="AD521">
        <v>0</v>
      </c>
      <c r="AE521">
        <v>1</v>
      </c>
      <c r="AF521">
        <v>1</v>
      </c>
      <c r="AG521">
        <v>0</v>
      </c>
      <c r="AH521">
        <v>0</v>
      </c>
      <c r="AI521">
        <v>53</v>
      </c>
      <c r="AJ521" s="120">
        <v>3.3000000000000002E-2</v>
      </c>
      <c r="AK521">
        <v>-1</v>
      </c>
      <c r="AL521">
        <v>3.3000000000000002E-2</v>
      </c>
      <c r="AM521">
        <v>3.3</v>
      </c>
    </row>
    <row r="522" spans="1:39" ht="17" x14ac:dyDescent="0.2">
      <c r="A522">
        <v>521</v>
      </c>
      <c r="B522" s="193"/>
      <c r="C522" s="132" t="s">
        <v>57</v>
      </c>
      <c r="D522" s="67">
        <v>1</v>
      </c>
      <c r="E522" s="163">
        <v>300</v>
      </c>
      <c r="F522" s="54">
        <v>35</v>
      </c>
      <c r="G522" s="9">
        <v>7367</v>
      </c>
      <c r="H522" s="121">
        <v>0</v>
      </c>
      <c r="I522" s="121">
        <v>0</v>
      </c>
      <c r="J522" s="121">
        <v>0</v>
      </c>
      <c r="K522" s="122">
        <v>1</v>
      </c>
      <c r="L522" s="121">
        <v>0</v>
      </c>
      <c r="M522">
        <v>0</v>
      </c>
      <c r="N522">
        <v>0</v>
      </c>
      <c r="O522">
        <v>1</v>
      </c>
      <c r="P522">
        <v>0</v>
      </c>
      <c r="Q522">
        <v>0</v>
      </c>
      <c r="R522">
        <v>1</v>
      </c>
      <c r="S522">
        <v>2.3859263331500822</v>
      </c>
      <c r="T522">
        <v>63</v>
      </c>
      <c r="U522">
        <v>125</v>
      </c>
      <c r="V522" t="s">
        <v>14</v>
      </c>
      <c r="W522">
        <v>10.7</v>
      </c>
      <c r="X522">
        <v>0.01</v>
      </c>
      <c r="Y522">
        <v>1</v>
      </c>
      <c r="Z522">
        <v>1</v>
      </c>
      <c r="AA522">
        <v>0</v>
      </c>
      <c r="AB522">
        <v>0</v>
      </c>
      <c r="AC522">
        <v>1</v>
      </c>
      <c r="AD522">
        <v>0</v>
      </c>
      <c r="AE522">
        <v>1</v>
      </c>
      <c r="AF522">
        <v>1</v>
      </c>
      <c r="AG522">
        <v>0</v>
      </c>
      <c r="AH522">
        <v>0</v>
      </c>
      <c r="AI522">
        <v>63</v>
      </c>
      <c r="AJ522" s="120">
        <v>0.05</v>
      </c>
      <c r="AK522">
        <v>-1</v>
      </c>
      <c r="AL522">
        <v>0.05</v>
      </c>
      <c r="AM522">
        <v>5</v>
      </c>
    </row>
    <row r="523" spans="1:39" ht="17" x14ac:dyDescent="0.2">
      <c r="A523">
        <v>522</v>
      </c>
      <c r="B523" s="193"/>
      <c r="C523" s="132" t="s">
        <v>57</v>
      </c>
      <c r="D523" s="67">
        <v>1</v>
      </c>
      <c r="E523" s="163">
        <v>300</v>
      </c>
      <c r="F523" s="54">
        <v>35</v>
      </c>
      <c r="G523" s="9">
        <v>14569</v>
      </c>
      <c r="H523" s="121">
        <v>0</v>
      </c>
      <c r="I523" s="121">
        <v>0</v>
      </c>
      <c r="J523" s="121">
        <v>0</v>
      </c>
      <c r="K523" s="122">
        <v>1</v>
      </c>
      <c r="L523" s="121">
        <v>0</v>
      </c>
      <c r="M523">
        <v>0</v>
      </c>
      <c r="N523">
        <v>0</v>
      </c>
      <c r="O523">
        <v>1</v>
      </c>
      <c r="P523">
        <v>0</v>
      </c>
      <c r="Q523">
        <v>0</v>
      </c>
      <c r="R523">
        <v>1</v>
      </c>
      <c r="S523">
        <v>2.3859263331500822</v>
      </c>
      <c r="T523">
        <v>63</v>
      </c>
      <c r="U523">
        <v>125</v>
      </c>
      <c r="V523" t="s">
        <v>14</v>
      </c>
      <c r="W523">
        <v>11</v>
      </c>
      <c r="X523">
        <v>0.01</v>
      </c>
      <c r="Y523">
        <v>1</v>
      </c>
      <c r="Z523">
        <v>1</v>
      </c>
      <c r="AA523">
        <v>0</v>
      </c>
      <c r="AB523">
        <v>0</v>
      </c>
      <c r="AC523">
        <v>1</v>
      </c>
      <c r="AD523">
        <v>0</v>
      </c>
      <c r="AE523">
        <v>1</v>
      </c>
      <c r="AF523">
        <v>1</v>
      </c>
      <c r="AG523">
        <v>0</v>
      </c>
      <c r="AH523">
        <v>0</v>
      </c>
      <c r="AI523">
        <v>63</v>
      </c>
      <c r="AJ523" s="120">
        <v>6.9000000000000006E-2</v>
      </c>
      <c r="AK523">
        <v>-1</v>
      </c>
      <c r="AL523">
        <v>6.9000000000000006E-2</v>
      </c>
      <c r="AM523">
        <v>6.9</v>
      </c>
    </row>
    <row r="524" spans="1:39" ht="17" x14ac:dyDescent="0.2">
      <c r="A524">
        <v>523</v>
      </c>
      <c r="B524" s="193"/>
      <c r="C524" s="132" t="s">
        <v>57</v>
      </c>
      <c r="D524" s="68">
        <v>1</v>
      </c>
      <c r="E524" s="163">
        <v>300</v>
      </c>
      <c r="F524" s="70">
        <v>35</v>
      </c>
      <c r="G524" s="69">
        <v>14596</v>
      </c>
      <c r="H524" s="121">
        <v>0</v>
      </c>
      <c r="I524" s="121">
        <v>0</v>
      </c>
      <c r="J524" s="121">
        <v>0</v>
      </c>
      <c r="K524" s="122">
        <v>1</v>
      </c>
      <c r="L524" s="121">
        <v>0</v>
      </c>
      <c r="M524">
        <v>0</v>
      </c>
      <c r="N524">
        <v>0</v>
      </c>
      <c r="O524">
        <v>1</v>
      </c>
      <c r="P524">
        <v>0</v>
      </c>
      <c r="Q524">
        <v>0</v>
      </c>
      <c r="R524">
        <v>1</v>
      </c>
      <c r="S524">
        <v>2.3859263331500822</v>
      </c>
      <c r="T524">
        <v>63</v>
      </c>
      <c r="U524">
        <v>125</v>
      </c>
      <c r="V524" t="s">
        <v>14</v>
      </c>
      <c r="W524">
        <v>5.8</v>
      </c>
      <c r="X524">
        <v>195</v>
      </c>
      <c r="Y524">
        <v>1</v>
      </c>
      <c r="Z524">
        <v>1</v>
      </c>
      <c r="AA524">
        <v>0</v>
      </c>
      <c r="AB524">
        <v>0</v>
      </c>
      <c r="AC524">
        <v>1</v>
      </c>
      <c r="AD524">
        <v>0</v>
      </c>
      <c r="AE524">
        <v>1</v>
      </c>
      <c r="AF524">
        <v>1</v>
      </c>
      <c r="AG524">
        <v>0</v>
      </c>
      <c r="AH524">
        <v>0</v>
      </c>
      <c r="AI524">
        <v>20</v>
      </c>
      <c r="AJ524" s="120">
        <v>3.2000000000000001E-2</v>
      </c>
      <c r="AK524">
        <v>-1</v>
      </c>
      <c r="AL524">
        <v>3.2000000000000001E-2</v>
      </c>
      <c r="AM524">
        <v>1.6410256410256409E-4</v>
      </c>
    </row>
    <row r="525" spans="1:39" ht="17" x14ac:dyDescent="0.2">
      <c r="A525">
        <v>524</v>
      </c>
      <c r="B525" s="193"/>
      <c r="C525" s="132" t="s">
        <v>57</v>
      </c>
      <c r="D525" s="67">
        <v>1</v>
      </c>
      <c r="E525" s="163">
        <v>300</v>
      </c>
      <c r="F525" s="54">
        <v>35</v>
      </c>
      <c r="G525" s="9">
        <v>14613</v>
      </c>
      <c r="H525" s="121">
        <v>0</v>
      </c>
      <c r="I525" s="121">
        <v>0</v>
      </c>
      <c r="J525" s="121">
        <v>0</v>
      </c>
      <c r="K525" s="122">
        <v>1</v>
      </c>
      <c r="L525" s="121">
        <v>0</v>
      </c>
      <c r="M525">
        <v>0</v>
      </c>
      <c r="N525">
        <v>0</v>
      </c>
      <c r="O525">
        <v>1</v>
      </c>
      <c r="P525">
        <v>0</v>
      </c>
      <c r="Q525">
        <v>0</v>
      </c>
      <c r="R525">
        <v>1</v>
      </c>
      <c r="S525">
        <v>2.3859263331500822</v>
      </c>
      <c r="T525">
        <v>63</v>
      </c>
      <c r="U525">
        <v>125</v>
      </c>
      <c r="V525" t="s">
        <v>14</v>
      </c>
      <c r="W525">
        <v>5.3</v>
      </c>
      <c r="X525">
        <v>195</v>
      </c>
      <c r="Y525">
        <v>1</v>
      </c>
      <c r="Z525">
        <v>1</v>
      </c>
      <c r="AA525">
        <v>0</v>
      </c>
      <c r="AB525">
        <v>0</v>
      </c>
      <c r="AC525">
        <v>1</v>
      </c>
      <c r="AD525">
        <v>0</v>
      </c>
      <c r="AE525">
        <v>1</v>
      </c>
      <c r="AF525">
        <v>1</v>
      </c>
      <c r="AG525">
        <v>0</v>
      </c>
      <c r="AH525">
        <v>0</v>
      </c>
      <c r="AI525">
        <v>19</v>
      </c>
      <c r="AJ525" s="120">
        <v>3.5000000000000003E-2</v>
      </c>
      <c r="AK525">
        <v>-1</v>
      </c>
      <c r="AL525">
        <v>3.5000000000000003E-2</v>
      </c>
      <c r="AM525">
        <v>1.794871794871795E-4</v>
      </c>
    </row>
    <row r="526" spans="1:39" ht="17" x14ac:dyDescent="0.2">
      <c r="A526">
        <v>525</v>
      </c>
      <c r="B526" s="193"/>
      <c r="C526" s="132" t="s">
        <v>57</v>
      </c>
      <c r="D526" s="67">
        <v>1</v>
      </c>
      <c r="E526" s="163">
        <v>300</v>
      </c>
      <c r="F526" s="54">
        <v>35</v>
      </c>
      <c r="G526" s="9">
        <v>14712</v>
      </c>
      <c r="H526" s="121">
        <v>0</v>
      </c>
      <c r="I526" s="121">
        <v>0</v>
      </c>
      <c r="J526" s="121">
        <v>0</v>
      </c>
      <c r="K526" s="122">
        <v>1</v>
      </c>
      <c r="L526" s="121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1</v>
      </c>
      <c r="S526">
        <v>2.3859263331500822</v>
      </c>
      <c r="T526">
        <v>63</v>
      </c>
      <c r="U526">
        <v>125</v>
      </c>
      <c r="V526" t="s">
        <v>14</v>
      </c>
      <c r="W526">
        <v>4.9000000000000004</v>
      </c>
      <c r="X526">
        <v>195</v>
      </c>
      <c r="Y526">
        <v>1</v>
      </c>
      <c r="Z526">
        <v>1</v>
      </c>
      <c r="AA526">
        <v>0</v>
      </c>
      <c r="AB526">
        <v>0</v>
      </c>
      <c r="AC526">
        <v>1</v>
      </c>
      <c r="AD526">
        <v>0</v>
      </c>
      <c r="AE526">
        <v>1</v>
      </c>
      <c r="AF526">
        <v>1</v>
      </c>
      <c r="AG526">
        <v>0</v>
      </c>
      <c r="AH526">
        <v>0</v>
      </c>
      <c r="AI526">
        <v>15.6</v>
      </c>
      <c r="AJ526" s="120">
        <v>3.6999999999999998E-2</v>
      </c>
      <c r="AK526">
        <v>-1</v>
      </c>
      <c r="AL526">
        <v>3.6999999999999998E-2</v>
      </c>
      <c r="AM526">
        <v>1.8974358974358971E-4</v>
      </c>
    </row>
    <row r="527" spans="1:39" ht="17" x14ac:dyDescent="0.2">
      <c r="A527">
        <v>526</v>
      </c>
      <c r="B527" s="193"/>
      <c r="C527" s="132" t="s">
        <v>57</v>
      </c>
      <c r="D527" s="67">
        <v>1</v>
      </c>
      <c r="E527" s="163">
        <v>300</v>
      </c>
      <c r="F527" s="54">
        <v>35</v>
      </c>
      <c r="G527" s="9">
        <v>14882</v>
      </c>
      <c r="H527" s="121">
        <v>0</v>
      </c>
      <c r="I527" s="121">
        <v>0</v>
      </c>
      <c r="J527" s="121">
        <v>0</v>
      </c>
      <c r="K527" s="122">
        <v>1</v>
      </c>
      <c r="L527" s="121">
        <v>0</v>
      </c>
      <c r="M527">
        <v>0</v>
      </c>
      <c r="N527">
        <v>0</v>
      </c>
      <c r="O527">
        <v>1</v>
      </c>
      <c r="P527">
        <v>0</v>
      </c>
      <c r="Q527">
        <v>0</v>
      </c>
      <c r="R527">
        <v>1</v>
      </c>
      <c r="S527">
        <v>2.3859263331500822</v>
      </c>
      <c r="T527">
        <v>63</v>
      </c>
      <c r="U527">
        <v>125</v>
      </c>
      <c r="V527" t="s">
        <v>14</v>
      </c>
      <c r="W527">
        <v>4.7</v>
      </c>
      <c r="X527">
        <v>195</v>
      </c>
      <c r="Y527">
        <v>1</v>
      </c>
      <c r="Z527">
        <v>1</v>
      </c>
      <c r="AA527">
        <v>0</v>
      </c>
      <c r="AB527">
        <v>0</v>
      </c>
      <c r="AC527">
        <v>1</v>
      </c>
      <c r="AD527">
        <v>0</v>
      </c>
      <c r="AE527">
        <v>1</v>
      </c>
      <c r="AF527">
        <v>1</v>
      </c>
      <c r="AG527">
        <v>0</v>
      </c>
      <c r="AH527">
        <v>0</v>
      </c>
      <c r="AI527">
        <v>13.3</v>
      </c>
      <c r="AJ527" s="120">
        <v>4.2999999999999997E-2</v>
      </c>
      <c r="AK527">
        <v>-1</v>
      </c>
      <c r="AL527">
        <v>4.2999999999999997E-2</v>
      </c>
      <c r="AM527">
        <v>2.2051282051282049E-4</v>
      </c>
    </row>
    <row r="528" spans="1:39" ht="17" x14ac:dyDescent="0.2">
      <c r="A528">
        <v>527</v>
      </c>
      <c r="B528" s="193"/>
      <c r="C528" s="132" t="s">
        <v>57</v>
      </c>
      <c r="D528" s="67">
        <v>1</v>
      </c>
      <c r="E528" s="163">
        <v>300</v>
      </c>
      <c r="F528" s="54">
        <v>35</v>
      </c>
      <c r="G528" s="9">
        <v>15649</v>
      </c>
      <c r="H528" s="121">
        <v>0</v>
      </c>
      <c r="I528" s="121">
        <v>0</v>
      </c>
      <c r="J528" s="121">
        <v>0</v>
      </c>
      <c r="K528" s="122">
        <v>1</v>
      </c>
      <c r="L528" s="121">
        <v>0</v>
      </c>
      <c r="M528">
        <v>0</v>
      </c>
      <c r="N528">
        <v>0</v>
      </c>
      <c r="O528">
        <v>1</v>
      </c>
      <c r="P528">
        <v>0</v>
      </c>
      <c r="Q528">
        <v>0</v>
      </c>
      <c r="R528">
        <v>1</v>
      </c>
      <c r="S528">
        <v>2.3859263331500822</v>
      </c>
      <c r="T528">
        <v>63</v>
      </c>
      <c r="U528">
        <v>125</v>
      </c>
      <c r="V528" t="s">
        <v>14</v>
      </c>
      <c r="W528">
        <v>4.7</v>
      </c>
      <c r="X528">
        <v>195</v>
      </c>
      <c r="Y528">
        <v>1</v>
      </c>
      <c r="Z528">
        <v>1</v>
      </c>
      <c r="AA528">
        <v>0</v>
      </c>
      <c r="AB528">
        <v>0</v>
      </c>
      <c r="AC528">
        <v>1</v>
      </c>
      <c r="AD528">
        <v>0</v>
      </c>
      <c r="AE528">
        <v>1</v>
      </c>
      <c r="AF528">
        <v>1</v>
      </c>
      <c r="AG528">
        <v>0</v>
      </c>
      <c r="AH528">
        <v>0</v>
      </c>
      <c r="AI528">
        <v>6.9</v>
      </c>
      <c r="AJ528" s="120">
        <v>5.1999999999999998E-2</v>
      </c>
      <c r="AK528">
        <v>-1</v>
      </c>
      <c r="AL528">
        <v>5.1999999999999998E-2</v>
      </c>
      <c r="AM528">
        <v>2.6666666666666668E-4</v>
      </c>
    </row>
    <row r="529" spans="1:39" ht="18" thickBot="1" x14ac:dyDescent="0.25">
      <c r="A529">
        <v>528</v>
      </c>
      <c r="B529" s="193"/>
      <c r="C529" s="132" t="s">
        <v>57</v>
      </c>
      <c r="D529" s="67">
        <v>1</v>
      </c>
      <c r="E529" s="164">
        <v>300</v>
      </c>
      <c r="F529" s="54">
        <v>35</v>
      </c>
      <c r="G529" s="9">
        <v>20499</v>
      </c>
      <c r="H529" s="121">
        <v>0</v>
      </c>
      <c r="I529" s="121">
        <v>0</v>
      </c>
      <c r="J529" s="121">
        <v>0</v>
      </c>
      <c r="K529" s="122">
        <v>1</v>
      </c>
      <c r="L529" s="121">
        <v>0</v>
      </c>
      <c r="M529">
        <v>0</v>
      </c>
      <c r="N529">
        <v>0</v>
      </c>
      <c r="O529">
        <v>1</v>
      </c>
      <c r="P529">
        <v>0</v>
      </c>
      <c r="Q529">
        <v>0</v>
      </c>
      <c r="R529">
        <v>1</v>
      </c>
      <c r="S529">
        <v>2.3859263331500822</v>
      </c>
      <c r="T529">
        <v>63</v>
      </c>
      <c r="U529">
        <v>125</v>
      </c>
      <c r="V529" t="s">
        <v>14</v>
      </c>
      <c r="W529">
        <v>5.0999999999999996</v>
      </c>
      <c r="X529">
        <v>195</v>
      </c>
      <c r="Y529">
        <v>1</v>
      </c>
      <c r="Z529">
        <v>1</v>
      </c>
      <c r="AA529">
        <v>0</v>
      </c>
      <c r="AB529">
        <v>0</v>
      </c>
      <c r="AC529">
        <v>1</v>
      </c>
      <c r="AD529">
        <v>0</v>
      </c>
      <c r="AE529">
        <v>1</v>
      </c>
      <c r="AF529">
        <v>1</v>
      </c>
      <c r="AG529">
        <v>0</v>
      </c>
      <c r="AH529">
        <v>0</v>
      </c>
      <c r="AI529">
        <v>0.94</v>
      </c>
      <c r="AJ529" s="120">
        <v>6.2E-2</v>
      </c>
      <c r="AK529">
        <v>-1</v>
      </c>
      <c r="AL529">
        <v>6.2E-2</v>
      </c>
      <c r="AM529">
        <v>3.1794871794871803E-4</v>
      </c>
    </row>
    <row r="530" spans="1:39" x14ac:dyDescent="0.2">
      <c r="A530">
        <v>529</v>
      </c>
      <c r="B530" s="188">
        <v>23</v>
      </c>
      <c r="C530" s="133" t="s">
        <v>58</v>
      </c>
      <c r="D530" s="71">
        <v>1</v>
      </c>
      <c r="E530" s="162">
        <v>400</v>
      </c>
      <c r="F530" s="66">
        <v>50</v>
      </c>
      <c r="G530" s="61">
        <v>24</v>
      </c>
      <c r="H530" s="124">
        <v>1</v>
      </c>
      <c r="I530" s="121">
        <v>0</v>
      </c>
      <c r="J530" s="121">
        <v>0</v>
      </c>
      <c r="K530" s="121">
        <v>0</v>
      </c>
      <c r="L530" s="121">
        <v>0</v>
      </c>
      <c r="M530">
        <v>0</v>
      </c>
      <c r="N530">
        <v>0</v>
      </c>
      <c r="O530">
        <v>1</v>
      </c>
      <c r="P530">
        <v>0</v>
      </c>
      <c r="Q530">
        <v>0</v>
      </c>
      <c r="R530">
        <v>1</v>
      </c>
      <c r="S530">
        <v>4</v>
      </c>
      <c r="T530">
        <v>60</v>
      </c>
      <c r="U530">
        <v>60</v>
      </c>
      <c r="V530">
        <v>6.5</v>
      </c>
      <c r="W530">
        <v>5.31</v>
      </c>
      <c r="X530">
        <v>0.01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1</v>
      </c>
      <c r="AF530">
        <v>1</v>
      </c>
      <c r="AG530">
        <v>0</v>
      </c>
      <c r="AH530">
        <v>0</v>
      </c>
      <c r="AI530">
        <v>1</v>
      </c>
      <c r="AJ530" s="120" t="s">
        <v>14</v>
      </c>
      <c r="AK530">
        <v>-1</v>
      </c>
      <c r="AL530">
        <v>-1</v>
      </c>
      <c r="AM530">
        <v>-1</v>
      </c>
    </row>
    <row r="531" spans="1:39" x14ac:dyDescent="0.2">
      <c r="A531">
        <v>530</v>
      </c>
      <c r="B531" s="189"/>
      <c r="C531" s="134" t="s">
        <v>58</v>
      </c>
      <c r="D531" s="58">
        <v>1</v>
      </c>
      <c r="E531" s="163">
        <v>400</v>
      </c>
      <c r="F531" s="54">
        <v>50</v>
      </c>
      <c r="G531" s="9">
        <v>216</v>
      </c>
      <c r="H531" s="124">
        <v>1</v>
      </c>
      <c r="I531" s="121">
        <v>0</v>
      </c>
      <c r="J531" s="121">
        <v>0</v>
      </c>
      <c r="K531" s="121">
        <v>0</v>
      </c>
      <c r="L531" s="121">
        <v>0</v>
      </c>
      <c r="M531">
        <v>0</v>
      </c>
      <c r="N531">
        <v>0</v>
      </c>
      <c r="O531">
        <v>1</v>
      </c>
      <c r="P531">
        <v>0</v>
      </c>
      <c r="Q531">
        <v>0</v>
      </c>
      <c r="R531">
        <v>1</v>
      </c>
      <c r="S531">
        <v>4</v>
      </c>
      <c r="T531">
        <v>60</v>
      </c>
      <c r="U531">
        <v>60</v>
      </c>
      <c r="V531">
        <v>6.5</v>
      </c>
      <c r="W531">
        <v>5.28</v>
      </c>
      <c r="X531">
        <v>0.01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1</v>
      </c>
      <c r="AF531">
        <v>1</v>
      </c>
      <c r="AG531">
        <v>0</v>
      </c>
      <c r="AH531">
        <v>0</v>
      </c>
      <c r="AI531">
        <v>2.2000000000000002</v>
      </c>
      <c r="AJ531" s="120" t="s">
        <v>14</v>
      </c>
      <c r="AK531">
        <v>-1</v>
      </c>
      <c r="AL531">
        <v>-1</v>
      </c>
      <c r="AM531">
        <v>-1</v>
      </c>
    </row>
    <row r="532" spans="1:39" x14ac:dyDescent="0.2">
      <c r="A532">
        <v>531</v>
      </c>
      <c r="B532" s="189"/>
      <c r="C532" s="134" t="s">
        <v>58</v>
      </c>
      <c r="D532" s="58">
        <v>1</v>
      </c>
      <c r="E532" s="163">
        <v>400</v>
      </c>
      <c r="F532" s="54">
        <v>50</v>
      </c>
      <c r="G532" s="9">
        <v>672</v>
      </c>
      <c r="H532" s="124">
        <v>1</v>
      </c>
      <c r="I532" s="121">
        <v>0</v>
      </c>
      <c r="J532" s="121">
        <v>0</v>
      </c>
      <c r="K532" s="121">
        <v>0</v>
      </c>
      <c r="L532" s="121">
        <v>0</v>
      </c>
      <c r="M532">
        <v>0</v>
      </c>
      <c r="N532">
        <v>0</v>
      </c>
      <c r="O532">
        <v>1</v>
      </c>
      <c r="P532">
        <v>0</v>
      </c>
      <c r="Q532">
        <v>0</v>
      </c>
      <c r="R532">
        <v>1</v>
      </c>
      <c r="S532">
        <v>4</v>
      </c>
      <c r="T532">
        <v>60</v>
      </c>
      <c r="U532">
        <v>60</v>
      </c>
      <c r="V532">
        <v>6.5</v>
      </c>
      <c r="W532">
        <v>5.23</v>
      </c>
      <c r="X532">
        <v>0.01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1</v>
      </c>
      <c r="AF532">
        <v>1</v>
      </c>
      <c r="AG532">
        <v>0</v>
      </c>
      <c r="AH532">
        <v>0</v>
      </c>
      <c r="AI532">
        <v>2.2999999999999998</v>
      </c>
      <c r="AJ532" s="120" t="s">
        <v>14</v>
      </c>
      <c r="AK532">
        <v>-1</v>
      </c>
      <c r="AL532">
        <v>-1</v>
      </c>
      <c r="AM532">
        <v>-1</v>
      </c>
    </row>
    <row r="533" spans="1:39" x14ac:dyDescent="0.2">
      <c r="A533">
        <v>532</v>
      </c>
      <c r="B533" s="189"/>
      <c r="C533" s="134" t="s">
        <v>58</v>
      </c>
      <c r="D533" s="58">
        <v>1</v>
      </c>
      <c r="E533" s="163">
        <v>400</v>
      </c>
      <c r="F533" s="54">
        <v>50</v>
      </c>
      <c r="G533" s="9">
        <v>1032</v>
      </c>
      <c r="H533" s="124">
        <v>1</v>
      </c>
      <c r="I533" s="121">
        <v>0</v>
      </c>
      <c r="J533" s="121">
        <v>0</v>
      </c>
      <c r="K533" s="121">
        <v>0</v>
      </c>
      <c r="L533" s="121">
        <v>0</v>
      </c>
      <c r="M533">
        <v>0</v>
      </c>
      <c r="N533">
        <v>0</v>
      </c>
      <c r="O533">
        <v>1</v>
      </c>
      <c r="P533">
        <v>0</v>
      </c>
      <c r="Q533">
        <v>0</v>
      </c>
      <c r="R533">
        <v>1</v>
      </c>
      <c r="S533">
        <v>4</v>
      </c>
      <c r="T533">
        <v>60</v>
      </c>
      <c r="U533">
        <v>60</v>
      </c>
      <c r="V533">
        <v>6.5</v>
      </c>
      <c r="W533">
        <v>5.72</v>
      </c>
      <c r="X533">
        <v>0.01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1</v>
      </c>
      <c r="AG533">
        <v>0</v>
      </c>
      <c r="AH533">
        <v>0</v>
      </c>
      <c r="AI533">
        <v>1.8</v>
      </c>
      <c r="AJ533" s="120" t="s">
        <v>14</v>
      </c>
      <c r="AK533">
        <v>-1</v>
      </c>
      <c r="AL533">
        <v>-1</v>
      </c>
      <c r="AM533">
        <v>-1</v>
      </c>
    </row>
    <row r="534" spans="1:39" x14ac:dyDescent="0.2">
      <c r="A534">
        <v>533</v>
      </c>
      <c r="B534" s="189"/>
      <c r="C534" s="134" t="s">
        <v>58</v>
      </c>
      <c r="D534" s="58">
        <v>1</v>
      </c>
      <c r="E534" s="163">
        <v>400</v>
      </c>
      <c r="F534" s="54">
        <v>50</v>
      </c>
      <c r="G534" s="9">
        <v>1536</v>
      </c>
      <c r="H534" s="124">
        <v>1</v>
      </c>
      <c r="I534" s="121">
        <v>0</v>
      </c>
      <c r="J534" s="121">
        <v>0</v>
      </c>
      <c r="K534" s="121">
        <v>0</v>
      </c>
      <c r="L534" s="121">
        <v>0</v>
      </c>
      <c r="M534">
        <v>0</v>
      </c>
      <c r="N534">
        <v>0</v>
      </c>
      <c r="O534">
        <v>1</v>
      </c>
      <c r="P534">
        <v>0</v>
      </c>
      <c r="Q534">
        <v>0</v>
      </c>
      <c r="R534">
        <v>1</v>
      </c>
      <c r="S534">
        <v>4</v>
      </c>
      <c r="T534">
        <v>60</v>
      </c>
      <c r="U534">
        <v>60</v>
      </c>
      <c r="V534">
        <v>6.5</v>
      </c>
      <c r="W534">
        <v>5.27</v>
      </c>
      <c r="X534">
        <v>0.01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1</v>
      </c>
      <c r="AG534">
        <v>0</v>
      </c>
      <c r="AH534">
        <v>0</v>
      </c>
      <c r="AI534">
        <v>1.2</v>
      </c>
      <c r="AJ534" s="120" t="s">
        <v>14</v>
      </c>
      <c r="AK534">
        <v>-1</v>
      </c>
      <c r="AL534">
        <v>-1</v>
      </c>
      <c r="AM534">
        <v>-1</v>
      </c>
    </row>
    <row r="535" spans="1:39" x14ac:dyDescent="0.2">
      <c r="A535">
        <v>534</v>
      </c>
      <c r="B535" s="189"/>
      <c r="C535" s="134" t="s">
        <v>58</v>
      </c>
      <c r="D535" s="58">
        <v>2</v>
      </c>
      <c r="E535" s="163">
        <v>400</v>
      </c>
      <c r="F535" s="54">
        <v>50</v>
      </c>
      <c r="G535" s="9">
        <v>72</v>
      </c>
      <c r="H535" s="121">
        <v>0</v>
      </c>
      <c r="I535" s="121">
        <v>0</v>
      </c>
      <c r="J535" s="122">
        <v>1</v>
      </c>
      <c r="K535" s="121">
        <v>0</v>
      </c>
      <c r="L535" s="121">
        <v>0</v>
      </c>
      <c r="M535">
        <v>0</v>
      </c>
      <c r="N535">
        <v>0</v>
      </c>
      <c r="O535">
        <v>1</v>
      </c>
      <c r="P535">
        <v>0</v>
      </c>
      <c r="Q535">
        <v>0</v>
      </c>
      <c r="R535">
        <v>1</v>
      </c>
      <c r="S535">
        <v>4</v>
      </c>
      <c r="T535">
        <v>60</v>
      </c>
      <c r="U535">
        <v>60</v>
      </c>
      <c r="V535">
        <v>6.3</v>
      </c>
      <c r="W535">
        <v>4.84</v>
      </c>
      <c r="X535">
        <v>0.01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1</v>
      </c>
      <c r="AG535">
        <v>0</v>
      </c>
      <c r="AH535">
        <v>0</v>
      </c>
      <c r="AI535">
        <v>1.9</v>
      </c>
      <c r="AJ535" s="120" t="s">
        <v>14</v>
      </c>
      <c r="AK535">
        <v>-1</v>
      </c>
      <c r="AL535">
        <v>-1</v>
      </c>
      <c r="AM535">
        <v>-1</v>
      </c>
    </row>
    <row r="536" spans="1:39" x14ac:dyDescent="0.2">
      <c r="A536">
        <v>535</v>
      </c>
      <c r="B536" s="189"/>
      <c r="C536" s="134" t="s">
        <v>58</v>
      </c>
      <c r="D536" s="58">
        <v>2</v>
      </c>
      <c r="E536" s="163">
        <v>400</v>
      </c>
      <c r="F536" s="54">
        <v>50</v>
      </c>
      <c r="G536" s="9">
        <v>240</v>
      </c>
      <c r="H536" s="121">
        <v>0</v>
      </c>
      <c r="I536" s="121">
        <v>0</v>
      </c>
      <c r="J536" s="122">
        <v>1</v>
      </c>
      <c r="K536" s="121">
        <v>0</v>
      </c>
      <c r="L536" s="121">
        <v>0</v>
      </c>
      <c r="M536">
        <v>0</v>
      </c>
      <c r="N536">
        <v>0</v>
      </c>
      <c r="O536">
        <v>1</v>
      </c>
      <c r="P536">
        <v>0</v>
      </c>
      <c r="Q536">
        <v>0</v>
      </c>
      <c r="R536">
        <v>1</v>
      </c>
      <c r="S536">
        <v>4</v>
      </c>
      <c r="T536">
        <v>60</v>
      </c>
      <c r="U536">
        <v>60</v>
      </c>
      <c r="V536">
        <v>6.3</v>
      </c>
      <c r="W536">
        <v>5.2</v>
      </c>
      <c r="X536">
        <v>0.01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1</v>
      </c>
      <c r="AG536">
        <v>0</v>
      </c>
      <c r="AH536">
        <v>0</v>
      </c>
      <c r="AI536">
        <v>12.2</v>
      </c>
      <c r="AJ536" s="120" t="s">
        <v>14</v>
      </c>
      <c r="AK536">
        <v>-1</v>
      </c>
      <c r="AL536">
        <v>-1</v>
      </c>
      <c r="AM536">
        <v>-1</v>
      </c>
    </row>
    <row r="537" spans="1:39" x14ac:dyDescent="0.2">
      <c r="A537">
        <v>536</v>
      </c>
      <c r="B537" s="189"/>
      <c r="C537" s="134" t="s">
        <v>58</v>
      </c>
      <c r="D537" s="58">
        <v>2</v>
      </c>
      <c r="E537" s="163">
        <v>400</v>
      </c>
      <c r="F537" s="54">
        <v>50</v>
      </c>
      <c r="G537" s="9">
        <v>384</v>
      </c>
      <c r="H537" s="121">
        <v>0</v>
      </c>
      <c r="I537" s="121">
        <v>0</v>
      </c>
      <c r="J537" s="122">
        <v>1</v>
      </c>
      <c r="K537" s="121">
        <v>0</v>
      </c>
      <c r="L537" s="121">
        <v>0</v>
      </c>
      <c r="M537">
        <v>0</v>
      </c>
      <c r="N537">
        <v>0</v>
      </c>
      <c r="O537">
        <v>1</v>
      </c>
      <c r="P537">
        <v>0</v>
      </c>
      <c r="Q537">
        <v>0</v>
      </c>
      <c r="R537">
        <v>1</v>
      </c>
      <c r="S537">
        <v>4</v>
      </c>
      <c r="T537">
        <v>60</v>
      </c>
      <c r="U537">
        <v>60</v>
      </c>
      <c r="V537">
        <v>6.3</v>
      </c>
      <c r="W537">
        <v>5.04</v>
      </c>
      <c r="X537">
        <v>0.01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1</v>
      </c>
      <c r="AG537">
        <v>0</v>
      </c>
      <c r="AH537">
        <v>0</v>
      </c>
      <c r="AI537">
        <v>17.600000000000001</v>
      </c>
      <c r="AJ537" s="120" t="s">
        <v>14</v>
      </c>
      <c r="AK537">
        <v>-1</v>
      </c>
      <c r="AL537">
        <v>-1</v>
      </c>
      <c r="AM537">
        <v>-1</v>
      </c>
    </row>
    <row r="538" spans="1:39" x14ac:dyDescent="0.2">
      <c r="A538">
        <v>537</v>
      </c>
      <c r="B538" s="189"/>
      <c r="C538" s="134" t="s">
        <v>58</v>
      </c>
      <c r="D538" s="58">
        <v>2</v>
      </c>
      <c r="E538" s="163">
        <v>400</v>
      </c>
      <c r="F538" s="54">
        <v>50</v>
      </c>
      <c r="G538" s="9">
        <v>1056</v>
      </c>
      <c r="H538" s="121">
        <v>0</v>
      </c>
      <c r="I538" s="121">
        <v>0</v>
      </c>
      <c r="J538" s="122">
        <v>1</v>
      </c>
      <c r="K538" s="121">
        <v>0</v>
      </c>
      <c r="L538" s="121">
        <v>0</v>
      </c>
      <c r="M538">
        <v>0</v>
      </c>
      <c r="N538">
        <v>0</v>
      </c>
      <c r="O538">
        <v>1</v>
      </c>
      <c r="P538">
        <v>0</v>
      </c>
      <c r="Q538">
        <v>0</v>
      </c>
      <c r="R538">
        <v>1</v>
      </c>
      <c r="S538">
        <v>4</v>
      </c>
      <c r="T538">
        <v>60</v>
      </c>
      <c r="U538">
        <v>60</v>
      </c>
      <c r="V538">
        <v>6.3</v>
      </c>
      <c r="W538">
        <v>5.77</v>
      </c>
      <c r="X538">
        <v>0.01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1</v>
      </c>
      <c r="AG538">
        <v>0</v>
      </c>
      <c r="AH538">
        <v>0</v>
      </c>
      <c r="AI538">
        <v>23.8</v>
      </c>
      <c r="AJ538" s="120" t="s">
        <v>14</v>
      </c>
      <c r="AK538">
        <v>-1</v>
      </c>
      <c r="AL538">
        <v>-1</v>
      </c>
      <c r="AM538">
        <v>-1</v>
      </c>
    </row>
    <row r="539" spans="1:39" x14ac:dyDescent="0.2">
      <c r="A539">
        <v>538</v>
      </c>
      <c r="B539" s="189"/>
      <c r="C539" s="134" t="s">
        <v>58</v>
      </c>
      <c r="D539" s="58">
        <v>2</v>
      </c>
      <c r="E539" s="163">
        <v>400</v>
      </c>
      <c r="F539" s="54">
        <v>50</v>
      </c>
      <c r="G539" s="9">
        <v>1824</v>
      </c>
      <c r="H539" s="121">
        <v>0</v>
      </c>
      <c r="I539" s="121">
        <v>0</v>
      </c>
      <c r="J539" s="122">
        <v>1</v>
      </c>
      <c r="K539" s="121">
        <v>0</v>
      </c>
      <c r="L539" s="121">
        <v>0</v>
      </c>
      <c r="M539">
        <v>0</v>
      </c>
      <c r="N539">
        <v>0</v>
      </c>
      <c r="O539">
        <v>1</v>
      </c>
      <c r="P539">
        <v>0</v>
      </c>
      <c r="Q539">
        <v>0</v>
      </c>
      <c r="R539">
        <v>1</v>
      </c>
      <c r="S539">
        <v>4</v>
      </c>
      <c r="T539">
        <v>60</v>
      </c>
      <c r="U539">
        <v>60</v>
      </c>
      <c r="V539">
        <v>6.3</v>
      </c>
      <c r="W539">
        <v>5.17</v>
      </c>
      <c r="X539">
        <v>0.01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1</v>
      </c>
      <c r="AG539">
        <v>0</v>
      </c>
      <c r="AH539">
        <v>0</v>
      </c>
      <c r="AI539">
        <v>25.6</v>
      </c>
      <c r="AJ539" s="120" t="s">
        <v>14</v>
      </c>
      <c r="AK539">
        <v>-1</v>
      </c>
      <c r="AL539">
        <v>-1</v>
      </c>
      <c r="AM539">
        <v>-1</v>
      </c>
    </row>
    <row r="540" spans="1:39" x14ac:dyDescent="0.2">
      <c r="A540">
        <v>539</v>
      </c>
      <c r="B540" s="189"/>
      <c r="C540" s="134" t="s">
        <v>58</v>
      </c>
      <c r="D540" s="58">
        <v>3</v>
      </c>
      <c r="E540" s="163">
        <v>400</v>
      </c>
      <c r="F540" s="54">
        <v>50</v>
      </c>
      <c r="G540" s="9">
        <v>24</v>
      </c>
      <c r="H540" s="121">
        <v>0</v>
      </c>
      <c r="I540" s="121">
        <v>0</v>
      </c>
      <c r="J540" s="122">
        <v>1</v>
      </c>
      <c r="K540" s="121">
        <v>0</v>
      </c>
      <c r="L540" s="121">
        <v>0</v>
      </c>
      <c r="M540">
        <v>0</v>
      </c>
      <c r="N540">
        <v>0</v>
      </c>
      <c r="O540">
        <v>1</v>
      </c>
      <c r="P540">
        <v>0</v>
      </c>
      <c r="Q540">
        <v>0</v>
      </c>
      <c r="R540">
        <v>1</v>
      </c>
      <c r="S540">
        <v>4</v>
      </c>
      <c r="T540">
        <v>60</v>
      </c>
      <c r="U540">
        <v>60</v>
      </c>
      <c r="V540">
        <v>6.3</v>
      </c>
      <c r="W540">
        <v>4.96</v>
      </c>
      <c r="X540">
        <v>0.01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1</v>
      </c>
      <c r="AG540">
        <v>0</v>
      </c>
      <c r="AH540">
        <v>0</v>
      </c>
      <c r="AI540">
        <v>0.9</v>
      </c>
      <c r="AJ540" s="120" t="s">
        <v>14</v>
      </c>
      <c r="AK540">
        <v>-1</v>
      </c>
      <c r="AL540">
        <v>-1</v>
      </c>
      <c r="AM540">
        <v>-1</v>
      </c>
    </row>
    <row r="541" spans="1:39" x14ac:dyDescent="0.2">
      <c r="A541">
        <v>540</v>
      </c>
      <c r="B541" s="189"/>
      <c r="C541" s="134" t="s">
        <v>58</v>
      </c>
      <c r="D541" s="58">
        <v>3</v>
      </c>
      <c r="E541" s="163">
        <v>400</v>
      </c>
      <c r="F541" s="54">
        <v>50</v>
      </c>
      <c r="G541" s="9">
        <v>408</v>
      </c>
      <c r="H541" s="121">
        <v>0</v>
      </c>
      <c r="I541" s="121">
        <v>0</v>
      </c>
      <c r="J541" s="122">
        <v>1</v>
      </c>
      <c r="K541" s="121">
        <v>0</v>
      </c>
      <c r="L541" s="121">
        <v>0</v>
      </c>
      <c r="M541">
        <v>0</v>
      </c>
      <c r="N541">
        <v>0</v>
      </c>
      <c r="O541">
        <v>1</v>
      </c>
      <c r="P541">
        <v>0</v>
      </c>
      <c r="Q541">
        <v>0</v>
      </c>
      <c r="R541">
        <v>1</v>
      </c>
      <c r="S541">
        <v>4</v>
      </c>
      <c r="T541">
        <v>60</v>
      </c>
      <c r="U541">
        <v>60</v>
      </c>
      <c r="V541">
        <v>6.3</v>
      </c>
      <c r="W541">
        <v>4.6500000000000004</v>
      </c>
      <c r="X541">
        <v>0.01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1</v>
      </c>
      <c r="AG541">
        <v>0</v>
      </c>
      <c r="AH541">
        <v>0</v>
      </c>
      <c r="AI541">
        <v>13.2</v>
      </c>
      <c r="AJ541" s="120" t="s">
        <v>14</v>
      </c>
      <c r="AK541">
        <v>-1</v>
      </c>
      <c r="AL541">
        <v>-1</v>
      </c>
      <c r="AM541">
        <v>-1</v>
      </c>
    </row>
    <row r="542" spans="1:39" x14ac:dyDescent="0.2">
      <c r="A542">
        <v>541</v>
      </c>
      <c r="B542" s="189"/>
      <c r="C542" s="134" t="s">
        <v>58</v>
      </c>
      <c r="D542" s="58">
        <v>3</v>
      </c>
      <c r="E542" s="163">
        <v>400</v>
      </c>
      <c r="F542" s="54">
        <v>50</v>
      </c>
      <c r="G542" s="9">
        <v>1080</v>
      </c>
      <c r="H542" s="121">
        <v>0</v>
      </c>
      <c r="I542" s="121">
        <v>0</v>
      </c>
      <c r="J542" s="122">
        <v>1</v>
      </c>
      <c r="K542" s="121">
        <v>0</v>
      </c>
      <c r="L542" s="121">
        <v>0</v>
      </c>
      <c r="M542">
        <v>0</v>
      </c>
      <c r="N542">
        <v>0</v>
      </c>
      <c r="O542">
        <v>1</v>
      </c>
      <c r="P542">
        <v>0</v>
      </c>
      <c r="Q542">
        <v>0</v>
      </c>
      <c r="R542">
        <v>1</v>
      </c>
      <c r="S542">
        <v>4</v>
      </c>
      <c r="T542">
        <v>60</v>
      </c>
      <c r="U542">
        <v>60</v>
      </c>
      <c r="V542">
        <v>6.3</v>
      </c>
      <c r="W542">
        <v>4.79</v>
      </c>
      <c r="X542">
        <v>0.01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1</v>
      </c>
      <c r="AG542">
        <v>0</v>
      </c>
      <c r="AH542">
        <v>0</v>
      </c>
      <c r="AI542">
        <v>15.9</v>
      </c>
      <c r="AJ542" s="120" t="s">
        <v>14</v>
      </c>
      <c r="AK542">
        <v>-1</v>
      </c>
      <c r="AL542">
        <v>-1</v>
      </c>
      <c r="AM542">
        <v>-1</v>
      </c>
    </row>
    <row r="543" spans="1:39" x14ac:dyDescent="0.2">
      <c r="A543">
        <v>542</v>
      </c>
      <c r="B543" s="189"/>
      <c r="C543" s="134" t="s">
        <v>58</v>
      </c>
      <c r="D543" s="58">
        <v>3</v>
      </c>
      <c r="E543" s="163">
        <v>400</v>
      </c>
      <c r="F543" s="54">
        <v>50</v>
      </c>
      <c r="G543" s="9">
        <v>1824</v>
      </c>
      <c r="H543" s="121">
        <v>0</v>
      </c>
      <c r="I543" s="121">
        <v>0</v>
      </c>
      <c r="J543" s="122">
        <v>1</v>
      </c>
      <c r="K543" s="121">
        <v>0</v>
      </c>
      <c r="L543" s="121">
        <v>0</v>
      </c>
      <c r="M543">
        <v>0</v>
      </c>
      <c r="N543">
        <v>0</v>
      </c>
      <c r="O543">
        <v>1</v>
      </c>
      <c r="P543">
        <v>0</v>
      </c>
      <c r="Q543">
        <v>0</v>
      </c>
      <c r="R543">
        <v>1</v>
      </c>
      <c r="S543">
        <v>4</v>
      </c>
      <c r="T543">
        <v>60</v>
      </c>
      <c r="U543">
        <v>60</v>
      </c>
      <c r="V543">
        <v>6.3</v>
      </c>
      <c r="W543">
        <v>4.57</v>
      </c>
      <c r="X543">
        <v>0.01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1</v>
      </c>
      <c r="AG543">
        <v>0</v>
      </c>
      <c r="AH543">
        <v>0</v>
      </c>
      <c r="AI543">
        <v>15.5</v>
      </c>
      <c r="AJ543" s="120" t="s">
        <v>14</v>
      </c>
      <c r="AK543">
        <v>-1</v>
      </c>
      <c r="AL543">
        <v>-1</v>
      </c>
      <c r="AM543">
        <v>-1</v>
      </c>
    </row>
    <row r="544" spans="1:39" x14ac:dyDescent="0.2">
      <c r="A544">
        <v>543</v>
      </c>
      <c r="B544" s="189"/>
      <c r="C544" s="134" t="s">
        <v>58</v>
      </c>
      <c r="D544" s="58">
        <v>4</v>
      </c>
      <c r="E544" s="163">
        <v>400</v>
      </c>
      <c r="F544" s="54">
        <v>50</v>
      </c>
      <c r="G544" s="9">
        <v>48</v>
      </c>
      <c r="H544" s="121">
        <v>0</v>
      </c>
      <c r="I544" s="122">
        <v>1</v>
      </c>
      <c r="J544" s="121">
        <v>0</v>
      </c>
      <c r="K544" s="121">
        <v>0</v>
      </c>
      <c r="L544" s="121">
        <v>0</v>
      </c>
      <c r="M544">
        <v>0</v>
      </c>
      <c r="N544">
        <v>0</v>
      </c>
      <c r="O544">
        <v>1</v>
      </c>
      <c r="P544">
        <v>0</v>
      </c>
      <c r="Q544">
        <v>0</v>
      </c>
      <c r="R544">
        <v>1</v>
      </c>
      <c r="S544">
        <v>2</v>
      </c>
      <c r="T544">
        <v>60</v>
      </c>
      <c r="U544">
        <v>60</v>
      </c>
      <c r="V544">
        <v>6.4</v>
      </c>
      <c r="W544">
        <v>5.15</v>
      </c>
      <c r="X544">
        <v>0.01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1</v>
      </c>
      <c r="AG544">
        <v>0</v>
      </c>
      <c r="AH544">
        <v>0</v>
      </c>
      <c r="AI544">
        <v>0</v>
      </c>
      <c r="AJ544" s="120" t="s">
        <v>14</v>
      </c>
      <c r="AK544">
        <v>-1</v>
      </c>
      <c r="AL544">
        <v>-1</v>
      </c>
      <c r="AM544">
        <v>-1</v>
      </c>
    </row>
    <row r="545" spans="1:39" x14ac:dyDescent="0.2">
      <c r="A545">
        <v>544</v>
      </c>
      <c r="B545" s="189"/>
      <c r="C545" s="134" t="s">
        <v>58</v>
      </c>
      <c r="D545" s="58">
        <v>4</v>
      </c>
      <c r="E545" s="163">
        <v>400</v>
      </c>
      <c r="F545" s="54">
        <v>50</v>
      </c>
      <c r="G545" s="9">
        <v>96</v>
      </c>
      <c r="H545" s="121">
        <v>0</v>
      </c>
      <c r="I545" s="122">
        <v>1</v>
      </c>
      <c r="J545" s="121">
        <v>0</v>
      </c>
      <c r="K545" s="121">
        <v>0</v>
      </c>
      <c r="L545" s="121">
        <v>0</v>
      </c>
      <c r="M545">
        <v>0</v>
      </c>
      <c r="N545">
        <v>0</v>
      </c>
      <c r="O545">
        <v>1</v>
      </c>
      <c r="P545">
        <v>0</v>
      </c>
      <c r="Q545">
        <v>0</v>
      </c>
      <c r="R545">
        <v>1</v>
      </c>
      <c r="S545">
        <v>2</v>
      </c>
      <c r="T545">
        <v>60</v>
      </c>
      <c r="U545">
        <v>60</v>
      </c>
      <c r="V545">
        <v>6.4</v>
      </c>
      <c r="W545">
        <v>5.56</v>
      </c>
      <c r="X545">
        <v>0.01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1</v>
      </c>
      <c r="AG545">
        <v>0</v>
      </c>
      <c r="AH545">
        <v>0</v>
      </c>
      <c r="AI545">
        <v>3.2</v>
      </c>
      <c r="AJ545" s="120" t="s">
        <v>14</v>
      </c>
      <c r="AK545">
        <v>-1</v>
      </c>
      <c r="AL545">
        <v>-1</v>
      </c>
      <c r="AM545">
        <v>-1</v>
      </c>
    </row>
    <row r="546" spans="1:39" x14ac:dyDescent="0.2">
      <c r="A546">
        <v>545</v>
      </c>
      <c r="B546" s="189"/>
      <c r="C546" s="134" t="s">
        <v>58</v>
      </c>
      <c r="D546" s="58">
        <v>4</v>
      </c>
      <c r="E546" s="163">
        <v>400</v>
      </c>
      <c r="F546" s="54">
        <v>50</v>
      </c>
      <c r="G546" s="9">
        <v>264</v>
      </c>
      <c r="H546" s="121">
        <v>0</v>
      </c>
      <c r="I546" s="122">
        <v>1</v>
      </c>
      <c r="J546" s="121">
        <v>0</v>
      </c>
      <c r="K546" s="121">
        <v>0</v>
      </c>
      <c r="L546" s="121">
        <v>0</v>
      </c>
      <c r="M546">
        <v>0</v>
      </c>
      <c r="N546">
        <v>0</v>
      </c>
      <c r="O546">
        <v>1</v>
      </c>
      <c r="P546">
        <v>0</v>
      </c>
      <c r="Q546">
        <v>0</v>
      </c>
      <c r="R546">
        <v>1</v>
      </c>
      <c r="S546">
        <v>2</v>
      </c>
      <c r="T546">
        <v>60</v>
      </c>
      <c r="U546">
        <v>60</v>
      </c>
      <c r="V546">
        <v>6.4</v>
      </c>
      <c r="W546">
        <v>5.2</v>
      </c>
      <c r="X546">
        <v>0.01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1</v>
      </c>
      <c r="AG546">
        <v>0</v>
      </c>
      <c r="AH546">
        <v>0</v>
      </c>
      <c r="AI546">
        <v>6.1</v>
      </c>
      <c r="AJ546" s="120" t="s">
        <v>14</v>
      </c>
      <c r="AK546">
        <v>-1</v>
      </c>
      <c r="AL546">
        <v>-1</v>
      </c>
      <c r="AM546">
        <v>-1</v>
      </c>
    </row>
    <row r="547" spans="1:39" x14ac:dyDescent="0.2">
      <c r="A547">
        <v>546</v>
      </c>
      <c r="B547" s="189"/>
      <c r="C547" s="134" t="s">
        <v>58</v>
      </c>
      <c r="D547" s="58">
        <v>4</v>
      </c>
      <c r="E547" s="163">
        <v>400</v>
      </c>
      <c r="F547" s="54">
        <v>50</v>
      </c>
      <c r="G547" s="9">
        <v>792</v>
      </c>
      <c r="H547" s="121">
        <v>0</v>
      </c>
      <c r="I547" s="122">
        <v>1</v>
      </c>
      <c r="J547" s="121">
        <v>0</v>
      </c>
      <c r="K547" s="121">
        <v>0</v>
      </c>
      <c r="L547" s="121">
        <v>0</v>
      </c>
      <c r="M547">
        <v>0</v>
      </c>
      <c r="N547">
        <v>0</v>
      </c>
      <c r="O547">
        <v>1</v>
      </c>
      <c r="P547">
        <v>0</v>
      </c>
      <c r="Q547">
        <v>0</v>
      </c>
      <c r="R547">
        <v>1</v>
      </c>
      <c r="S547">
        <v>2</v>
      </c>
      <c r="T547">
        <v>60</v>
      </c>
      <c r="U547">
        <v>60</v>
      </c>
      <c r="V547">
        <v>6.4</v>
      </c>
      <c r="W547">
        <v>5.68</v>
      </c>
      <c r="X547">
        <v>0.01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1</v>
      </c>
      <c r="AG547">
        <v>0</v>
      </c>
      <c r="AH547">
        <v>0</v>
      </c>
      <c r="AI547">
        <v>11.6</v>
      </c>
      <c r="AJ547" s="120" t="s">
        <v>14</v>
      </c>
      <c r="AK547">
        <v>-1</v>
      </c>
      <c r="AL547">
        <v>-1</v>
      </c>
      <c r="AM547">
        <v>-1</v>
      </c>
    </row>
    <row r="548" spans="1:39" ht="17" thickBot="1" x14ac:dyDescent="0.25">
      <c r="A548">
        <v>547</v>
      </c>
      <c r="B548" s="189"/>
      <c r="C548" s="134" t="s">
        <v>58</v>
      </c>
      <c r="D548" s="58">
        <v>4</v>
      </c>
      <c r="E548" s="164">
        <v>400</v>
      </c>
      <c r="F548" s="54">
        <v>50</v>
      </c>
      <c r="G548" s="9">
        <v>1462</v>
      </c>
      <c r="H548" s="121">
        <v>0</v>
      </c>
      <c r="I548" s="122">
        <v>1</v>
      </c>
      <c r="J548" s="121">
        <v>0</v>
      </c>
      <c r="K548" s="121">
        <v>0</v>
      </c>
      <c r="L548" s="121">
        <v>0</v>
      </c>
      <c r="M548">
        <v>0</v>
      </c>
      <c r="N548">
        <v>0</v>
      </c>
      <c r="O548">
        <v>1</v>
      </c>
      <c r="P548">
        <v>0</v>
      </c>
      <c r="Q548">
        <v>0</v>
      </c>
      <c r="R548">
        <v>1</v>
      </c>
      <c r="S548">
        <v>2</v>
      </c>
      <c r="T548">
        <v>60</v>
      </c>
      <c r="U548">
        <v>60</v>
      </c>
      <c r="V548">
        <v>6.4</v>
      </c>
      <c r="W548">
        <v>5.48</v>
      </c>
      <c r="X548">
        <v>0.01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1</v>
      </c>
      <c r="AG548">
        <v>0</v>
      </c>
      <c r="AH548">
        <v>0</v>
      </c>
      <c r="AI548">
        <v>6.8</v>
      </c>
      <c r="AJ548" s="120" t="s">
        <v>14</v>
      </c>
      <c r="AK548">
        <v>-1</v>
      </c>
      <c r="AL548">
        <v>-1</v>
      </c>
      <c r="AM548">
        <v>-1</v>
      </c>
    </row>
    <row r="549" spans="1:39" x14ac:dyDescent="0.2">
      <c r="A549">
        <v>548</v>
      </c>
      <c r="B549" s="190">
        <v>24</v>
      </c>
      <c r="C549" s="135" t="s">
        <v>59</v>
      </c>
      <c r="D549" s="61">
        <v>1</v>
      </c>
      <c r="E549" s="162">
        <v>400</v>
      </c>
      <c r="F549" s="72">
        <v>100</v>
      </c>
      <c r="G549" s="73">
        <v>4</v>
      </c>
      <c r="H549" s="121">
        <v>0</v>
      </c>
      <c r="I549" s="121">
        <v>0</v>
      </c>
      <c r="J549" s="122">
        <v>1</v>
      </c>
      <c r="K549" s="121">
        <v>0</v>
      </c>
      <c r="L549" s="121">
        <v>0</v>
      </c>
      <c r="M549">
        <v>0</v>
      </c>
      <c r="N549">
        <v>1</v>
      </c>
      <c r="O549">
        <v>0</v>
      </c>
      <c r="P549">
        <v>0</v>
      </c>
      <c r="Q549">
        <v>0</v>
      </c>
      <c r="R549">
        <v>0</v>
      </c>
      <c r="S549">
        <v>9.8906039262700446E-2</v>
      </c>
      <c r="T549">
        <v>100</v>
      </c>
      <c r="U549">
        <v>200</v>
      </c>
      <c r="V549" t="s">
        <v>14</v>
      </c>
      <c r="W549" t="s">
        <v>14</v>
      </c>
      <c r="X549">
        <v>0.21990000000000001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1984.8484848484845</v>
      </c>
      <c r="AJ549" s="120" t="s">
        <v>14</v>
      </c>
      <c r="AK549">
        <v>-1</v>
      </c>
      <c r="AL549">
        <v>-1</v>
      </c>
      <c r="AM549">
        <v>-1</v>
      </c>
    </row>
    <row r="550" spans="1:39" x14ac:dyDescent="0.2">
      <c r="A550">
        <v>549</v>
      </c>
      <c r="B550" s="186"/>
      <c r="C550" s="136" t="s">
        <v>59</v>
      </c>
      <c r="D550" s="9">
        <v>2</v>
      </c>
      <c r="E550" s="163">
        <v>400</v>
      </c>
      <c r="F550" s="53">
        <v>100</v>
      </c>
      <c r="G550" s="10">
        <v>4</v>
      </c>
      <c r="H550" s="121">
        <v>0</v>
      </c>
      <c r="I550" s="121">
        <v>0</v>
      </c>
      <c r="J550" s="122">
        <v>1</v>
      </c>
      <c r="K550" s="121">
        <v>0</v>
      </c>
      <c r="L550" s="121">
        <v>0</v>
      </c>
      <c r="M550">
        <v>0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0.11037406483790524</v>
      </c>
      <c r="T550">
        <v>100</v>
      </c>
      <c r="U550">
        <v>200</v>
      </c>
      <c r="V550" t="s">
        <v>14</v>
      </c>
      <c r="W550" t="s">
        <v>14</v>
      </c>
      <c r="X550">
        <v>0.222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14</v>
      </c>
      <c r="AJ550" s="120" t="s">
        <v>14</v>
      </c>
      <c r="AK550">
        <v>-1</v>
      </c>
      <c r="AL550">
        <v>-1</v>
      </c>
      <c r="AM550">
        <v>-1</v>
      </c>
    </row>
    <row r="551" spans="1:39" x14ac:dyDescent="0.2">
      <c r="A551">
        <v>550</v>
      </c>
      <c r="B551" s="186"/>
      <c r="C551" s="136" t="s">
        <v>59</v>
      </c>
      <c r="D551" s="9">
        <v>3</v>
      </c>
      <c r="E551" s="163">
        <v>400</v>
      </c>
      <c r="F551" s="53">
        <v>100</v>
      </c>
      <c r="G551" s="10">
        <v>4</v>
      </c>
      <c r="H551" s="121">
        <v>0</v>
      </c>
      <c r="I551" s="121">
        <v>0</v>
      </c>
      <c r="J551" s="122">
        <v>1</v>
      </c>
      <c r="K551" s="121">
        <v>0</v>
      </c>
      <c r="L551" s="121">
        <v>0</v>
      </c>
      <c r="M551">
        <v>0</v>
      </c>
      <c r="N551">
        <v>1</v>
      </c>
      <c r="O551">
        <v>0</v>
      </c>
      <c r="P551">
        <v>0</v>
      </c>
      <c r="Q551">
        <v>0</v>
      </c>
      <c r="R551">
        <v>0</v>
      </c>
      <c r="S551">
        <v>0.10353986821269857</v>
      </c>
      <c r="T551">
        <v>100</v>
      </c>
      <c r="U551">
        <v>200</v>
      </c>
      <c r="V551" t="s">
        <v>14</v>
      </c>
      <c r="W551" t="s">
        <v>14</v>
      </c>
      <c r="X551">
        <v>0.22509999999999999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1810.5574740996547</v>
      </c>
      <c r="AJ551" s="120" t="s">
        <v>14</v>
      </c>
      <c r="AK551">
        <v>-1</v>
      </c>
      <c r="AL551">
        <v>-1</v>
      </c>
      <c r="AM551">
        <v>-1</v>
      </c>
    </row>
    <row r="552" spans="1:39" x14ac:dyDescent="0.2">
      <c r="A552">
        <v>551</v>
      </c>
      <c r="B552" s="186"/>
      <c r="C552" s="136" t="s">
        <v>59</v>
      </c>
      <c r="D552" s="9">
        <v>4</v>
      </c>
      <c r="E552" s="163">
        <v>500</v>
      </c>
      <c r="F552" s="53">
        <v>100</v>
      </c>
      <c r="G552" s="10">
        <v>4</v>
      </c>
      <c r="H552" s="122">
        <v>1</v>
      </c>
      <c r="I552" s="121">
        <v>0</v>
      </c>
      <c r="J552" s="121">
        <v>0</v>
      </c>
      <c r="K552" s="121">
        <v>0</v>
      </c>
      <c r="L552" s="121">
        <v>0</v>
      </c>
      <c r="M552">
        <v>0</v>
      </c>
      <c r="N552">
        <v>1</v>
      </c>
      <c r="O552">
        <v>0</v>
      </c>
      <c r="P552">
        <v>0</v>
      </c>
      <c r="Q552">
        <v>0</v>
      </c>
      <c r="R552">
        <v>0</v>
      </c>
      <c r="S552">
        <v>0.106580259222333</v>
      </c>
      <c r="T552">
        <v>100</v>
      </c>
      <c r="U552">
        <v>200</v>
      </c>
      <c r="V552" t="s">
        <v>14</v>
      </c>
      <c r="W552" t="s">
        <v>14</v>
      </c>
      <c r="X552">
        <v>0.1187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2170.2525724976613</v>
      </c>
      <c r="AJ552" s="120" t="s">
        <v>14</v>
      </c>
      <c r="AK552">
        <v>-1</v>
      </c>
      <c r="AL552">
        <v>-1</v>
      </c>
      <c r="AM552">
        <v>-1</v>
      </c>
    </row>
    <row r="553" spans="1:39" x14ac:dyDescent="0.2">
      <c r="A553">
        <v>552</v>
      </c>
      <c r="B553" s="186"/>
      <c r="C553" s="136" t="s">
        <v>59</v>
      </c>
      <c r="D553" s="9">
        <v>5</v>
      </c>
      <c r="E553" s="163">
        <v>500</v>
      </c>
      <c r="F553" s="53">
        <v>100</v>
      </c>
      <c r="G553" s="10">
        <v>4</v>
      </c>
      <c r="H553" s="122">
        <v>1</v>
      </c>
      <c r="I553" s="121">
        <v>0</v>
      </c>
      <c r="J553" s="121">
        <v>0</v>
      </c>
      <c r="K553" s="121">
        <v>0</v>
      </c>
      <c r="L553" s="121">
        <v>0</v>
      </c>
      <c r="M553">
        <v>0</v>
      </c>
      <c r="N553">
        <v>1</v>
      </c>
      <c r="O553">
        <v>0</v>
      </c>
      <c r="P553">
        <v>0</v>
      </c>
      <c r="Q553">
        <v>0</v>
      </c>
      <c r="R553">
        <v>0</v>
      </c>
      <c r="S553">
        <v>0.11618381618381621</v>
      </c>
      <c r="T553">
        <v>100</v>
      </c>
      <c r="U553">
        <v>200</v>
      </c>
      <c r="V553" t="s">
        <v>14</v>
      </c>
      <c r="W553" t="s">
        <v>14</v>
      </c>
      <c r="X553">
        <v>0.1116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 s="120" t="s">
        <v>14</v>
      </c>
      <c r="AK553">
        <v>-1</v>
      </c>
      <c r="AL553">
        <v>-1</v>
      </c>
      <c r="AM553">
        <v>-1</v>
      </c>
    </row>
    <row r="554" spans="1:39" x14ac:dyDescent="0.2">
      <c r="A554">
        <v>553</v>
      </c>
      <c r="B554" s="186"/>
      <c r="C554" s="136" t="s">
        <v>59</v>
      </c>
      <c r="D554" s="9">
        <v>6</v>
      </c>
      <c r="E554" s="163">
        <v>500</v>
      </c>
      <c r="F554" s="53">
        <v>100</v>
      </c>
      <c r="G554" s="10">
        <v>4</v>
      </c>
      <c r="H554" s="121">
        <v>0</v>
      </c>
      <c r="I554" s="121">
        <v>0</v>
      </c>
      <c r="J554" s="122">
        <v>1</v>
      </c>
      <c r="K554" s="121">
        <v>0</v>
      </c>
      <c r="L554" s="121">
        <v>0</v>
      </c>
      <c r="M554">
        <v>0</v>
      </c>
      <c r="N554">
        <v>1</v>
      </c>
      <c r="O554">
        <v>0</v>
      </c>
      <c r="P554">
        <v>0</v>
      </c>
      <c r="Q554">
        <v>0</v>
      </c>
      <c r="R554">
        <v>0</v>
      </c>
      <c r="S554">
        <v>0.10743801652892561</v>
      </c>
      <c r="T554">
        <v>100</v>
      </c>
      <c r="U554">
        <v>200</v>
      </c>
      <c r="V554" t="s">
        <v>14</v>
      </c>
      <c r="W554" t="s">
        <v>14</v>
      </c>
      <c r="X554">
        <v>0.1198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1556.9972196478222</v>
      </c>
      <c r="AJ554" s="120" t="s">
        <v>14</v>
      </c>
      <c r="AK554">
        <v>-1</v>
      </c>
      <c r="AL554">
        <v>-1</v>
      </c>
      <c r="AM554">
        <v>-1</v>
      </c>
    </row>
    <row r="555" spans="1:39" x14ac:dyDescent="0.2">
      <c r="A555">
        <v>554</v>
      </c>
      <c r="B555" s="186"/>
      <c r="C555" s="136" t="s">
        <v>59</v>
      </c>
      <c r="D555" s="9">
        <v>7</v>
      </c>
      <c r="E555" s="163">
        <v>500</v>
      </c>
      <c r="F555" s="53">
        <v>100</v>
      </c>
      <c r="G555" s="10">
        <v>4</v>
      </c>
      <c r="H555" s="121">
        <v>0</v>
      </c>
      <c r="I555" s="121">
        <v>0</v>
      </c>
      <c r="J555" s="122">
        <v>1</v>
      </c>
      <c r="K555" s="121">
        <v>0</v>
      </c>
      <c r="L555" s="121">
        <v>0</v>
      </c>
      <c r="M555">
        <v>0</v>
      </c>
      <c r="N555">
        <v>1</v>
      </c>
      <c r="O555">
        <v>0</v>
      </c>
      <c r="P555">
        <v>0</v>
      </c>
      <c r="Q555">
        <v>0</v>
      </c>
      <c r="R555">
        <v>0</v>
      </c>
      <c r="S555">
        <v>0.10868698944012752</v>
      </c>
      <c r="T555">
        <v>100</v>
      </c>
      <c r="U555">
        <v>200</v>
      </c>
      <c r="V555" t="s">
        <v>14</v>
      </c>
      <c r="W555" t="s">
        <v>14</v>
      </c>
      <c r="X555">
        <v>0.1212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14</v>
      </c>
      <c r="AJ555" s="120" t="s">
        <v>14</v>
      </c>
      <c r="AK555">
        <v>-1</v>
      </c>
      <c r="AL555">
        <v>-1</v>
      </c>
      <c r="AM555">
        <v>-1</v>
      </c>
    </row>
    <row r="556" spans="1:39" x14ac:dyDescent="0.2">
      <c r="A556">
        <v>555</v>
      </c>
      <c r="B556" s="186"/>
      <c r="C556" s="136" t="s">
        <v>59</v>
      </c>
      <c r="D556" s="9">
        <v>8</v>
      </c>
      <c r="E556" s="163">
        <v>500</v>
      </c>
      <c r="F556" s="53">
        <v>100</v>
      </c>
      <c r="G556" s="10">
        <v>4</v>
      </c>
      <c r="H556" s="122">
        <v>1</v>
      </c>
      <c r="I556" s="121">
        <v>0</v>
      </c>
      <c r="J556" s="121">
        <v>0</v>
      </c>
      <c r="K556" s="121">
        <v>0</v>
      </c>
      <c r="L556" s="121">
        <v>0</v>
      </c>
      <c r="M556">
        <v>0</v>
      </c>
      <c r="N556">
        <v>1</v>
      </c>
      <c r="O556">
        <v>0</v>
      </c>
      <c r="P556">
        <v>0</v>
      </c>
      <c r="Q556">
        <v>0</v>
      </c>
      <c r="R556">
        <v>0</v>
      </c>
      <c r="S556">
        <v>0.10309072781655035</v>
      </c>
      <c r="T556">
        <v>100</v>
      </c>
      <c r="U556">
        <v>200</v>
      </c>
      <c r="V556" t="s">
        <v>14</v>
      </c>
      <c r="W556" t="s">
        <v>14</v>
      </c>
      <c r="X556">
        <v>0.1149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1276.5957446808509</v>
      </c>
      <c r="AJ556" s="120" t="s">
        <v>14</v>
      </c>
      <c r="AK556">
        <v>-1</v>
      </c>
      <c r="AL556">
        <v>-1</v>
      </c>
      <c r="AM556">
        <v>-1</v>
      </c>
    </row>
    <row r="557" spans="1:39" x14ac:dyDescent="0.2">
      <c r="A557">
        <v>556</v>
      </c>
      <c r="B557" s="186"/>
      <c r="C557" s="136" t="s">
        <v>59</v>
      </c>
      <c r="D557" s="9">
        <v>9</v>
      </c>
      <c r="E557" s="163">
        <v>500</v>
      </c>
      <c r="F557" s="53">
        <v>100</v>
      </c>
      <c r="G557" s="10">
        <v>4</v>
      </c>
      <c r="H557" s="122">
        <v>1</v>
      </c>
      <c r="I557" s="121">
        <v>0</v>
      </c>
      <c r="J557" s="121">
        <v>0</v>
      </c>
      <c r="K557" s="121">
        <v>0</v>
      </c>
      <c r="L557" s="121">
        <v>0</v>
      </c>
      <c r="M557">
        <v>0</v>
      </c>
      <c r="N557">
        <v>1</v>
      </c>
      <c r="O557">
        <v>0</v>
      </c>
      <c r="P557">
        <v>0</v>
      </c>
      <c r="Q557">
        <v>0</v>
      </c>
      <c r="R557">
        <v>0</v>
      </c>
      <c r="S557">
        <v>9.721398933017189E-2</v>
      </c>
      <c r="T557">
        <v>100</v>
      </c>
      <c r="U557">
        <v>200</v>
      </c>
      <c r="V557" t="s">
        <v>14</v>
      </c>
      <c r="W557" t="s">
        <v>14</v>
      </c>
      <c r="X557">
        <v>0.10929999999999999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477.64227642276427</v>
      </c>
      <c r="AJ557" s="120" t="s">
        <v>14</v>
      </c>
      <c r="AK557">
        <v>-1</v>
      </c>
      <c r="AL557">
        <v>-1</v>
      </c>
      <c r="AM557">
        <v>-1</v>
      </c>
    </row>
    <row r="558" spans="1:39" x14ac:dyDescent="0.2">
      <c r="A558">
        <v>557</v>
      </c>
      <c r="B558" s="186"/>
      <c r="C558" s="136" t="s">
        <v>59</v>
      </c>
      <c r="D558" s="9">
        <v>10</v>
      </c>
      <c r="E558" s="163">
        <v>500</v>
      </c>
      <c r="F558" s="53">
        <v>100</v>
      </c>
      <c r="G558" s="10">
        <v>4</v>
      </c>
      <c r="H558" s="122">
        <v>1</v>
      </c>
      <c r="I558" s="121">
        <v>0</v>
      </c>
      <c r="J558" s="121">
        <v>0</v>
      </c>
      <c r="K558" s="121">
        <v>0</v>
      </c>
      <c r="L558" s="121">
        <v>0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0.14937012597480503</v>
      </c>
      <c r="T558">
        <v>100</v>
      </c>
      <c r="U558">
        <v>200</v>
      </c>
      <c r="V558" t="s">
        <v>14</v>
      </c>
      <c r="W558" t="s">
        <v>14</v>
      </c>
      <c r="X558">
        <v>0.1139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14</v>
      </c>
      <c r="AJ558" s="120" t="s">
        <v>14</v>
      </c>
      <c r="AK558">
        <v>-1</v>
      </c>
      <c r="AL558">
        <v>-1</v>
      </c>
      <c r="AM558">
        <v>-1</v>
      </c>
    </row>
    <row r="559" spans="1:39" x14ac:dyDescent="0.2">
      <c r="A559">
        <v>558</v>
      </c>
      <c r="B559" s="186"/>
      <c r="C559" s="136" t="s">
        <v>59</v>
      </c>
      <c r="D559" s="9">
        <v>11</v>
      </c>
      <c r="E559" s="163">
        <v>500</v>
      </c>
      <c r="F559" s="53">
        <v>100</v>
      </c>
      <c r="G559" s="10">
        <v>4</v>
      </c>
      <c r="H559" s="122">
        <v>1</v>
      </c>
      <c r="I559" s="121">
        <v>0</v>
      </c>
      <c r="J559" s="121">
        <v>0</v>
      </c>
      <c r="K559" s="121">
        <v>0</v>
      </c>
      <c r="L559" s="121">
        <v>0</v>
      </c>
      <c r="M559">
        <v>0</v>
      </c>
      <c r="N559">
        <v>1</v>
      </c>
      <c r="O559">
        <v>0</v>
      </c>
      <c r="P559">
        <v>0</v>
      </c>
      <c r="Q559">
        <v>0</v>
      </c>
      <c r="R559">
        <v>0</v>
      </c>
      <c r="S559">
        <v>0.17489959839357427</v>
      </c>
      <c r="T559">
        <v>100</v>
      </c>
      <c r="U559">
        <v>200</v>
      </c>
      <c r="V559" t="s">
        <v>14</v>
      </c>
      <c r="W559" t="s">
        <v>14</v>
      </c>
      <c r="X559">
        <v>5.8499999999999899E-2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321.46957520091848</v>
      </c>
      <c r="AJ559" s="120" t="s">
        <v>14</v>
      </c>
      <c r="AK559">
        <v>-1</v>
      </c>
      <c r="AL559">
        <v>-1</v>
      </c>
      <c r="AM559">
        <v>-1</v>
      </c>
    </row>
    <row r="560" spans="1:39" x14ac:dyDescent="0.2">
      <c r="A560">
        <v>559</v>
      </c>
      <c r="B560" s="186"/>
      <c r="C560" s="136" t="s">
        <v>59</v>
      </c>
      <c r="D560" s="9">
        <v>12</v>
      </c>
      <c r="E560" s="163">
        <v>400</v>
      </c>
      <c r="F560" s="53">
        <v>100</v>
      </c>
      <c r="G560" s="10">
        <v>4</v>
      </c>
      <c r="H560" s="122">
        <v>1</v>
      </c>
      <c r="I560" s="121">
        <v>0</v>
      </c>
      <c r="J560" s="121">
        <v>0</v>
      </c>
      <c r="K560" s="121">
        <v>0</v>
      </c>
      <c r="L560" s="121">
        <v>0</v>
      </c>
      <c r="M560">
        <v>0</v>
      </c>
      <c r="N560">
        <v>1</v>
      </c>
      <c r="O560">
        <v>0</v>
      </c>
      <c r="P560">
        <v>0</v>
      </c>
      <c r="Q560">
        <v>0</v>
      </c>
      <c r="R560">
        <v>0</v>
      </c>
      <c r="S560">
        <v>0.10148809523809525</v>
      </c>
      <c r="T560">
        <v>100</v>
      </c>
      <c r="U560">
        <v>200</v>
      </c>
      <c r="V560" t="s">
        <v>14</v>
      </c>
      <c r="W560" t="s">
        <v>14</v>
      </c>
      <c r="X560">
        <v>0.11359999999999899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821.11436950146629</v>
      </c>
      <c r="AJ560" s="120" t="s">
        <v>14</v>
      </c>
      <c r="AK560">
        <v>-1</v>
      </c>
      <c r="AL560">
        <v>-1</v>
      </c>
      <c r="AM560">
        <v>-1</v>
      </c>
    </row>
    <row r="561" spans="1:39" x14ac:dyDescent="0.2">
      <c r="A561">
        <v>560</v>
      </c>
      <c r="B561" s="186"/>
      <c r="C561" s="136" t="s">
        <v>59</v>
      </c>
      <c r="D561" s="9">
        <v>13</v>
      </c>
      <c r="E561" s="163">
        <v>400</v>
      </c>
      <c r="F561" s="53">
        <v>100</v>
      </c>
      <c r="G561" s="10">
        <v>4</v>
      </c>
      <c r="H561" s="122">
        <v>1</v>
      </c>
      <c r="I561" s="121">
        <v>0</v>
      </c>
      <c r="J561" s="121">
        <v>0</v>
      </c>
      <c r="K561" s="121">
        <v>0</v>
      </c>
      <c r="L561" s="121">
        <v>0</v>
      </c>
      <c r="M561">
        <v>0</v>
      </c>
      <c r="N561">
        <v>1</v>
      </c>
      <c r="O561">
        <v>0</v>
      </c>
      <c r="P561">
        <v>0</v>
      </c>
      <c r="Q561">
        <v>0</v>
      </c>
      <c r="R561">
        <v>0</v>
      </c>
      <c r="S561">
        <v>0.10438729198184568</v>
      </c>
      <c r="T561">
        <v>100</v>
      </c>
      <c r="U561">
        <v>200</v>
      </c>
      <c r="V561" t="s">
        <v>14</v>
      </c>
      <c r="W561" t="s">
        <v>14</v>
      </c>
      <c r="X561">
        <v>0.115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193.23671497584542</v>
      </c>
      <c r="AJ561" s="120" t="s">
        <v>14</v>
      </c>
      <c r="AK561">
        <v>-1</v>
      </c>
      <c r="AL561">
        <v>-1</v>
      </c>
      <c r="AM561">
        <v>-1</v>
      </c>
    </row>
    <row r="562" spans="1:39" x14ac:dyDescent="0.2">
      <c r="A562">
        <v>561</v>
      </c>
      <c r="B562" s="186"/>
      <c r="C562" s="136" t="s">
        <v>59</v>
      </c>
      <c r="D562" s="9">
        <v>14</v>
      </c>
      <c r="E562" s="163">
        <v>400</v>
      </c>
      <c r="F562" s="53">
        <v>100</v>
      </c>
      <c r="G562" s="10">
        <v>4</v>
      </c>
      <c r="H562" s="122">
        <v>1</v>
      </c>
      <c r="I562" s="121">
        <v>0</v>
      </c>
      <c r="J562" s="121">
        <v>0</v>
      </c>
      <c r="K562" s="121">
        <v>0</v>
      </c>
      <c r="L562" s="121">
        <v>0</v>
      </c>
      <c r="M562">
        <v>0</v>
      </c>
      <c r="N562">
        <v>0</v>
      </c>
      <c r="O562">
        <v>1</v>
      </c>
      <c r="P562">
        <v>0</v>
      </c>
      <c r="Q562">
        <v>0</v>
      </c>
      <c r="R562">
        <v>0</v>
      </c>
      <c r="S562">
        <v>1.4464464464464463E-2</v>
      </c>
      <c r="T562">
        <v>100</v>
      </c>
      <c r="U562">
        <v>200</v>
      </c>
      <c r="V562" t="s">
        <v>14</v>
      </c>
      <c r="W562" t="s">
        <v>14</v>
      </c>
      <c r="X562">
        <v>0.11940000000000001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318.33910034602076</v>
      </c>
      <c r="AJ562" s="120" t="s">
        <v>14</v>
      </c>
      <c r="AK562">
        <v>-1</v>
      </c>
      <c r="AL562">
        <v>-1</v>
      </c>
      <c r="AM562">
        <v>-1</v>
      </c>
    </row>
    <row r="563" spans="1:39" ht="17" thickBot="1" x14ac:dyDescent="0.25">
      <c r="A563">
        <v>562</v>
      </c>
      <c r="B563" s="191"/>
      <c r="C563" s="137" t="s">
        <v>59</v>
      </c>
      <c r="D563" s="59">
        <v>15</v>
      </c>
      <c r="E563" s="164">
        <v>400</v>
      </c>
      <c r="F563" s="74">
        <v>100</v>
      </c>
      <c r="G563" s="75">
        <v>4</v>
      </c>
      <c r="H563" s="122">
        <v>1</v>
      </c>
      <c r="I563" s="121">
        <v>0</v>
      </c>
      <c r="J563" s="121">
        <v>0</v>
      </c>
      <c r="K563" s="121">
        <v>0</v>
      </c>
      <c r="L563" s="121">
        <v>0</v>
      </c>
      <c r="M563">
        <v>0</v>
      </c>
      <c r="N563">
        <v>1</v>
      </c>
      <c r="O563">
        <v>0</v>
      </c>
      <c r="P563">
        <v>0</v>
      </c>
      <c r="Q563">
        <v>0</v>
      </c>
      <c r="R563">
        <v>0</v>
      </c>
      <c r="S563">
        <v>0.16594605723697753</v>
      </c>
      <c r="T563">
        <v>100</v>
      </c>
      <c r="U563">
        <v>200</v>
      </c>
      <c r="V563" t="s">
        <v>14</v>
      </c>
      <c r="W563" t="s">
        <v>14</v>
      </c>
      <c r="X563">
        <v>5.5800000000000002E-2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 t="s">
        <v>14</v>
      </c>
      <c r="AJ563" s="120" t="s">
        <v>14</v>
      </c>
      <c r="AK563">
        <v>-1</v>
      </c>
      <c r="AL563">
        <v>-1</v>
      </c>
      <c r="AM563">
        <v>-1</v>
      </c>
    </row>
    <row r="564" spans="1:39" ht="17" thickBot="1" x14ac:dyDescent="0.25">
      <c r="A564">
        <v>563</v>
      </c>
      <c r="B564" s="7">
        <v>25</v>
      </c>
      <c r="C564" s="8" t="s">
        <v>60</v>
      </c>
      <c r="D564" s="76">
        <v>1</v>
      </c>
      <c r="E564" s="165">
        <v>300</v>
      </c>
      <c r="F564" s="78">
        <v>30</v>
      </c>
      <c r="G564" s="77">
        <v>480</v>
      </c>
      <c r="H564" s="121">
        <v>0</v>
      </c>
      <c r="I564" s="121">
        <v>0</v>
      </c>
      <c r="J564" s="122">
        <v>1</v>
      </c>
      <c r="K564" s="121">
        <v>0</v>
      </c>
      <c r="L564" s="121">
        <v>0</v>
      </c>
      <c r="M564">
        <v>0</v>
      </c>
      <c r="N564">
        <v>0</v>
      </c>
      <c r="O564">
        <v>1</v>
      </c>
      <c r="P564">
        <v>0</v>
      </c>
      <c r="Q564">
        <v>0</v>
      </c>
      <c r="R564">
        <v>0</v>
      </c>
      <c r="S564" t="s">
        <v>14</v>
      </c>
      <c r="T564">
        <v>0</v>
      </c>
      <c r="U564">
        <v>10</v>
      </c>
      <c r="V564" t="s">
        <v>14</v>
      </c>
      <c r="W564" t="s">
        <v>14</v>
      </c>
      <c r="X564">
        <v>80</v>
      </c>
      <c r="Y564">
        <v>1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0</v>
      </c>
      <c r="AF564">
        <v>1</v>
      </c>
      <c r="AG564">
        <v>0</v>
      </c>
      <c r="AH564">
        <v>0</v>
      </c>
      <c r="AI564">
        <v>33</v>
      </c>
      <c r="AJ564" s="120">
        <v>1.9959</v>
      </c>
      <c r="AK564">
        <v>0.2603000000000002</v>
      </c>
      <c r="AL564">
        <v>2.2562000000000002</v>
      </c>
      <c r="AM564">
        <v>2.8202499999999998E-2</v>
      </c>
    </row>
    <row r="565" spans="1:39" x14ac:dyDescent="0.2">
      <c r="A565">
        <v>564</v>
      </c>
      <c r="B565" s="192">
        <v>26</v>
      </c>
      <c r="C565" s="133" t="s">
        <v>61</v>
      </c>
      <c r="D565" s="65">
        <v>1</v>
      </c>
      <c r="E565" s="162">
        <v>335</v>
      </c>
      <c r="F565" s="66">
        <v>35</v>
      </c>
      <c r="G565" s="79">
        <v>424</v>
      </c>
      <c r="H565" s="121">
        <v>0</v>
      </c>
      <c r="I565" s="121">
        <v>0</v>
      </c>
      <c r="J565" s="122">
        <v>1</v>
      </c>
      <c r="K565" s="121">
        <v>0</v>
      </c>
      <c r="L565" s="121">
        <v>0</v>
      </c>
      <c r="M565">
        <v>0</v>
      </c>
      <c r="N565">
        <v>1</v>
      </c>
      <c r="O565">
        <v>0</v>
      </c>
      <c r="P565">
        <v>0</v>
      </c>
      <c r="Q565">
        <v>0</v>
      </c>
      <c r="R565">
        <v>0</v>
      </c>
      <c r="S565">
        <v>61.25</v>
      </c>
      <c r="T565">
        <v>0</v>
      </c>
      <c r="U565" t="s">
        <v>14</v>
      </c>
      <c r="V565" t="s">
        <v>14</v>
      </c>
      <c r="W565" t="s">
        <v>14</v>
      </c>
      <c r="X565">
        <v>0</v>
      </c>
      <c r="Y565">
        <v>1</v>
      </c>
      <c r="Z565">
        <v>0</v>
      </c>
      <c r="AA565">
        <v>0</v>
      </c>
      <c r="AB565">
        <v>0</v>
      </c>
      <c r="AC565">
        <v>1</v>
      </c>
      <c r="AD565">
        <v>1</v>
      </c>
      <c r="AE565">
        <v>1</v>
      </c>
      <c r="AF565">
        <v>1</v>
      </c>
      <c r="AG565">
        <v>0</v>
      </c>
      <c r="AH565">
        <v>0</v>
      </c>
      <c r="AI565">
        <v>119</v>
      </c>
      <c r="AJ565" s="120">
        <v>1.3</v>
      </c>
      <c r="AK565">
        <v>0.46450000000000008</v>
      </c>
      <c r="AL565">
        <v>1.7645</v>
      </c>
      <c r="AM565">
        <v>-1</v>
      </c>
    </row>
    <row r="566" spans="1:39" x14ac:dyDescent="0.2">
      <c r="A566">
        <v>565</v>
      </c>
      <c r="B566" s="193"/>
      <c r="C566" s="134" t="s">
        <v>61</v>
      </c>
      <c r="D566" s="67">
        <v>1</v>
      </c>
      <c r="E566" s="163">
        <v>177</v>
      </c>
      <c r="F566" s="54">
        <v>35</v>
      </c>
      <c r="G566" s="80">
        <v>470</v>
      </c>
      <c r="H566" s="121">
        <v>0</v>
      </c>
      <c r="I566" s="121">
        <v>0</v>
      </c>
      <c r="J566" s="122">
        <v>1</v>
      </c>
      <c r="K566" s="121">
        <v>0</v>
      </c>
      <c r="L566" s="121">
        <v>0</v>
      </c>
      <c r="M566">
        <v>0</v>
      </c>
      <c r="N566">
        <v>0</v>
      </c>
      <c r="O566">
        <v>0</v>
      </c>
      <c r="P566">
        <v>0</v>
      </c>
      <c r="Q566">
        <v>1</v>
      </c>
      <c r="R566">
        <v>0</v>
      </c>
      <c r="S566">
        <v>61.875</v>
      </c>
      <c r="T566">
        <v>0</v>
      </c>
      <c r="U566" t="s">
        <v>14</v>
      </c>
      <c r="V566" t="s">
        <v>14</v>
      </c>
      <c r="W566" t="s">
        <v>14</v>
      </c>
      <c r="X566">
        <v>230</v>
      </c>
      <c r="Y566">
        <v>1</v>
      </c>
      <c r="Z566">
        <v>0</v>
      </c>
      <c r="AA566">
        <v>0</v>
      </c>
      <c r="AB566">
        <v>0</v>
      </c>
      <c r="AC566">
        <v>1</v>
      </c>
      <c r="AD566">
        <v>1</v>
      </c>
      <c r="AE566">
        <v>1</v>
      </c>
      <c r="AF566">
        <v>1</v>
      </c>
      <c r="AG566">
        <v>0</v>
      </c>
      <c r="AH566">
        <v>0</v>
      </c>
      <c r="AI566">
        <v>61</v>
      </c>
      <c r="AJ566" s="120">
        <v>0.66</v>
      </c>
      <c r="AK566">
        <v>230.23949999999999</v>
      </c>
      <c r="AL566">
        <v>230.89949999999999</v>
      </c>
      <c r="AM566">
        <v>1.003910869565217</v>
      </c>
    </row>
    <row r="567" spans="1:39" x14ac:dyDescent="0.2">
      <c r="A567">
        <v>566</v>
      </c>
      <c r="B567" s="193"/>
      <c r="C567" s="134" t="s">
        <v>61</v>
      </c>
      <c r="D567" s="67">
        <v>1</v>
      </c>
      <c r="E567" s="163">
        <v>177</v>
      </c>
      <c r="F567" s="54">
        <v>35</v>
      </c>
      <c r="G567" s="80">
        <v>639</v>
      </c>
      <c r="H567" s="121">
        <v>0</v>
      </c>
      <c r="I567" s="121">
        <v>0</v>
      </c>
      <c r="J567" s="122">
        <v>1</v>
      </c>
      <c r="K567" s="121">
        <v>0</v>
      </c>
      <c r="L567" s="121">
        <v>0</v>
      </c>
      <c r="M567">
        <v>0</v>
      </c>
      <c r="N567">
        <v>0</v>
      </c>
      <c r="O567">
        <v>0</v>
      </c>
      <c r="P567">
        <v>0</v>
      </c>
      <c r="Q567">
        <v>1</v>
      </c>
      <c r="R567">
        <v>0</v>
      </c>
      <c r="S567">
        <v>52.812499999999993</v>
      </c>
      <c r="T567">
        <v>0</v>
      </c>
      <c r="U567" t="s">
        <v>14</v>
      </c>
      <c r="V567" t="s">
        <v>14</v>
      </c>
      <c r="W567">
        <v>4.5999999999999996</v>
      </c>
      <c r="X567">
        <v>230</v>
      </c>
      <c r="Y567">
        <v>1</v>
      </c>
      <c r="Z567">
        <v>0</v>
      </c>
      <c r="AA567">
        <v>0</v>
      </c>
      <c r="AB567">
        <v>0</v>
      </c>
      <c r="AC567">
        <v>1</v>
      </c>
      <c r="AD567">
        <v>1</v>
      </c>
      <c r="AE567">
        <v>1</v>
      </c>
      <c r="AF567">
        <v>1</v>
      </c>
      <c r="AG567">
        <v>0</v>
      </c>
      <c r="AH567">
        <v>0</v>
      </c>
      <c r="AI567">
        <v>75</v>
      </c>
      <c r="AJ567" s="120">
        <v>0.78</v>
      </c>
      <c r="AK567">
        <v>204.26349999999999</v>
      </c>
      <c r="AL567">
        <v>205.04349999999999</v>
      </c>
      <c r="AM567">
        <v>0.89149347826086955</v>
      </c>
    </row>
    <row r="568" spans="1:39" x14ac:dyDescent="0.2">
      <c r="A568">
        <v>567</v>
      </c>
      <c r="B568" s="193"/>
      <c r="C568" s="134" t="s">
        <v>61</v>
      </c>
      <c r="D568" s="67">
        <v>1</v>
      </c>
      <c r="E568" s="163">
        <v>177</v>
      </c>
      <c r="F568" s="54">
        <v>35</v>
      </c>
      <c r="G568" s="80">
        <v>1141</v>
      </c>
      <c r="H568" s="121">
        <v>0</v>
      </c>
      <c r="I568" s="121">
        <v>0</v>
      </c>
      <c r="J568" s="122">
        <v>1</v>
      </c>
      <c r="K568" s="121">
        <v>0</v>
      </c>
      <c r="L568" s="121">
        <v>0</v>
      </c>
      <c r="M568">
        <v>0</v>
      </c>
      <c r="N568">
        <v>0</v>
      </c>
      <c r="O568">
        <v>0</v>
      </c>
      <c r="P568">
        <v>0</v>
      </c>
      <c r="Q568">
        <v>1</v>
      </c>
      <c r="R568">
        <v>0</v>
      </c>
      <c r="S568">
        <v>42.5</v>
      </c>
      <c r="T568">
        <v>0</v>
      </c>
      <c r="U568" t="s">
        <v>14</v>
      </c>
      <c r="V568" t="s">
        <v>14</v>
      </c>
      <c r="W568">
        <v>4.5999999999999996</v>
      </c>
      <c r="X568">
        <v>230</v>
      </c>
      <c r="Y568">
        <v>1</v>
      </c>
      <c r="Z568">
        <v>0</v>
      </c>
      <c r="AA568">
        <v>0</v>
      </c>
      <c r="AB568">
        <v>0</v>
      </c>
      <c r="AC568">
        <v>1</v>
      </c>
      <c r="AD568">
        <v>1</v>
      </c>
      <c r="AE568">
        <v>1</v>
      </c>
      <c r="AF568">
        <v>1</v>
      </c>
      <c r="AG568">
        <v>0</v>
      </c>
      <c r="AH568">
        <v>0</v>
      </c>
      <c r="AI568">
        <v>107</v>
      </c>
      <c r="AJ568" s="120">
        <v>0.8</v>
      </c>
      <c r="AK568">
        <v>184.28749999999999</v>
      </c>
      <c r="AL568">
        <v>185.08750000000001</v>
      </c>
      <c r="AM568">
        <v>0.80472826086956528</v>
      </c>
    </row>
    <row r="569" spans="1:39" x14ac:dyDescent="0.2">
      <c r="A569">
        <v>568</v>
      </c>
      <c r="B569" s="193"/>
      <c r="C569" s="134" t="s">
        <v>61</v>
      </c>
      <c r="D569" s="67">
        <v>1</v>
      </c>
      <c r="E569" s="163">
        <v>260</v>
      </c>
      <c r="F569" s="54">
        <v>35</v>
      </c>
      <c r="G569" s="80">
        <v>1171</v>
      </c>
      <c r="H569" s="121">
        <v>0</v>
      </c>
      <c r="I569" s="121">
        <v>0</v>
      </c>
      <c r="J569" s="122">
        <v>1</v>
      </c>
      <c r="K569" s="121">
        <v>0</v>
      </c>
      <c r="L569" s="121">
        <v>0</v>
      </c>
      <c r="M569">
        <v>0</v>
      </c>
      <c r="N569">
        <v>0</v>
      </c>
      <c r="O569">
        <v>0</v>
      </c>
      <c r="P569">
        <v>0</v>
      </c>
      <c r="Q569">
        <v>1</v>
      </c>
      <c r="R569">
        <v>0</v>
      </c>
      <c r="S569" t="s">
        <v>14</v>
      </c>
      <c r="T569">
        <v>0</v>
      </c>
      <c r="U569" t="s">
        <v>14</v>
      </c>
      <c r="V569" t="s">
        <v>14</v>
      </c>
      <c r="W569" t="s">
        <v>14</v>
      </c>
      <c r="X569">
        <v>257</v>
      </c>
      <c r="Y569">
        <v>1</v>
      </c>
      <c r="Z569">
        <v>0</v>
      </c>
      <c r="AA569">
        <v>0</v>
      </c>
      <c r="AB569">
        <v>0</v>
      </c>
      <c r="AC569">
        <v>1</v>
      </c>
      <c r="AD569">
        <v>1</v>
      </c>
      <c r="AE569">
        <v>1</v>
      </c>
      <c r="AF569">
        <v>1</v>
      </c>
      <c r="AG569">
        <v>0</v>
      </c>
      <c r="AH569">
        <v>0</v>
      </c>
      <c r="AI569">
        <v>59</v>
      </c>
      <c r="AJ569" s="120">
        <v>0.44</v>
      </c>
      <c r="AK569">
        <v>257.1585</v>
      </c>
      <c r="AL569">
        <v>257.5985</v>
      </c>
      <c r="AM569">
        <v>1.002328793774319</v>
      </c>
    </row>
    <row r="570" spans="1:39" x14ac:dyDescent="0.2">
      <c r="A570">
        <v>569</v>
      </c>
      <c r="B570" s="193"/>
      <c r="C570" s="134" t="s">
        <v>61</v>
      </c>
      <c r="D570" s="67">
        <v>1</v>
      </c>
      <c r="E570" s="163">
        <v>260</v>
      </c>
      <c r="F570" s="54">
        <v>35</v>
      </c>
      <c r="G570" s="80">
        <v>1262</v>
      </c>
      <c r="H570" s="121">
        <v>0</v>
      </c>
      <c r="I570" s="121">
        <v>0</v>
      </c>
      <c r="J570" s="122">
        <v>1</v>
      </c>
      <c r="K570" s="121">
        <v>0</v>
      </c>
      <c r="L570" s="121">
        <v>0</v>
      </c>
      <c r="M570">
        <v>0</v>
      </c>
      <c r="N570">
        <v>0</v>
      </c>
      <c r="O570">
        <v>0</v>
      </c>
      <c r="P570">
        <v>0</v>
      </c>
      <c r="Q570">
        <v>1</v>
      </c>
      <c r="R570">
        <v>0</v>
      </c>
      <c r="S570">
        <v>60.46875</v>
      </c>
      <c r="T570">
        <v>0</v>
      </c>
      <c r="U570" t="s">
        <v>14</v>
      </c>
      <c r="V570" t="s">
        <v>14</v>
      </c>
      <c r="W570">
        <v>4.3</v>
      </c>
      <c r="X570">
        <v>257</v>
      </c>
      <c r="Y570">
        <v>1</v>
      </c>
      <c r="Z570">
        <v>0</v>
      </c>
      <c r="AA570">
        <v>0</v>
      </c>
      <c r="AB570">
        <v>0</v>
      </c>
      <c r="AC570">
        <v>1</v>
      </c>
      <c r="AD570">
        <v>1</v>
      </c>
      <c r="AE570">
        <v>1</v>
      </c>
      <c r="AF570">
        <v>1</v>
      </c>
      <c r="AG570">
        <v>0</v>
      </c>
      <c r="AH570">
        <v>0</v>
      </c>
      <c r="AI570">
        <v>327</v>
      </c>
      <c r="AJ570" s="120">
        <v>0.48</v>
      </c>
      <c r="AK570">
        <v>10.4674</v>
      </c>
      <c r="AL570">
        <v>10.9474</v>
      </c>
      <c r="AM570">
        <v>4.2596887159533067E-2</v>
      </c>
    </row>
    <row r="571" spans="1:39" x14ac:dyDescent="0.2">
      <c r="A571">
        <v>570</v>
      </c>
      <c r="B571" s="193"/>
      <c r="C571" s="134" t="s">
        <v>61</v>
      </c>
      <c r="D571" s="67">
        <v>1</v>
      </c>
      <c r="E571" s="163">
        <v>260</v>
      </c>
      <c r="F571" s="54">
        <v>35</v>
      </c>
      <c r="G571" s="80">
        <v>2104</v>
      </c>
      <c r="H571" s="121">
        <v>0</v>
      </c>
      <c r="I571" s="121">
        <v>0</v>
      </c>
      <c r="J571" s="122">
        <v>1</v>
      </c>
      <c r="K571" s="121">
        <v>0</v>
      </c>
      <c r="L571" s="121">
        <v>0</v>
      </c>
      <c r="M571">
        <v>0</v>
      </c>
      <c r="N571">
        <v>0</v>
      </c>
      <c r="O571">
        <v>0</v>
      </c>
      <c r="P571">
        <v>0</v>
      </c>
      <c r="Q571">
        <v>1</v>
      </c>
      <c r="R571">
        <v>0</v>
      </c>
      <c r="S571">
        <v>51.5625</v>
      </c>
      <c r="T571">
        <v>0</v>
      </c>
      <c r="U571" t="s">
        <v>14</v>
      </c>
      <c r="V571" t="s">
        <v>14</v>
      </c>
      <c r="W571">
        <v>4.3</v>
      </c>
      <c r="X571">
        <v>257</v>
      </c>
      <c r="Y571">
        <v>1</v>
      </c>
      <c r="Z571">
        <v>0</v>
      </c>
      <c r="AA571">
        <v>0</v>
      </c>
      <c r="AB571">
        <v>0</v>
      </c>
      <c r="AC571">
        <v>1</v>
      </c>
      <c r="AD571">
        <v>1</v>
      </c>
      <c r="AE571">
        <v>1</v>
      </c>
      <c r="AF571">
        <v>1</v>
      </c>
      <c r="AG571">
        <v>0</v>
      </c>
      <c r="AH571">
        <v>0</v>
      </c>
      <c r="AI571">
        <v>323</v>
      </c>
      <c r="AJ571" s="120">
        <v>0.81</v>
      </c>
      <c r="AK571">
        <v>14.573499999999999</v>
      </c>
      <c r="AL571">
        <v>15.3835</v>
      </c>
      <c r="AM571">
        <v>5.98579766536965E-2</v>
      </c>
    </row>
    <row r="572" spans="1:39" x14ac:dyDescent="0.2">
      <c r="A572">
        <v>571</v>
      </c>
      <c r="B572" s="193"/>
      <c r="C572" s="134" t="s">
        <v>61</v>
      </c>
      <c r="D572" s="67">
        <v>1</v>
      </c>
      <c r="E572" s="163">
        <v>260</v>
      </c>
      <c r="F572" s="54">
        <v>35</v>
      </c>
      <c r="G572" s="80">
        <v>3257</v>
      </c>
      <c r="H572" s="121">
        <v>0</v>
      </c>
      <c r="I572" s="121">
        <v>0</v>
      </c>
      <c r="J572" s="122">
        <v>1</v>
      </c>
      <c r="K572" s="121">
        <v>0</v>
      </c>
      <c r="L572" s="121">
        <v>0</v>
      </c>
      <c r="M572">
        <v>0</v>
      </c>
      <c r="N572">
        <v>0</v>
      </c>
      <c r="O572">
        <v>0</v>
      </c>
      <c r="P572">
        <v>0</v>
      </c>
      <c r="Q572">
        <v>1</v>
      </c>
      <c r="R572">
        <v>0</v>
      </c>
      <c r="S572">
        <v>44.21875</v>
      </c>
      <c r="T572">
        <v>0</v>
      </c>
      <c r="U572" t="s">
        <v>14</v>
      </c>
      <c r="V572" t="s">
        <v>14</v>
      </c>
      <c r="W572">
        <v>4.4000000000000004</v>
      </c>
      <c r="X572">
        <v>257</v>
      </c>
      <c r="Y572">
        <v>1</v>
      </c>
      <c r="Z572">
        <v>0</v>
      </c>
      <c r="AA572">
        <v>0</v>
      </c>
      <c r="AB572">
        <v>0</v>
      </c>
      <c r="AC572">
        <v>1</v>
      </c>
      <c r="AD572">
        <v>1</v>
      </c>
      <c r="AE572">
        <v>1</v>
      </c>
      <c r="AF572">
        <v>1</v>
      </c>
      <c r="AG572">
        <v>0</v>
      </c>
      <c r="AH572">
        <v>0</v>
      </c>
      <c r="AI572">
        <v>301</v>
      </c>
      <c r="AJ572" s="120">
        <v>1.7</v>
      </c>
      <c r="AK572">
        <v>10.1355</v>
      </c>
      <c r="AL572">
        <v>11.8355</v>
      </c>
      <c r="AM572">
        <v>4.6052529182879373E-2</v>
      </c>
    </row>
    <row r="573" spans="1:39" x14ac:dyDescent="0.2">
      <c r="A573">
        <v>572</v>
      </c>
      <c r="B573" s="193"/>
      <c r="C573" s="134" t="s">
        <v>61</v>
      </c>
      <c r="D573" s="67">
        <v>1</v>
      </c>
      <c r="E573" s="163">
        <v>260</v>
      </c>
      <c r="F573" s="54">
        <v>35</v>
      </c>
      <c r="G573" s="80">
        <v>3265</v>
      </c>
      <c r="H573" s="121">
        <v>0</v>
      </c>
      <c r="I573" s="121">
        <v>0</v>
      </c>
      <c r="J573" s="122">
        <v>1</v>
      </c>
      <c r="K573" s="121">
        <v>0</v>
      </c>
      <c r="L573" s="121">
        <v>0</v>
      </c>
      <c r="M573">
        <v>0</v>
      </c>
      <c r="N573">
        <v>0</v>
      </c>
      <c r="O573">
        <v>0</v>
      </c>
      <c r="P573">
        <v>0</v>
      </c>
      <c r="Q573">
        <v>1</v>
      </c>
      <c r="R573">
        <v>1</v>
      </c>
      <c r="S573" t="s">
        <v>14</v>
      </c>
      <c r="T573">
        <v>0</v>
      </c>
      <c r="U573" t="s">
        <v>14</v>
      </c>
      <c r="V573" t="s">
        <v>14</v>
      </c>
      <c r="W573" t="s">
        <v>14</v>
      </c>
      <c r="X573">
        <v>257</v>
      </c>
      <c r="Y573">
        <v>1</v>
      </c>
      <c r="Z573">
        <v>0</v>
      </c>
      <c r="AA573">
        <v>0</v>
      </c>
      <c r="AB573">
        <v>0</v>
      </c>
      <c r="AC573">
        <v>1</v>
      </c>
      <c r="AD573">
        <v>1</v>
      </c>
      <c r="AE573">
        <v>1</v>
      </c>
      <c r="AF573">
        <v>1</v>
      </c>
      <c r="AG573">
        <v>0</v>
      </c>
      <c r="AH573">
        <v>0</v>
      </c>
      <c r="AI573">
        <v>168</v>
      </c>
      <c r="AJ573" s="120">
        <v>0.96</v>
      </c>
      <c r="AK573">
        <v>5.6304999999999996</v>
      </c>
      <c r="AL573">
        <v>6.5904999999999996</v>
      </c>
      <c r="AM573">
        <v>2.564396887159533E-2</v>
      </c>
    </row>
    <row r="574" spans="1:39" x14ac:dyDescent="0.2">
      <c r="A574">
        <v>573</v>
      </c>
      <c r="B574" s="193"/>
      <c r="C574" s="134" t="s">
        <v>61</v>
      </c>
      <c r="D574" s="67">
        <v>1</v>
      </c>
      <c r="E574" s="163">
        <v>260</v>
      </c>
      <c r="F574" s="54">
        <v>35</v>
      </c>
      <c r="G574" s="80">
        <v>3306</v>
      </c>
      <c r="H574" s="121">
        <v>0</v>
      </c>
      <c r="I574" s="121">
        <v>0</v>
      </c>
      <c r="J574" s="122">
        <v>1</v>
      </c>
      <c r="K574" s="121">
        <v>0</v>
      </c>
      <c r="L574" s="121">
        <v>0</v>
      </c>
      <c r="M574">
        <v>0</v>
      </c>
      <c r="N574">
        <v>0</v>
      </c>
      <c r="O574">
        <v>0</v>
      </c>
      <c r="P574">
        <v>0</v>
      </c>
      <c r="Q574">
        <v>1</v>
      </c>
      <c r="R574">
        <v>1</v>
      </c>
      <c r="S574">
        <v>68.4375</v>
      </c>
      <c r="T574">
        <v>0</v>
      </c>
      <c r="U574" t="s">
        <v>14</v>
      </c>
      <c r="V574" t="s">
        <v>14</v>
      </c>
      <c r="W574">
        <v>7.3</v>
      </c>
      <c r="X574">
        <v>257</v>
      </c>
      <c r="Y574">
        <v>1</v>
      </c>
      <c r="Z574">
        <v>0</v>
      </c>
      <c r="AA574">
        <v>0</v>
      </c>
      <c r="AB574">
        <v>0</v>
      </c>
      <c r="AC574">
        <v>1</v>
      </c>
      <c r="AD574">
        <v>1</v>
      </c>
      <c r="AE574">
        <v>1</v>
      </c>
      <c r="AF574">
        <v>1</v>
      </c>
      <c r="AG574">
        <v>0</v>
      </c>
      <c r="AH574">
        <v>0</v>
      </c>
      <c r="AI574">
        <v>143</v>
      </c>
      <c r="AJ574" s="120">
        <v>0.93</v>
      </c>
      <c r="AK574">
        <v>60.7348</v>
      </c>
      <c r="AL574">
        <v>61.6648</v>
      </c>
      <c r="AM574">
        <v>0.23994085603112841</v>
      </c>
    </row>
    <row r="575" spans="1:39" x14ac:dyDescent="0.2">
      <c r="A575">
        <v>574</v>
      </c>
      <c r="B575" s="193"/>
      <c r="C575" s="134" t="s">
        <v>61</v>
      </c>
      <c r="D575" s="67">
        <v>1</v>
      </c>
      <c r="E575" s="163">
        <v>260</v>
      </c>
      <c r="F575" s="54">
        <v>35</v>
      </c>
      <c r="G575" s="80">
        <v>4122</v>
      </c>
      <c r="H575" s="121">
        <v>0</v>
      </c>
      <c r="I575" s="121">
        <v>0</v>
      </c>
      <c r="J575" s="122">
        <v>1</v>
      </c>
      <c r="K575" s="121">
        <v>0</v>
      </c>
      <c r="L575" s="121">
        <v>0</v>
      </c>
      <c r="M575">
        <v>0</v>
      </c>
      <c r="N575">
        <v>0</v>
      </c>
      <c r="O575">
        <v>0</v>
      </c>
      <c r="P575">
        <v>0</v>
      </c>
      <c r="Q575">
        <v>1</v>
      </c>
      <c r="R575">
        <v>1</v>
      </c>
      <c r="S575">
        <v>55.937499999999993</v>
      </c>
      <c r="T575">
        <v>0</v>
      </c>
      <c r="U575" t="s">
        <v>14</v>
      </c>
      <c r="V575" t="s">
        <v>14</v>
      </c>
      <c r="W575">
        <v>7.1</v>
      </c>
      <c r="X575">
        <v>257</v>
      </c>
      <c r="Y575">
        <v>1</v>
      </c>
      <c r="Z575">
        <v>0</v>
      </c>
      <c r="AA575">
        <v>0</v>
      </c>
      <c r="AB575">
        <v>0</v>
      </c>
      <c r="AC575">
        <v>1</v>
      </c>
      <c r="AD575">
        <v>1</v>
      </c>
      <c r="AE575">
        <v>1</v>
      </c>
      <c r="AF575">
        <v>1</v>
      </c>
      <c r="AG575">
        <v>0</v>
      </c>
      <c r="AH575">
        <v>0</v>
      </c>
      <c r="AI575">
        <v>118</v>
      </c>
      <c r="AJ575" s="120">
        <v>0.97</v>
      </c>
      <c r="AK575">
        <v>58.035499999999999</v>
      </c>
      <c r="AL575">
        <v>59.005499999999998</v>
      </c>
      <c r="AM575">
        <v>0.22959338521400779</v>
      </c>
    </row>
    <row r="576" spans="1:39" x14ac:dyDescent="0.2">
      <c r="A576">
        <v>575</v>
      </c>
      <c r="B576" s="193"/>
      <c r="C576" s="134" t="s">
        <v>61</v>
      </c>
      <c r="D576" s="67">
        <v>1</v>
      </c>
      <c r="E576" s="163">
        <v>175</v>
      </c>
      <c r="F576" s="54">
        <v>35</v>
      </c>
      <c r="G576" s="80">
        <v>4285</v>
      </c>
      <c r="H576" s="121">
        <v>0</v>
      </c>
      <c r="I576" s="121">
        <v>0</v>
      </c>
      <c r="J576" s="122">
        <v>1</v>
      </c>
      <c r="K576" s="121">
        <v>0</v>
      </c>
      <c r="L576" s="121">
        <v>0</v>
      </c>
      <c r="M576">
        <v>0</v>
      </c>
      <c r="N576">
        <v>0</v>
      </c>
      <c r="O576">
        <v>1</v>
      </c>
      <c r="P576">
        <v>0</v>
      </c>
      <c r="Q576">
        <v>1</v>
      </c>
      <c r="R576">
        <v>1</v>
      </c>
      <c r="S576">
        <v>46.25</v>
      </c>
      <c r="T576">
        <v>0</v>
      </c>
      <c r="U576" t="s">
        <v>14</v>
      </c>
      <c r="V576">
        <v>6.2</v>
      </c>
      <c r="W576">
        <v>6.2</v>
      </c>
      <c r="X576">
        <v>53.042999999999999</v>
      </c>
      <c r="Y576">
        <v>1</v>
      </c>
      <c r="Z576">
        <v>0</v>
      </c>
      <c r="AA576">
        <v>0</v>
      </c>
      <c r="AB576">
        <v>0</v>
      </c>
      <c r="AC576">
        <v>1</v>
      </c>
      <c r="AD576">
        <v>1</v>
      </c>
      <c r="AE576">
        <v>1</v>
      </c>
      <c r="AF576">
        <v>1</v>
      </c>
      <c r="AG576">
        <v>0</v>
      </c>
      <c r="AH576">
        <v>0</v>
      </c>
      <c r="AI576">
        <v>110</v>
      </c>
      <c r="AJ576" s="120">
        <v>0.97</v>
      </c>
      <c r="AK576">
        <v>60.640500000000003</v>
      </c>
      <c r="AL576">
        <v>61.610500000000002</v>
      </c>
      <c r="AM576">
        <v>1.1615198989499089</v>
      </c>
    </row>
    <row r="577" spans="1:39" x14ac:dyDescent="0.2">
      <c r="A577">
        <v>576</v>
      </c>
      <c r="B577" s="193"/>
      <c r="C577" s="134" t="s">
        <v>61</v>
      </c>
      <c r="D577" s="67">
        <v>1</v>
      </c>
      <c r="E577" s="163">
        <v>175</v>
      </c>
      <c r="F577" s="54">
        <v>35</v>
      </c>
      <c r="G577" s="80">
        <v>4307</v>
      </c>
      <c r="H577" s="121">
        <v>0</v>
      </c>
      <c r="I577" s="121">
        <v>0</v>
      </c>
      <c r="J577" s="122">
        <v>1</v>
      </c>
      <c r="K577" s="121">
        <v>0</v>
      </c>
      <c r="L577" s="121">
        <v>0</v>
      </c>
      <c r="M577">
        <v>0</v>
      </c>
      <c r="N577">
        <v>0</v>
      </c>
      <c r="O577">
        <v>1</v>
      </c>
      <c r="P577">
        <v>0</v>
      </c>
      <c r="Q577">
        <v>1</v>
      </c>
      <c r="R577">
        <v>1</v>
      </c>
      <c r="S577" t="s">
        <v>14</v>
      </c>
      <c r="T577">
        <v>0</v>
      </c>
      <c r="U577" t="s">
        <v>14</v>
      </c>
      <c r="V577" t="s">
        <v>14</v>
      </c>
      <c r="W577">
        <v>0</v>
      </c>
      <c r="X577">
        <v>124.02500000000001</v>
      </c>
      <c r="Y577">
        <v>1</v>
      </c>
      <c r="Z577">
        <v>0</v>
      </c>
      <c r="AA577">
        <v>0</v>
      </c>
      <c r="AB577">
        <v>0</v>
      </c>
      <c r="AC577">
        <v>1</v>
      </c>
      <c r="AD577">
        <v>1</v>
      </c>
      <c r="AE577">
        <v>1</v>
      </c>
      <c r="AF577">
        <v>1</v>
      </c>
      <c r="AG577">
        <v>0</v>
      </c>
      <c r="AH577">
        <v>0</v>
      </c>
      <c r="AI577">
        <v>63</v>
      </c>
      <c r="AJ577" s="120">
        <v>0.56000000000000005</v>
      </c>
      <c r="AK577">
        <v>128.41749999999999</v>
      </c>
      <c r="AL577">
        <v>128.97749999999999</v>
      </c>
      <c r="AM577">
        <v>1.0399314654303571</v>
      </c>
    </row>
    <row r="578" spans="1:39" x14ac:dyDescent="0.2">
      <c r="A578">
        <v>577</v>
      </c>
      <c r="B578" s="193"/>
      <c r="C578" s="134" t="s">
        <v>61</v>
      </c>
      <c r="D578" s="67">
        <v>1</v>
      </c>
      <c r="E578" s="163">
        <v>175</v>
      </c>
      <c r="F578" s="54">
        <v>35</v>
      </c>
      <c r="G578" s="80">
        <v>4333</v>
      </c>
      <c r="H578" s="121">
        <v>0</v>
      </c>
      <c r="I578" s="121">
        <v>0</v>
      </c>
      <c r="J578" s="122">
        <v>1</v>
      </c>
      <c r="K578" s="121">
        <v>0</v>
      </c>
      <c r="L578" s="121">
        <v>0</v>
      </c>
      <c r="M578">
        <v>0</v>
      </c>
      <c r="N578">
        <v>0</v>
      </c>
      <c r="O578">
        <v>1</v>
      </c>
      <c r="P578">
        <v>0</v>
      </c>
      <c r="Q578">
        <v>1</v>
      </c>
      <c r="R578">
        <v>1</v>
      </c>
      <c r="S578">
        <v>64.0625</v>
      </c>
      <c r="T578">
        <v>0</v>
      </c>
      <c r="U578" t="s">
        <v>14</v>
      </c>
      <c r="V578" t="s">
        <v>14</v>
      </c>
      <c r="W578">
        <v>5.0999999999999996</v>
      </c>
      <c r="X578">
        <v>124.02500000000001</v>
      </c>
      <c r="Y578">
        <v>1</v>
      </c>
      <c r="Z578">
        <v>0</v>
      </c>
      <c r="AA578">
        <v>0</v>
      </c>
      <c r="AB578">
        <v>0</v>
      </c>
      <c r="AC578">
        <v>1</v>
      </c>
      <c r="AD578">
        <v>1</v>
      </c>
      <c r="AE578">
        <v>1</v>
      </c>
      <c r="AF578">
        <v>1</v>
      </c>
      <c r="AG578">
        <v>0</v>
      </c>
      <c r="AH578">
        <v>0</v>
      </c>
      <c r="AI578">
        <v>64</v>
      </c>
      <c r="AJ578" s="120">
        <v>0.53</v>
      </c>
      <c r="AK578">
        <v>123.4357</v>
      </c>
      <c r="AL578">
        <v>123.9657</v>
      </c>
      <c r="AM578">
        <v>0.99952187059060671</v>
      </c>
    </row>
    <row r="579" spans="1:39" x14ac:dyDescent="0.2">
      <c r="A579">
        <v>578</v>
      </c>
      <c r="B579" s="193"/>
      <c r="C579" s="134" t="s">
        <v>61</v>
      </c>
      <c r="D579" s="67">
        <v>1</v>
      </c>
      <c r="E579" s="163">
        <v>175</v>
      </c>
      <c r="F579" s="54">
        <v>35</v>
      </c>
      <c r="G579" s="80">
        <v>4983</v>
      </c>
      <c r="H579" s="121">
        <v>0</v>
      </c>
      <c r="I579" s="121">
        <v>0</v>
      </c>
      <c r="J579" s="122">
        <v>1</v>
      </c>
      <c r="K579" s="121">
        <v>0</v>
      </c>
      <c r="L579" s="121">
        <v>0</v>
      </c>
      <c r="M579">
        <v>0</v>
      </c>
      <c r="N579">
        <v>0</v>
      </c>
      <c r="O579">
        <v>1</v>
      </c>
      <c r="P579">
        <v>0</v>
      </c>
      <c r="Q579">
        <v>1</v>
      </c>
      <c r="R579">
        <v>1</v>
      </c>
      <c r="S579">
        <v>55</v>
      </c>
      <c r="T579">
        <v>0</v>
      </c>
      <c r="U579" t="s">
        <v>14</v>
      </c>
      <c r="V579" t="s">
        <v>14</v>
      </c>
      <c r="W579">
        <v>4.9000000000000004</v>
      </c>
      <c r="X579">
        <v>124.02500000000001</v>
      </c>
      <c r="Y579">
        <v>1</v>
      </c>
      <c r="Z579">
        <v>0</v>
      </c>
      <c r="AA579">
        <v>0</v>
      </c>
      <c r="AB579">
        <v>0</v>
      </c>
      <c r="AC579">
        <v>1</v>
      </c>
      <c r="AD579">
        <v>1</v>
      </c>
      <c r="AE579">
        <v>1</v>
      </c>
      <c r="AF579">
        <v>1</v>
      </c>
      <c r="AG579">
        <v>0</v>
      </c>
      <c r="AH579">
        <v>0</v>
      </c>
      <c r="AI579">
        <v>102</v>
      </c>
      <c r="AJ579" s="120">
        <v>0.46</v>
      </c>
      <c r="AK579">
        <v>73.965500000000006</v>
      </c>
      <c r="AL579">
        <v>74.4255</v>
      </c>
      <c r="AM579">
        <v>0.60008466035073571</v>
      </c>
    </row>
    <row r="580" spans="1:39" x14ac:dyDescent="0.2">
      <c r="A580">
        <v>579</v>
      </c>
      <c r="B580" s="193"/>
      <c r="C580" s="134" t="s">
        <v>61</v>
      </c>
      <c r="D580" s="67">
        <v>1</v>
      </c>
      <c r="E580" s="163">
        <v>225</v>
      </c>
      <c r="F580" s="54">
        <v>35</v>
      </c>
      <c r="G580" s="80">
        <v>4987</v>
      </c>
      <c r="H580" s="121">
        <v>0</v>
      </c>
      <c r="I580" s="121">
        <v>0</v>
      </c>
      <c r="J580" s="122">
        <v>1</v>
      </c>
      <c r="K580" s="121">
        <v>0</v>
      </c>
      <c r="L580" s="121">
        <v>0</v>
      </c>
      <c r="M580">
        <v>0</v>
      </c>
      <c r="N580">
        <v>0</v>
      </c>
      <c r="O580">
        <v>1</v>
      </c>
      <c r="P580">
        <v>0</v>
      </c>
      <c r="Q580">
        <v>1</v>
      </c>
      <c r="R580">
        <v>1</v>
      </c>
      <c r="S580" t="s">
        <v>14</v>
      </c>
      <c r="T580">
        <v>0</v>
      </c>
      <c r="U580" t="s">
        <v>14</v>
      </c>
      <c r="V580" t="s">
        <v>14</v>
      </c>
      <c r="W580">
        <v>0</v>
      </c>
      <c r="X580">
        <v>124.02500000000001</v>
      </c>
      <c r="Y580">
        <v>1</v>
      </c>
      <c r="Z580">
        <v>0</v>
      </c>
      <c r="AA580">
        <v>0</v>
      </c>
      <c r="AB580">
        <v>0</v>
      </c>
      <c r="AC580">
        <v>1</v>
      </c>
      <c r="AD580">
        <v>1</v>
      </c>
      <c r="AE580">
        <v>1</v>
      </c>
      <c r="AF580">
        <v>1</v>
      </c>
      <c r="AG580">
        <v>0</v>
      </c>
      <c r="AH580">
        <v>0</v>
      </c>
      <c r="AI580">
        <v>102</v>
      </c>
      <c r="AJ580" s="120">
        <v>0.46</v>
      </c>
      <c r="AK580">
        <v>72.865500000000011</v>
      </c>
      <c r="AL580">
        <v>73.325500000000005</v>
      </c>
      <c r="AM580">
        <v>0.59121548074984887</v>
      </c>
    </row>
    <row r="581" spans="1:39" x14ac:dyDescent="0.2">
      <c r="A581">
        <v>580</v>
      </c>
      <c r="B581" s="193"/>
      <c r="C581" s="134" t="s">
        <v>61</v>
      </c>
      <c r="D581" s="67">
        <v>1</v>
      </c>
      <c r="E581" s="163">
        <v>225</v>
      </c>
      <c r="F581" s="54">
        <v>35</v>
      </c>
      <c r="G581" s="80">
        <v>5030</v>
      </c>
      <c r="H581" s="121">
        <v>0</v>
      </c>
      <c r="I581" s="121">
        <v>0</v>
      </c>
      <c r="J581" s="122">
        <v>1</v>
      </c>
      <c r="K581" s="121">
        <v>0</v>
      </c>
      <c r="L581" s="121">
        <v>0</v>
      </c>
      <c r="M581">
        <v>0</v>
      </c>
      <c r="N581">
        <v>0</v>
      </c>
      <c r="O581">
        <v>1</v>
      </c>
      <c r="P581">
        <v>0</v>
      </c>
      <c r="Q581">
        <v>1</v>
      </c>
      <c r="R581">
        <v>1</v>
      </c>
      <c r="S581">
        <v>46.09375</v>
      </c>
      <c r="T581">
        <v>0</v>
      </c>
      <c r="U581" t="s">
        <v>14</v>
      </c>
      <c r="V581" t="s">
        <v>14</v>
      </c>
      <c r="W581">
        <v>5.0999999999999996</v>
      </c>
      <c r="X581">
        <v>124.02500000000001</v>
      </c>
      <c r="Y581">
        <v>1</v>
      </c>
      <c r="Z581">
        <v>0</v>
      </c>
      <c r="AA581">
        <v>0</v>
      </c>
      <c r="AB581">
        <v>0</v>
      </c>
      <c r="AC581">
        <v>1</v>
      </c>
      <c r="AD581">
        <v>1</v>
      </c>
      <c r="AE581">
        <v>1</v>
      </c>
      <c r="AF581">
        <v>1</v>
      </c>
      <c r="AG581">
        <v>0</v>
      </c>
      <c r="AH581">
        <v>0</v>
      </c>
      <c r="AI581">
        <v>102</v>
      </c>
      <c r="AJ581" s="120">
        <v>0.43</v>
      </c>
      <c r="AK581">
        <v>40.993499999999997</v>
      </c>
      <c r="AL581">
        <v>41.423499999999997</v>
      </c>
      <c r="AM581">
        <v>0.33399314654303558</v>
      </c>
    </row>
    <row r="582" spans="1:39" x14ac:dyDescent="0.2">
      <c r="A582">
        <v>581</v>
      </c>
      <c r="B582" s="193"/>
      <c r="C582" s="134" t="s">
        <v>61</v>
      </c>
      <c r="D582" s="67">
        <v>1</v>
      </c>
      <c r="E582" s="163">
        <v>225</v>
      </c>
      <c r="F582" s="54">
        <v>35</v>
      </c>
      <c r="G582" s="80">
        <v>5341</v>
      </c>
      <c r="H582" s="121">
        <v>0</v>
      </c>
      <c r="I582" s="121">
        <v>0</v>
      </c>
      <c r="J582" s="122">
        <v>1</v>
      </c>
      <c r="K582" s="121">
        <v>0</v>
      </c>
      <c r="L582" s="121">
        <v>0</v>
      </c>
      <c r="M582">
        <v>0</v>
      </c>
      <c r="N582">
        <v>0</v>
      </c>
      <c r="O582">
        <v>1</v>
      </c>
      <c r="P582">
        <v>0</v>
      </c>
      <c r="Q582">
        <v>1</v>
      </c>
      <c r="R582">
        <v>1</v>
      </c>
      <c r="S582">
        <v>37.96875</v>
      </c>
      <c r="T582">
        <v>0</v>
      </c>
      <c r="U582" t="s">
        <v>14</v>
      </c>
      <c r="V582" t="s">
        <v>14</v>
      </c>
      <c r="W582">
        <v>5.6</v>
      </c>
      <c r="X582">
        <v>124.02500000000001</v>
      </c>
      <c r="Y582">
        <v>1</v>
      </c>
      <c r="Z582">
        <v>0</v>
      </c>
      <c r="AA582">
        <v>0</v>
      </c>
      <c r="AB582">
        <v>0</v>
      </c>
      <c r="AC582">
        <v>1</v>
      </c>
      <c r="AD582">
        <v>1</v>
      </c>
      <c r="AE582">
        <v>1</v>
      </c>
      <c r="AF582">
        <v>1</v>
      </c>
      <c r="AG582">
        <v>0</v>
      </c>
      <c r="AH582">
        <v>0</v>
      </c>
      <c r="AI582">
        <v>113</v>
      </c>
      <c r="AJ582" s="120">
        <v>0.42</v>
      </c>
      <c r="AK582">
        <v>30.133500000000002</v>
      </c>
      <c r="AL582">
        <v>30.5535</v>
      </c>
      <c r="AM582">
        <v>0.24634952630518039</v>
      </c>
    </row>
    <row r="583" spans="1:39" x14ac:dyDescent="0.2">
      <c r="A583">
        <v>582</v>
      </c>
      <c r="B583" s="193"/>
      <c r="C583" s="134" t="s">
        <v>61</v>
      </c>
      <c r="D583" s="67">
        <v>1</v>
      </c>
      <c r="E583" s="163">
        <v>225</v>
      </c>
      <c r="F583" s="54">
        <v>35</v>
      </c>
      <c r="G583" s="80">
        <v>5418</v>
      </c>
      <c r="H583" s="121">
        <v>0</v>
      </c>
      <c r="I583" s="121">
        <v>0</v>
      </c>
      <c r="J583" s="122">
        <v>1</v>
      </c>
      <c r="K583" s="121">
        <v>0</v>
      </c>
      <c r="L583" s="121">
        <v>0</v>
      </c>
      <c r="M583">
        <v>0</v>
      </c>
      <c r="N583">
        <v>0</v>
      </c>
      <c r="O583">
        <v>1</v>
      </c>
      <c r="P583">
        <v>0</v>
      </c>
      <c r="Q583">
        <v>1</v>
      </c>
      <c r="R583">
        <v>1</v>
      </c>
      <c r="S583" t="s">
        <v>14</v>
      </c>
      <c r="T583">
        <v>0</v>
      </c>
      <c r="U583" t="s">
        <v>14</v>
      </c>
      <c r="V583" t="s">
        <v>14</v>
      </c>
      <c r="W583">
        <v>0</v>
      </c>
      <c r="X583">
        <v>12.092000000000001</v>
      </c>
      <c r="Y583">
        <v>1</v>
      </c>
      <c r="Z583">
        <v>0</v>
      </c>
      <c r="AA583">
        <v>0</v>
      </c>
      <c r="AB583">
        <v>0</v>
      </c>
      <c r="AC583">
        <v>1</v>
      </c>
      <c r="AD583">
        <v>1</v>
      </c>
      <c r="AE583">
        <v>1</v>
      </c>
      <c r="AF583">
        <v>1</v>
      </c>
      <c r="AG583">
        <v>0</v>
      </c>
      <c r="AH583">
        <v>0</v>
      </c>
      <c r="AI583">
        <v>55</v>
      </c>
      <c r="AJ583" s="120">
        <v>0.2</v>
      </c>
      <c r="AK583">
        <v>14.1135</v>
      </c>
      <c r="AL583">
        <v>14.313499999999999</v>
      </c>
      <c r="AM583">
        <v>1.1837165067813431</v>
      </c>
    </row>
    <row r="584" spans="1:39" x14ac:dyDescent="0.2">
      <c r="A584">
        <v>583</v>
      </c>
      <c r="B584" s="193"/>
      <c r="C584" s="134" t="s">
        <v>61</v>
      </c>
      <c r="D584" s="67">
        <v>1</v>
      </c>
      <c r="E584" s="163">
        <v>225</v>
      </c>
      <c r="F584" s="54">
        <v>35</v>
      </c>
      <c r="G584" s="80">
        <v>5437</v>
      </c>
      <c r="H584" s="121">
        <v>0</v>
      </c>
      <c r="I584" s="121">
        <v>0</v>
      </c>
      <c r="J584" s="122">
        <v>1</v>
      </c>
      <c r="K584" s="121">
        <v>0</v>
      </c>
      <c r="L584" s="121">
        <v>0</v>
      </c>
      <c r="M584">
        <v>0</v>
      </c>
      <c r="N584">
        <v>0</v>
      </c>
      <c r="O584">
        <v>1</v>
      </c>
      <c r="P584">
        <v>0</v>
      </c>
      <c r="Q584">
        <v>1</v>
      </c>
      <c r="R584">
        <v>1</v>
      </c>
      <c r="S584">
        <v>58.281249999999993</v>
      </c>
      <c r="T584">
        <v>0</v>
      </c>
      <c r="U584" t="s">
        <v>14</v>
      </c>
      <c r="V584" t="s">
        <v>14</v>
      </c>
      <c r="W584">
        <v>7</v>
      </c>
      <c r="X584">
        <v>12.092000000000001</v>
      </c>
      <c r="Y584">
        <v>1</v>
      </c>
      <c r="Z584">
        <v>0</v>
      </c>
      <c r="AA584">
        <v>0</v>
      </c>
      <c r="AB584">
        <v>0</v>
      </c>
      <c r="AC584">
        <v>1</v>
      </c>
      <c r="AD584">
        <v>1</v>
      </c>
      <c r="AE584">
        <v>1</v>
      </c>
      <c r="AF584">
        <v>1</v>
      </c>
      <c r="AG584">
        <v>0</v>
      </c>
      <c r="AH584">
        <v>0</v>
      </c>
      <c r="AI584" t="s">
        <v>14</v>
      </c>
      <c r="AJ584" s="120">
        <v>0.23</v>
      </c>
      <c r="AK584">
        <v>15.5905</v>
      </c>
      <c r="AL584">
        <v>15.820499999999999</v>
      </c>
      <c r="AM584">
        <v>1.308344359907377</v>
      </c>
    </row>
    <row r="585" spans="1:39" ht="17" thickBot="1" x14ac:dyDescent="0.25">
      <c r="A585">
        <v>584</v>
      </c>
      <c r="B585" s="193"/>
      <c r="C585" s="134" t="s">
        <v>61</v>
      </c>
      <c r="D585" s="81">
        <v>1</v>
      </c>
      <c r="E585" s="163">
        <v>225</v>
      </c>
      <c r="F585" s="60">
        <v>35</v>
      </c>
      <c r="G585" s="82">
        <v>6469</v>
      </c>
      <c r="H585" s="121">
        <v>0</v>
      </c>
      <c r="I585" s="121">
        <v>0</v>
      </c>
      <c r="J585" s="122">
        <v>1</v>
      </c>
      <c r="K585" s="121">
        <v>0</v>
      </c>
      <c r="L585" s="121">
        <v>0</v>
      </c>
      <c r="M585">
        <v>0</v>
      </c>
      <c r="N585">
        <v>0</v>
      </c>
      <c r="O585">
        <v>1</v>
      </c>
      <c r="P585">
        <v>0</v>
      </c>
      <c r="Q585">
        <v>1</v>
      </c>
      <c r="R585">
        <v>1</v>
      </c>
      <c r="S585">
        <v>50.15625</v>
      </c>
      <c r="T585">
        <v>0</v>
      </c>
      <c r="U585" t="s">
        <v>14</v>
      </c>
      <c r="V585" t="s">
        <v>14</v>
      </c>
      <c r="W585">
        <v>6.3</v>
      </c>
      <c r="X585">
        <v>12.092000000000001</v>
      </c>
      <c r="Y585">
        <v>1</v>
      </c>
      <c r="Z585">
        <v>0</v>
      </c>
      <c r="AA585">
        <v>0</v>
      </c>
      <c r="AB585">
        <v>0</v>
      </c>
      <c r="AC585">
        <v>1</v>
      </c>
      <c r="AD585">
        <v>1</v>
      </c>
      <c r="AE585">
        <v>1</v>
      </c>
      <c r="AF585">
        <v>1</v>
      </c>
      <c r="AG585">
        <v>0</v>
      </c>
      <c r="AH585">
        <v>0</v>
      </c>
      <c r="AI585">
        <v>39</v>
      </c>
      <c r="AJ585" s="120">
        <v>0.22</v>
      </c>
      <c r="AK585">
        <v>29.433499999999999</v>
      </c>
      <c r="AL585">
        <v>29.653500000000001</v>
      </c>
      <c r="AM585">
        <v>2.4523238504796558</v>
      </c>
    </row>
    <row r="586" spans="1:39" x14ac:dyDescent="0.2">
      <c r="A586">
        <v>585</v>
      </c>
      <c r="B586" s="193"/>
      <c r="C586" s="134" t="s">
        <v>61</v>
      </c>
      <c r="D586" s="9">
        <v>2</v>
      </c>
      <c r="E586" s="163">
        <v>330</v>
      </c>
      <c r="F586" s="54">
        <v>35</v>
      </c>
      <c r="G586" s="80">
        <v>139</v>
      </c>
      <c r="H586" s="124">
        <v>1</v>
      </c>
      <c r="I586" s="121">
        <v>0</v>
      </c>
      <c r="J586" s="121">
        <v>0</v>
      </c>
      <c r="K586" s="121">
        <v>0</v>
      </c>
      <c r="L586" s="121">
        <v>0</v>
      </c>
      <c r="M586">
        <v>0</v>
      </c>
      <c r="N586">
        <v>1</v>
      </c>
      <c r="O586">
        <v>0</v>
      </c>
      <c r="P586">
        <v>0</v>
      </c>
      <c r="Q586">
        <v>0</v>
      </c>
      <c r="R586">
        <v>0</v>
      </c>
      <c r="S586">
        <v>1.5314009661835748</v>
      </c>
      <c r="T586">
        <v>0</v>
      </c>
      <c r="U586" t="s">
        <v>14</v>
      </c>
      <c r="V586" t="s">
        <v>14</v>
      </c>
      <c r="W586" t="s">
        <v>14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1</v>
      </c>
      <c r="AF586">
        <v>1</v>
      </c>
      <c r="AG586">
        <v>0</v>
      </c>
      <c r="AH586">
        <v>0</v>
      </c>
      <c r="AI586">
        <v>18</v>
      </c>
      <c r="AJ586" s="120">
        <v>0</v>
      </c>
      <c r="AK586">
        <v>0.78</v>
      </c>
      <c r="AL586">
        <v>0.78</v>
      </c>
      <c r="AM586">
        <v>-1</v>
      </c>
    </row>
    <row r="587" spans="1:39" x14ac:dyDescent="0.2">
      <c r="A587">
        <v>586</v>
      </c>
      <c r="B587" s="193"/>
      <c r="C587" s="134" t="s">
        <v>61</v>
      </c>
      <c r="D587" s="9">
        <v>2</v>
      </c>
      <c r="E587" s="163">
        <v>177</v>
      </c>
      <c r="F587" s="54">
        <v>35</v>
      </c>
      <c r="G587" s="80">
        <v>549</v>
      </c>
      <c r="H587" s="124">
        <v>1</v>
      </c>
      <c r="I587" s="121">
        <v>0</v>
      </c>
      <c r="J587" s="121">
        <v>0</v>
      </c>
      <c r="K587" s="121">
        <v>0</v>
      </c>
      <c r="L587" s="121">
        <v>0</v>
      </c>
      <c r="M587">
        <v>0</v>
      </c>
      <c r="N587">
        <v>1</v>
      </c>
      <c r="O587">
        <v>0</v>
      </c>
      <c r="P587">
        <v>0</v>
      </c>
      <c r="Q587">
        <v>0</v>
      </c>
      <c r="R587">
        <v>0</v>
      </c>
      <c r="S587">
        <v>1.463768115942029</v>
      </c>
      <c r="T587">
        <v>0</v>
      </c>
      <c r="U587" t="s">
        <v>14</v>
      </c>
      <c r="V587" t="s">
        <v>14</v>
      </c>
      <c r="W587" t="s">
        <v>14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1</v>
      </c>
      <c r="AF587">
        <v>1</v>
      </c>
      <c r="AG587">
        <v>0</v>
      </c>
      <c r="AH587">
        <v>0</v>
      </c>
      <c r="AI587">
        <v>55</v>
      </c>
      <c r="AJ587" s="120">
        <v>5.0999999999999997E-2</v>
      </c>
      <c r="AK587">
        <v>1.1120000000000001</v>
      </c>
      <c r="AL587">
        <v>1.163</v>
      </c>
      <c r="AM587">
        <v>-1</v>
      </c>
    </row>
    <row r="588" spans="1:39" x14ac:dyDescent="0.2">
      <c r="A588">
        <v>587</v>
      </c>
      <c r="B588" s="193"/>
      <c r="C588" s="134" t="s">
        <v>61</v>
      </c>
      <c r="D588" s="9">
        <v>2</v>
      </c>
      <c r="E588" s="163">
        <v>177</v>
      </c>
      <c r="F588" s="54">
        <v>35</v>
      </c>
      <c r="G588" s="80">
        <v>553</v>
      </c>
      <c r="H588" s="124">
        <v>1</v>
      </c>
      <c r="I588" s="121">
        <v>0</v>
      </c>
      <c r="J588" s="121">
        <v>0</v>
      </c>
      <c r="K588" s="121">
        <v>0</v>
      </c>
      <c r="L588" s="121">
        <v>0</v>
      </c>
      <c r="M588">
        <v>0</v>
      </c>
      <c r="N588">
        <v>0</v>
      </c>
      <c r="O588">
        <v>1</v>
      </c>
      <c r="P588">
        <v>1</v>
      </c>
      <c r="Q588">
        <v>0</v>
      </c>
      <c r="R588">
        <v>0</v>
      </c>
      <c r="S588" t="s">
        <v>14</v>
      </c>
      <c r="T588">
        <v>0</v>
      </c>
      <c r="U588" t="s">
        <v>14</v>
      </c>
      <c r="V588" t="s">
        <v>14</v>
      </c>
      <c r="W588" t="s">
        <v>14</v>
      </c>
      <c r="X588">
        <v>15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1</v>
      </c>
      <c r="AF588">
        <v>1</v>
      </c>
      <c r="AG588">
        <v>0</v>
      </c>
      <c r="AH588">
        <v>0</v>
      </c>
      <c r="AI588">
        <v>40</v>
      </c>
      <c r="AJ588" s="120">
        <v>3.6999999999999998E-2</v>
      </c>
      <c r="AK588">
        <v>0.82329999999999992</v>
      </c>
      <c r="AL588">
        <v>0.86029999999999995</v>
      </c>
      <c r="AM588">
        <v>5.7353333333333333E-2</v>
      </c>
    </row>
    <row r="589" spans="1:39" x14ac:dyDescent="0.2">
      <c r="A589">
        <v>588</v>
      </c>
      <c r="B589" s="193"/>
      <c r="C589" s="134" t="s">
        <v>61</v>
      </c>
      <c r="D589" s="9">
        <v>2</v>
      </c>
      <c r="E589" s="163">
        <v>177</v>
      </c>
      <c r="F589" s="54">
        <v>35</v>
      </c>
      <c r="G589" s="80">
        <v>574</v>
      </c>
      <c r="H589" s="124">
        <v>1</v>
      </c>
      <c r="I589" s="121">
        <v>0</v>
      </c>
      <c r="J589" s="121">
        <v>0</v>
      </c>
      <c r="K589" s="121">
        <v>0</v>
      </c>
      <c r="L589" s="121">
        <v>0</v>
      </c>
      <c r="M589">
        <v>0</v>
      </c>
      <c r="N589">
        <v>0</v>
      </c>
      <c r="O589">
        <v>1</v>
      </c>
      <c r="P589">
        <v>1</v>
      </c>
      <c r="Q589">
        <v>0</v>
      </c>
      <c r="R589">
        <v>0</v>
      </c>
      <c r="S589">
        <v>1.6714975845410629</v>
      </c>
      <c r="T589">
        <v>0</v>
      </c>
      <c r="U589" t="s">
        <v>14</v>
      </c>
      <c r="V589" t="s">
        <v>14</v>
      </c>
      <c r="W589">
        <v>7.2</v>
      </c>
      <c r="X589">
        <v>15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1</v>
      </c>
      <c r="AF589">
        <v>1</v>
      </c>
      <c r="AG589">
        <v>0</v>
      </c>
      <c r="AH589">
        <v>0</v>
      </c>
      <c r="AI589">
        <v>39</v>
      </c>
      <c r="AJ589" s="120">
        <v>3.6999999999999998E-2</v>
      </c>
      <c r="AK589">
        <v>0.80469999999999986</v>
      </c>
      <c r="AL589">
        <v>0.84169999999999989</v>
      </c>
      <c r="AM589">
        <v>5.6113333333333328E-2</v>
      </c>
    </row>
    <row r="590" spans="1:39" x14ac:dyDescent="0.2">
      <c r="A590">
        <v>589</v>
      </c>
      <c r="B590" s="193"/>
      <c r="C590" s="134" t="s">
        <v>61</v>
      </c>
      <c r="D590" s="9">
        <v>2</v>
      </c>
      <c r="E590" s="163">
        <v>177</v>
      </c>
      <c r="F590" s="54">
        <v>35</v>
      </c>
      <c r="G590" s="80">
        <v>668</v>
      </c>
      <c r="H590" s="124">
        <v>1</v>
      </c>
      <c r="I590" s="121">
        <v>0</v>
      </c>
      <c r="J590" s="121">
        <v>0</v>
      </c>
      <c r="K590" s="121">
        <v>0</v>
      </c>
      <c r="L590" s="121">
        <v>0</v>
      </c>
      <c r="M590">
        <v>0</v>
      </c>
      <c r="N590">
        <v>0</v>
      </c>
      <c r="O590">
        <v>1</v>
      </c>
      <c r="P590">
        <v>1</v>
      </c>
      <c r="Q590">
        <v>0</v>
      </c>
      <c r="R590">
        <v>0</v>
      </c>
      <c r="S590">
        <v>1.3961352657004831</v>
      </c>
      <c r="T590">
        <v>0</v>
      </c>
      <c r="U590" t="s">
        <v>14</v>
      </c>
      <c r="V590" t="s">
        <v>14</v>
      </c>
      <c r="W590" t="s">
        <v>14</v>
      </c>
      <c r="X590">
        <v>15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1</v>
      </c>
      <c r="AF590">
        <v>1</v>
      </c>
      <c r="AG590">
        <v>0</v>
      </c>
      <c r="AH590">
        <v>0</v>
      </c>
      <c r="AI590" t="s">
        <v>14</v>
      </c>
      <c r="AJ590" s="120" t="s">
        <v>14</v>
      </c>
      <c r="AK590">
        <v>0.8</v>
      </c>
      <c r="AL590">
        <v>0.8</v>
      </c>
      <c r="AM590">
        <v>5.3333333333333337E-2</v>
      </c>
    </row>
    <row r="591" spans="1:39" x14ac:dyDescent="0.2">
      <c r="A591">
        <v>590</v>
      </c>
      <c r="B591" s="193"/>
      <c r="C591" s="134" t="s">
        <v>61</v>
      </c>
      <c r="D591" s="9">
        <v>2</v>
      </c>
      <c r="E591" s="163">
        <v>177</v>
      </c>
      <c r="F591" s="54">
        <v>35</v>
      </c>
      <c r="G591" s="80">
        <v>1078</v>
      </c>
      <c r="H591" s="124">
        <v>1</v>
      </c>
      <c r="I591" s="121">
        <v>0</v>
      </c>
      <c r="J591" s="121">
        <v>0</v>
      </c>
      <c r="K591" s="121">
        <v>0</v>
      </c>
      <c r="L591" s="121">
        <v>0</v>
      </c>
      <c r="M591">
        <v>0</v>
      </c>
      <c r="N591">
        <v>0</v>
      </c>
      <c r="O591">
        <v>1</v>
      </c>
      <c r="P591">
        <v>1</v>
      </c>
      <c r="Q591">
        <v>0</v>
      </c>
      <c r="R591">
        <v>0</v>
      </c>
      <c r="S591">
        <v>1.2850241545893721</v>
      </c>
      <c r="T591">
        <v>0</v>
      </c>
      <c r="U591" t="s">
        <v>14</v>
      </c>
      <c r="V591" t="s">
        <v>14</v>
      </c>
      <c r="W591" t="s">
        <v>14</v>
      </c>
      <c r="X591">
        <v>15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1</v>
      </c>
      <c r="AF591">
        <v>1</v>
      </c>
      <c r="AG591">
        <v>0</v>
      </c>
      <c r="AH591">
        <v>0</v>
      </c>
      <c r="AI591">
        <v>42</v>
      </c>
      <c r="AJ591" s="120">
        <v>3.6999999999999998E-2</v>
      </c>
      <c r="AK591">
        <v>0.83809999999999996</v>
      </c>
      <c r="AL591">
        <v>0.87509999999999999</v>
      </c>
      <c r="AM591">
        <v>5.8340000000000003E-2</v>
      </c>
    </row>
    <row r="592" spans="1:39" x14ac:dyDescent="0.2">
      <c r="A592">
        <v>591</v>
      </c>
      <c r="B592" s="193"/>
      <c r="C592" s="134" t="s">
        <v>61</v>
      </c>
      <c r="D592" s="9">
        <v>2</v>
      </c>
      <c r="E592" s="163">
        <v>177</v>
      </c>
      <c r="F592" s="54">
        <v>35</v>
      </c>
      <c r="G592" s="80">
        <v>1079</v>
      </c>
      <c r="H592" s="124">
        <v>1</v>
      </c>
      <c r="I592" s="121">
        <v>0</v>
      </c>
      <c r="J592" s="121">
        <v>0</v>
      </c>
      <c r="K592" s="121">
        <v>0</v>
      </c>
      <c r="L592" s="121">
        <v>0</v>
      </c>
      <c r="M592">
        <v>0</v>
      </c>
      <c r="N592">
        <v>0</v>
      </c>
      <c r="O592">
        <v>1</v>
      </c>
      <c r="P592">
        <v>1</v>
      </c>
      <c r="Q592">
        <v>0</v>
      </c>
      <c r="R592">
        <v>1</v>
      </c>
      <c r="S592" t="s">
        <v>14</v>
      </c>
      <c r="T592">
        <v>0</v>
      </c>
      <c r="U592" t="s">
        <v>14</v>
      </c>
      <c r="V592" t="s">
        <v>14</v>
      </c>
      <c r="W592">
        <v>7.9</v>
      </c>
      <c r="X592">
        <v>19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1</v>
      </c>
      <c r="AF592">
        <v>1</v>
      </c>
      <c r="AG592">
        <v>0</v>
      </c>
      <c r="AH592">
        <v>0</v>
      </c>
      <c r="AI592">
        <v>23</v>
      </c>
      <c r="AJ592" s="120">
        <v>0.02</v>
      </c>
      <c r="AK592">
        <v>0.58489999999999998</v>
      </c>
      <c r="AL592">
        <v>0.60489999999999999</v>
      </c>
      <c r="AM592">
        <v>3.1836842105263163E-2</v>
      </c>
    </row>
    <row r="593" spans="1:39" x14ac:dyDescent="0.2">
      <c r="A593">
        <v>592</v>
      </c>
      <c r="B593" s="193"/>
      <c r="C593" s="134" t="s">
        <v>61</v>
      </c>
      <c r="D593" s="9">
        <v>2</v>
      </c>
      <c r="E593" s="163">
        <v>177</v>
      </c>
      <c r="F593" s="54">
        <v>35</v>
      </c>
      <c r="G593" s="80">
        <v>1150</v>
      </c>
      <c r="H593" s="124">
        <v>1</v>
      </c>
      <c r="I593" s="121">
        <v>0</v>
      </c>
      <c r="J593" s="121">
        <v>0</v>
      </c>
      <c r="K593" s="121">
        <v>0</v>
      </c>
      <c r="L593" s="121">
        <v>0</v>
      </c>
      <c r="M593">
        <v>0</v>
      </c>
      <c r="N593">
        <v>0</v>
      </c>
      <c r="O593">
        <v>1</v>
      </c>
      <c r="P593">
        <v>1</v>
      </c>
      <c r="Q593">
        <v>0</v>
      </c>
      <c r="R593">
        <v>1</v>
      </c>
      <c r="S593">
        <v>1.9420289855072466</v>
      </c>
      <c r="T593">
        <v>0</v>
      </c>
      <c r="U593" t="s">
        <v>14</v>
      </c>
      <c r="V593" t="s">
        <v>14</v>
      </c>
      <c r="W593">
        <v>6.3</v>
      </c>
      <c r="X593">
        <v>19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1</v>
      </c>
      <c r="AF593">
        <v>1</v>
      </c>
      <c r="AG593">
        <v>0</v>
      </c>
      <c r="AH593">
        <v>0</v>
      </c>
      <c r="AI593">
        <v>22</v>
      </c>
      <c r="AJ593" s="120">
        <v>0.02</v>
      </c>
      <c r="AK593">
        <v>0.44319999999999998</v>
      </c>
      <c r="AL593">
        <v>0.4632</v>
      </c>
      <c r="AM593">
        <v>2.4378947368421049E-2</v>
      </c>
    </row>
    <row r="594" spans="1:39" x14ac:dyDescent="0.2">
      <c r="A594">
        <v>593</v>
      </c>
      <c r="B594" s="193"/>
      <c r="C594" s="134" t="s">
        <v>61</v>
      </c>
      <c r="D594" s="9">
        <v>2</v>
      </c>
      <c r="E594" s="163">
        <v>177</v>
      </c>
      <c r="F594" s="54">
        <v>35</v>
      </c>
      <c r="G594" s="80">
        <v>1337</v>
      </c>
      <c r="H594" s="124">
        <v>1</v>
      </c>
      <c r="I594" s="121">
        <v>0</v>
      </c>
      <c r="J594" s="121">
        <v>0</v>
      </c>
      <c r="K594" s="121">
        <v>0</v>
      </c>
      <c r="L594" s="121">
        <v>0</v>
      </c>
      <c r="M594">
        <v>0</v>
      </c>
      <c r="N594">
        <v>0</v>
      </c>
      <c r="O594">
        <v>1</v>
      </c>
      <c r="P594">
        <v>1</v>
      </c>
      <c r="Q594">
        <v>0</v>
      </c>
      <c r="R594">
        <v>1</v>
      </c>
      <c r="S594">
        <v>1.7198067632850242</v>
      </c>
      <c r="T594">
        <v>0</v>
      </c>
      <c r="U594" t="s">
        <v>14</v>
      </c>
      <c r="V594" t="s">
        <v>14</v>
      </c>
      <c r="W594">
        <v>6.3</v>
      </c>
      <c r="X594">
        <v>19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1</v>
      </c>
      <c r="AF594">
        <v>1</v>
      </c>
      <c r="AG594">
        <v>0</v>
      </c>
      <c r="AH594">
        <v>0</v>
      </c>
      <c r="AI594">
        <v>22</v>
      </c>
      <c r="AJ594" s="120">
        <v>0.02</v>
      </c>
      <c r="AK594">
        <v>0.52479999999999993</v>
      </c>
      <c r="AL594">
        <v>0.54479999999999995</v>
      </c>
      <c r="AM594">
        <v>2.867368421052631E-2</v>
      </c>
    </row>
    <row r="595" spans="1:39" x14ac:dyDescent="0.2">
      <c r="A595">
        <v>594</v>
      </c>
      <c r="B595" s="193"/>
      <c r="C595" s="134" t="s">
        <v>61</v>
      </c>
      <c r="D595" s="9">
        <v>2</v>
      </c>
      <c r="E595" s="163">
        <v>177</v>
      </c>
      <c r="F595" s="54">
        <v>35</v>
      </c>
      <c r="G595" s="80">
        <v>2495</v>
      </c>
      <c r="H595" s="124">
        <v>1</v>
      </c>
      <c r="I595" s="121">
        <v>0</v>
      </c>
      <c r="J595" s="121">
        <v>0</v>
      </c>
      <c r="K595" s="121">
        <v>0</v>
      </c>
      <c r="L595" s="121">
        <v>0</v>
      </c>
      <c r="M595">
        <v>0</v>
      </c>
      <c r="N595">
        <v>0</v>
      </c>
      <c r="O595">
        <v>1</v>
      </c>
      <c r="P595">
        <v>1</v>
      </c>
      <c r="Q595">
        <v>0</v>
      </c>
      <c r="R595">
        <v>1</v>
      </c>
      <c r="S595">
        <v>1.5652173913043479</v>
      </c>
      <c r="T595">
        <v>0</v>
      </c>
      <c r="U595" t="s">
        <v>14</v>
      </c>
      <c r="V595" t="s">
        <v>14</v>
      </c>
      <c r="W595">
        <v>6.2</v>
      </c>
      <c r="X595">
        <v>19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1</v>
      </c>
      <c r="AF595">
        <v>1</v>
      </c>
      <c r="AG595">
        <v>0</v>
      </c>
      <c r="AH595">
        <v>0</v>
      </c>
      <c r="AI595">
        <v>23</v>
      </c>
      <c r="AJ595" s="120">
        <v>0.02</v>
      </c>
      <c r="AK595">
        <v>0.40489999999999998</v>
      </c>
      <c r="AL595">
        <v>0.4249</v>
      </c>
      <c r="AM595">
        <v>2.2363157894736838E-2</v>
      </c>
    </row>
    <row r="596" spans="1:39" x14ac:dyDescent="0.2">
      <c r="A596">
        <v>595</v>
      </c>
      <c r="B596" s="193"/>
      <c r="C596" s="134" t="s">
        <v>61</v>
      </c>
      <c r="D596" s="9">
        <v>2</v>
      </c>
      <c r="E596" s="163">
        <v>177</v>
      </c>
      <c r="F596" s="54">
        <v>35</v>
      </c>
      <c r="G596" s="80">
        <v>3361</v>
      </c>
      <c r="H596" s="124">
        <v>1</v>
      </c>
      <c r="I596" s="121">
        <v>0</v>
      </c>
      <c r="J596" s="121">
        <v>0</v>
      </c>
      <c r="K596" s="121">
        <v>0</v>
      </c>
      <c r="L596" s="121">
        <v>0</v>
      </c>
      <c r="M596">
        <v>0</v>
      </c>
      <c r="N596">
        <v>0</v>
      </c>
      <c r="O596">
        <v>1</v>
      </c>
      <c r="P596">
        <v>1</v>
      </c>
      <c r="Q596">
        <v>0</v>
      </c>
      <c r="R596">
        <v>1</v>
      </c>
      <c r="S596">
        <v>1.3091787439613527</v>
      </c>
      <c r="T596">
        <v>0</v>
      </c>
      <c r="U596" t="s">
        <v>14</v>
      </c>
      <c r="V596" t="s">
        <v>14</v>
      </c>
      <c r="W596">
        <v>6.3</v>
      </c>
      <c r="X596">
        <v>19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1</v>
      </c>
      <c r="AF596">
        <v>1</v>
      </c>
      <c r="AG596">
        <v>0</v>
      </c>
      <c r="AH596">
        <v>0</v>
      </c>
      <c r="AI596">
        <v>22</v>
      </c>
      <c r="AJ596" s="120">
        <v>2.1000000000000001E-2</v>
      </c>
      <c r="AK596">
        <v>0.51379999999999992</v>
      </c>
      <c r="AL596">
        <v>0.53479999999999994</v>
      </c>
      <c r="AM596">
        <v>2.8147368421052629E-2</v>
      </c>
    </row>
    <row r="597" spans="1:39" x14ac:dyDescent="0.2">
      <c r="A597">
        <v>596</v>
      </c>
      <c r="B597" s="193"/>
      <c r="C597" s="134" t="s">
        <v>61</v>
      </c>
      <c r="D597" s="9">
        <v>2</v>
      </c>
      <c r="E597" s="163">
        <v>177</v>
      </c>
      <c r="F597" s="54">
        <v>35</v>
      </c>
      <c r="G597" s="80">
        <v>3545</v>
      </c>
      <c r="H597" s="124">
        <v>1</v>
      </c>
      <c r="I597" s="121">
        <v>0</v>
      </c>
      <c r="J597" s="121">
        <v>0</v>
      </c>
      <c r="K597" s="121">
        <v>0</v>
      </c>
      <c r="L597" s="121">
        <v>0</v>
      </c>
      <c r="M597">
        <v>0</v>
      </c>
      <c r="N597">
        <v>0</v>
      </c>
      <c r="O597">
        <v>1</v>
      </c>
      <c r="P597">
        <v>1</v>
      </c>
      <c r="Q597">
        <v>1</v>
      </c>
      <c r="R597">
        <v>1</v>
      </c>
      <c r="S597" t="s">
        <v>14</v>
      </c>
      <c r="T597">
        <v>0</v>
      </c>
      <c r="U597" t="s">
        <v>14</v>
      </c>
      <c r="V597" t="s">
        <v>14</v>
      </c>
      <c r="W597" t="s">
        <v>14</v>
      </c>
      <c r="X597">
        <v>99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1</v>
      </c>
      <c r="AF597">
        <v>1</v>
      </c>
      <c r="AG597">
        <v>0</v>
      </c>
      <c r="AH597">
        <v>0</v>
      </c>
      <c r="AI597">
        <v>12</v>
      </c>
      <c r="AJ597" s="120">
        <v>1.2E-2</v>
      </c>
      <c r="AK597">
        <v>80.147599999999997</v>
      </c>
      <c r="AL597">
        <v>80.159599999999998</v>
      </c>
      <c r="AM597">
        <v>0.80969292929292924</v>
      </c>
    </row>
    <row r="598" spans="1:39" x14ac:dyDescent="0.2">
      <c r="A598">
        <v>597</v>
      </c>
      <c r="B598" s="193"/>
      <c r="C598" s="134" t="s">
        <v>61</v>
      </c>
      <c r="D598" s="9">
        <v>2</v>
      </c>
      <c r="E598" s="163">
        <v>177</v>
      </c>
      <c r="F598" s="54">
        <v>35</v>
      </c>
      <c r="G598" s="80">
        <v>3571</v>
      </c>
      <c r="H598" s="124">
        <v>1</v>
      </c>
      <c r="I598" s="121">
        <v>0</v>
      </c>
      <c r="J598" s="121">
        <v>0</v>
      </c>
      <c r="K598" s="121">
        <v>0</v>
      </c>
      <c r="L598" s="121">
        <v>0</v>
      </c>
      <c r="M598">
        <v>0</v>
      </c>
      <c r="N598">
        <v>0</v>
      </c>
      <c r="O598">
        <v>1</v>
      </c>
      <c r="P598">
        <v>1</v>
      </c>
      <c r="Q598">
        <v>1</v>
      </c>
      <c r="R598">
        <v>1</v>
      </c>
      <c r="S598">
        <v>2.0144927536231885</v>
      </c>
      <c r="T598">
        <v>0</v>
      </c>
      <c r="U598" t="s">
        <v>14</v>
      </c>
      <c r="V598" t="s">
        <v>14</v>
      </c>
      <c r="W598">
        <v>6.1</v>
      </c>
      <c r="X598">
        <v>99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1</v>
      </c>
      <c r="AF598">
        <v>1</v>
      </c>
      <c r="AG598">
        <v>0</v>
      </c>
      <c r="AH598">
        <v>0</v>
      </c>
      <c r="AI598">
        <v>12</v>
      </c>
      <c r="AJ598" s="120">
        <v>1.0999999999999999E-2</v>
      </c>
      <c r="AK598">
        <v>80.007900000000006</v>
      </c>
      <c r="AL598">
        <v>80.018900000000002</v>
      </c>
      <c r="AM598">
        <v>0.8082717171717172</v>
      </c>
    </row>
    <row r="599" spans="1:39" x14ac:dyDescent="0.2">
      <c r="A599">
        <v>598</v>
      </c>
      <c r="B599" s="193"/>
      <c r="C599" s="134" t="s">
        <v>61</v>
      </c>
      <c r="D599" s="9">
        <v>2</v>
      </c>
      <c r="E599" s="163">
        <v>177</v>
      </c>
      <c r="F599" s="54">
        <v>35</v>
      </c>
      <c r="G599" s="80">
        <v>4222</v>
      </c>
      <c r="H599" s="124">
        <v>1</v>
      </c>
      <c r="I599" s="121">
        <v>0</v>
      </c>
      <c r="J599" s="121">
        <v>0</v>
      </c>
      <c r="K599" s="121">
        <v>0</v>
      </c>
      <c r="L599" s="121">
        <v>0</v>
      </c>
      <c r="M599">
        <v>0</v>
      </c>
      <c r="N599">
        <v>0</v>
      </c>
      <c r="O599">
        <v>1</v>
      </c>
      <c r="P599">
        <v>1</v>
      </c>
      <c r="Q599">
        <v>1</v>
      </c>
      <c r="R599">
        <v>1</v>
      </c>
      <c r="S599">
        <v>1.7777777777777777</v>
      </c>
      <c r="T599">
        <v>0</v>
      </c>
      <c r="U599" t="s">
        <v>14</v>
      </c>
      <c r="V599" t="s">
        <v>14</v>
      </c>
      <c r="W599">
        <v>6.1</v>
      </c>
      <c r="X599">
        <v>99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1</v>
      </c>
      <c r="AF599">
        <v>1</v>
      </c>
      <c r="AG599">
        <v>0</v>
      </c>
      <c r="AH599">
        <v>0</v>
      </c>
      <c r="AI599">
        <v>16</v>
      </c>
      <c r="AJ599" s="120">
        <v>1.0999999999999999E-2</v>
      </c>
      <c r="AK599">
        <v>76.007899999999992</v>
      </c>
      <c r="AL599">
        <v>76.018899999999988</v>
      </c>
      <c r="AM599">
        <v>0.76786767676767664</v>
      </c>
    </row>
    <row r="600" spans="1:39" x14ac:dyDescent="0.2">
      <c r="A600">
        <v>599</v>
      </c>
      <c r="B600" s="193"/>
      <c r="C600" s="134" t="s">
        <v>61</v>
      </c>
      <c r="D600" s="9">
        <v>2</v>
      </c>
      <c r="E600" s="163">
        <v>250</v>
      </c>
      <c r="F600" s="54">
        <v>35</v>
      </c>
      <c r="G600" s="80">
        <v>4269</v>
      </c>
      <c r="H600" s="124">
        <v>1</v>
      </c>
      <c r="I600" s="121">
        <v>0</v>
      </c>
      <c r="J600" s="121">
        <v>0</v>
      </c>
      <c r="K600" s="121">
        <v>0</v>
      </c>
      <c r="L600" s="121">
        <v>0</v>
      </c>
      <c r="M600">
        <v>0</v>
      </c>
      <c r="N600">
        <v>0</v>
      </c>
      <c r="O600">
        <v>1</v>
      </c>
      <c r="P600">
        <v>1</v>
      </c>
      <c r="Q600">
        <v>1</v>
      </c>
      <c r="R600">
        <v>1</v>
      </c>
      <c r="S600" t="s">
        <v>14</v>
      </c>
      <c r="T600">
        <v>0</v>
      </c>
      <c r="U600" t="s">
        <v>14</v>
      </c>
      <c r="V600" t="s">
        <v>14</v>
      </c>
      <c r="W600" t="s">
        <v>14</v>
      </c>
      <c r="X600">
        <v>99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1</v>
      </c>
      <c r="AF600">
        <v>1</v>
      </c>
      <c r="AG600">
        <v>0</v>
      </c>
      <c r="AH600">
        <v>0</v>
      </c>
      <c r="AI600">
        <v>16</v>
      </c>
      <c r="AJ600" s="120">
        <v>1.0999999999999999E-2</v>
      </c>
      <c r="AK600">
        <v>76.007899999999992</v>
      </c>
      <c r="AL600">
        <v>76.018899999999988</v>
      </c>
      <c r="AM600">
        <v>0.76786767676767664</v>
      </c>
    </row>
    <row r="601" spans="1:39" x14ac:dyDescent="0.2">
      <c r="A601">
        <v>600</v>
      </c>
      <c r="B601" s="193"/>
      <c r="C601" s="134" t="s">
        <v>61</v>
      </c>
      <c r="D601" s="9">
        <v>2</v>
      </c>
      <c r="E601" s="163">
        <v>250</v>
      </c>
      <c r="F601" s="54">
        <v>35</v>
      </c>
      <c r="G601" s="80">
        <v>4581</v>
      </c>
      <c r="H601" s="124">
        <v>1</v>
      </c>
      <c r="I601" s="121">
        <v>0</v>
      </c>
      <c r="J601" s="121">
        <v>0</v>
      </c>
      <c r="K601" s="121">
        <v>0</v>
      </c>
      <c r="L601" s="121">
        <v>0</v>
      </c>
      <c r="M601">
        <v>0</v>
      </c>
      <c r="N601">
        <v>0</v>
      </c>
      <c r="O601">
        <v>1</v>
      </c>
      <c r="P601">
        <v>1</v>
      </c>
      <c r="Q601">
        <v>1</v>
      </c>
      <c r="R601">
        <v>1</v>
      </c>
      <c r="S601">
        <v>1.5555555555555558</v>
      </c>
      <c r="T601">
        <v>0</v>
      </c>
      <c r="U601" t="s">
        <v>14</v>
      </c>
      <c r="V601" t="s">
        <v>14</v>
      </c>
      <c r="W601">
        <v>5.5</v>
      </c>
      <c r="X601">
        <v>99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1</v>
      </c>
      <c r="AF601">
        <v>1</v>
      </c>
      <c r="AG601">
        <v>0</v>
      </c>
      <c r="AH601">
        <v>0</v>
      </c>
      <c r="AI601">
        <v>36</v>
      </c>
      <c r="AJ601" s="120">
        <v>1.0999999999999999E-2</v>
      </c>
      <c r="AK601">
        <v>47.011400000000002</v>
      </c>
      <c r="AL601">
        <v>47.022399999999998</v>
      </c>
      <c r="AM601">
        <v>0.47497373737373738</v>
      </c>
    </row>
    <row r="602" spans="1:39" x14ac:dyDescent="0.2">
      <c r="A602">
        <v>601</v>
      </c>
      <c r="B602" s="193"/>
      <c r="C602" s="134" t="s">
        <v>61</v>
      </c>
      <c r="D602" s="9">
        <v>2</v>
      </c>
      <c r="E602" s="163">
        <v>250</v>
      </c>
      <c r="F602" s="54">
        <v>35</v>
      </c>
      <c r="G602" s="80">
        <v>5707</v>
      </c>
      <c r="H602" s="124">
        <v>1</v>
      </c>
      <c r="I602" s="121">
        <v>0</v>
      </c>
      <c r="J602" s="121">
        <v>0</v>
      </c>
      <c r="K602" s="121">
        <v>0</v>
      </c>
      <c r="L602" s="121">
        <v>0</v>
      </c>
      <c r="M602">
        <v>0</v>
      </c>
      <c r="N602">
        <v>0</v>
      </c>
      <c r="O602">
        <v>1</v>
      </c>
      <c r="P602">
        <v>1</v>
      </c>
      <c r="Q602">
        <v>1</v>
      </c>
      <c r="R602">
        <v>1</v>
      </c>
      <c r="S602">
        <v>1.3719806763285023</v>
      </c>
      <c r="T602">
        <v>0</v>
      </c>
      <c r="U602" t="s">
        <v>14</v>
      </c>
      <c r="V602" t="s">
        <v>14</v>
      </c>
      <c r="W602">
        <v>5.7</v>
      </c>
      <c r="X602">
        <v>99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1</v>
      </c>
      <c r="AF602">
        <v>1</v>
      </c>
      <c r="AG602">
        <v>0</v>
      </c>
      <c r="AH602">
        <v>0</v>
      </c>
      <c r="AI602">
        <v>88</v>
      </c>
      <c r="AJ602" s="120">
        <v>1.2E-2</v>
      </c>
      <c r="AK602">
        <v>3.5449999999999999</v>
      </c>
      <c r="AL602">
        <v>3.5569999999999999</v>
      </c>
      <c r="AM602">
        <v>3.5929292929292943E-2</v>
      </c>
    </row>
    <row r="603" spans="1:39" x14ac:dyDescent="0.2">
      <c r="A603">
        <v>602</v>
      </c>
      <c r="B603" s="193"/>
      <c r="C603" s="134" t="s">
        <v>61</v>
      </c>
      <c r="D603" s="9">
        <v>2</v>
      </c>
      <c r="E603" s="163">
        <v>250</v>
      </c>
      <c r="F603" s="54">
        <v>35</v>
      </c>
      <c r="G603" s="80">
        <v>5717</v>
      </c>
      <c r="H603" s="124">
        <v>1</v>
      </c>
      <c r="I603" s="121">
        <v>0</v>
      </c>
      <c r="J603" s="121">
        <v>0</v>
      </c>
      <c r="K603" s="121">
        <v>0</v>
      </c>
      <c r="L603" s="121">
        <v>0</v>
      </c>
      <c r="M603">
        <v>0</v>
      </c>
      <c r="N603">
        <v>0</v>
      </c>
      <c r="O603">
        <v>1</v>
      </c>
      <c r="P603">
        <v>1</v>
      </c>
      <c r="Q603">
        <v>1</v>
      </c>
      <c r="R603">
        <v>1</v>
      </c>
      <c r="S603">
        <v>1.1545893719806763</v>
      </c>
      <c r="T603">
        <v>0</v>
      </c>
      <c r="U603" t="s">
        <v>14</v>
      </c>
      <c r="V603" t="s">
        <v>14</v>
      </c>
      <c r="W603">
        <v>5.8</v>
      </c>
      <c r="X603">
        <v>99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1</v>
      </c>
      <c r="AF603">
        <v>1</v>
      </c>
      <c r="AG603">
        <v>0</v>
      </c>
      <c r="AH603">
        <v>0</v>
      </c>
      <c r="AI603">
        <v>107</v>
      </c>
      <c r="AJ603" s="120">
        <v>1.2999999999999999E-2</v>
      </c>
      <c r="AK603">
        <v>0.65010000000000001</v>
      </c>
      <c r="AL603">
        <v>0.66310000000000002</v>
      </c>
      <c r="AM603">
        <v>6.6979797979797983E-3</v>
      </c>
    </row>
    <row r="604" spans="1:39" x14ac:dyDescent="0.2">
      <c r="A604">
        <v>603</v>
      </c>
      <c r="B604" s="193"/>
      <c r="C604" s="134" t="s">
        <v>61</v>
      </c>
      <c r="D604" s="9">
        <v>2</v>
      </c>
      <c r="E604" s="163">
        <v>250</v>
      </c>
      <c r="F604" s="54">
        <v>35</v>
      </c>
      <c r="G604" s="80">
        <v>5715</v>
      </c>
      <c r="H604" s="124">
        <v>1</v>
      </c>
      <c r="I604" s="121">
        <v>0</v>
      </c>
      <c r="J604" s="121">
        <v>0</v>
      </c>
      <c r="K604" s="121">
        <v>0</v>
      </c>
      <c r="L604" s="121">
        <v>0</v>
      </c>
      <c r="M604">
        <v>0</v>
      </c>
      <c r="N604">
        <v>0</v>
      </c>
      <c r="O604">
        <v>1</v>
      </c>
      <c r="P604">
        <v>1</v>
      </c>
      <c r="Q604">
        <v>1</v>
      </c>
      <c r="R604">
        <v>1</v>
      </c>
      <c r="S604" t="s">
        <v>14</v>
      </c>
      <c r="T604">
        <v>0</v>
      </c>
      <c r="U604" t="s">
        <v>14</v>
      </c>
      <c r="V604" t="s">
        <v>14</v>
      </c>
      <c r="W604" t="s">
        <v>14</v>
      </c>
      <c r="X604">
        <v>150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1</v>
      </c>
      <c r="AF604">
        <v>1</v>
      </c>
      <c r="AG604">
        <v>0</v>
      </c>
      <c r="AH604">
        <v>0</v>
      </c>
      <c r="AI604">
        <v>62</v>
      </c>
      <c r="AJ604" s="120">
        <v>6.7000000000000002E-3</v>
      </c>
      <c r="AK604">
        <v>0.32529999999999998</v>
      </c>
      <c r="AL604">
        <v>0.33200000000000002</v>
      </c>
      <c r="AM604">
        <v>2.2133333333333332E-3</v>
      </c>
    </row>
    <row r="605" spans="1:39" x14ac:dyDescent="0.2">
      <c r="A605">
        <v>604</v>
      </c>
      <c r="B605" s="193"/>
      <c r="C605" s="134" t="s">
        <v>61</v>
      </c>
      <c r="D605" s="9">
        <v>2</v>
      </c>
      <c r="E605" s="163">
        <v>250</v>
      </c>
      <c r="F605" s="54">
        <v>35</v>
      </c>
      <c r="G605" s="80">
        <v>5777</v>
      </c>
      <c r="H605" s="124">
        <v>1</v>
      </c>
      <c r="I605" s="121">
        <v>0</v>
      </c>
      <c r="J605" s="121">
        <v>0</v>
      </c>
      <c r="K605" s="121">
        <v>0</v>
      </c>
      <c r="L605" s="121">
        <v>0</v>
      </c>
      <c r="M605">
        <v>0</v>
      </c>
      <c r="N605">
        <v>0</v>
      </c>
      <c r="O605">
        <v>1</v>
      </c>
      <c r="P605">
        <v>1</v>
      </c>
      <c r="Q605">
        <v>1</v>
      </c>
      <c r="R605">
        <v>1</v>
      </c>
      <c r="S605">
        <v>1.8357487922705316</v>
      </c>
      <c r="T605">
        <v>0</v>
      </c>
      <c r="U605" t="s">
        <v>14</v>
      </c>
      <c r="V605" t="s">
        <v>14</v>
      </c>
      <c r="W605">
        <v>8.9</v>
      </c>
      <c r="X605">
        <v>150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1</v>
      </c>
      <c r="AF605">
        <v>1</v>
      </c>
      <c r="AG605">
        <v>0</v>
      </c>
      <c r="AH605">
        <v>0</v>
      </c>
      <c r="AI605">
        <v>46</v>
      </c>
      <c r="AJ605" s="120">
        <v>7.7999999999999996E-3</v>
      </c>
      <c r="AK605">
        <v>13.335800000000001</v>
      </c>
      <c r="AL605">
        <v>13.3436</v>
      </c>
      <c r="AM605">
        <v>8.8957333333333319E-2</v>
      </c>
    </row>
    <row r="606" spans="1:39" x14ac:dyDescent="0.2">
      <c r="A606">
        <v>605</v>
      </c>
      <c r="B606" s="193"/>
      <c r="C606" s="134" t="s">
        <v>61</v>
      </c>
      <c r="D606" s="9">
        <v>2</v>
      </c>
      <c r="E606" s="163">
        <v>250</v>
      </c>
      <c r="F606" s="54">
        <v>35</v>
      </c>
      <c r="G606" s="80">
        <v>6236</v>
      </c>
      <c r="H606" s="124">
        <v>1</v>
      </c>
      <c r="I606" s="121">
        <v>0</v>
      </c>
      <c r="J606" s="121">
        <v>0</v>
      </c>
      <c r="K606" s="121">
        <v>0</v>
      </c>
      <c r="L606" s="121">
        <v>0</v>
      </c>
      <c r="M606">
        <v>0</v>
      </c>
      <c r="N606">
        <v>0</v>
      </c>
      <c r="O606">
        <v>1</v>
      </c>
      <c r="P606">
        <v>1</v>
      </c>
      <c r="Q606">
        <v>1</v>
      </c>
      <c r="R606">
        <v>1</v>
      </c>
      <c r="S606">
        <v>1.5555555555555558</v>
      </c>
      <c r="T606">
        <v>0</v>
      </c>
      <c r="U606" t="s">
        <v>14</v>
      </c>
      <c r="V606" t="s">
        <v>14</v>
      </c>
      <c r="W606">
        <v>8.1999999999999993</v>
      </c>
      <c r="X606">
        <v>150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1</v>
      </c>
      <c r="AF606">
        <v>1</v>
      </c>
      <c r="AG606">
        <v>0</v>
      </c>
      <c r="AH606">
        <v>0</v>
      </c>
      <c r="AI606">
        <v>41</v>
      </c>
      <c r="AJ606" s="120">
        <v>8.8000000000000005E-3</v>
      </c>
      <c r="AK606">
        <v>26.3369</v>
      </c>
      <c r="AL606">
        <v>26.345700000000001</v>
      </c>
      <c r="AM606">
        <v>0.17563799999999999</v>
      </c>
    </row>
    <row r="607" spans="1:39" ht="17" thickBot="1" x14ac:dyDescent="0.25">
      <c r="A607">
        <v>606</v>
      </c>
      <c r="B607" s="193"/>
      <c r="C607" s="134" t="s">
        <v>61</v>
      </c>
      <c r="D607" s="9">
        <v>2</v>
      </c>
      <c r="E607" s="163">
        <v>250</v>
      </c>
      <c r="F607" s="54">
        <v>35</v>
      </c>
      <c r="G607" s="80">
        <v>6762</v>
      </c>
      <c r="H607" s="124">
        <v>1</v>
      </c>
      <c r="I607" s="121">
        <v>0</v>
      </c>
      <c r="J607" s="121">
        <v>0</v>
      </c>
      <c r="K607" s="121">
        <v>0</v>
      </c>
      <c r="L607" s="121">
        <v>0</v>
      </c>
      <c r="M607">
        <v>0</v>
      </c>
      <c r="N607">
        <v>0</v>
      </c>
      <c r="O607">
        <v>1</v>
      </c>
      <c r="P607">
        <v>1</v>
      </c>
      <c r="Q607">
        <v>1</v>
      </c>
      <c r="R607">
        <v>1</v>
      </c>
      <c r="S607">
        <v>1.2850241545893721</v>
      </c>
      <c r="T607">
        <v>0</v>
      </c>
      <c r="U607" t="s">
        <v>14</v>
      </c>
      <c r="V607" t="s">
        <v>14</v>
      </c>
      <c r="W607">
        <v>8.4</v>
      </c>
      <c r="X607">
        <v>150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1</v>
      </c>
      <c r="AF607">
        <v>1</v>
      </c>
      <c r="AG607">
        <v>0</v>
      </c>
      <c r="AH607">
        <v>0</v>
      </c>
      <c r="AI607">
        <v>46</v>
      </c>
      <c r="AJ607" s="120">
        <v>0.01</v>
      </c>
      <c r="AK607">
        <v>29.347999999999999</v>
      </c>
      <c r="AL607">
        <v>29.358000000000001</v>
      </c>
      <c r="AM607">
        <v>0.19572000000000001</v>
      </c>
    </row>
    <row r="608" spans="1:39" x14ac:dyDescent="0.2">
      <c r="A608">
        <v>607</v>
      </c>
      <c r="B608" s="193"/>
      <c r="C608" s="134" t="s">
        <v>61</v>
      </c>
      <c r="D608" s="65">
        <v>3</v>
      </c>
      <c r="E608" s="163">
        <v>250</v>
      </c>
      <c r="F608" s="66">
        <v>35</v>
      </c>
      <c r="G608" s="79">
        <v>141</v>
      </c>
      <c r="H608" s="121">
        <v>0</v>
      </c>
      <c r="I608" s="121">
        <v>0</v>
      </c>
      <c r="J608" s="122">
        <v>1</v>
      </c>
      <c r="K608" s="121">
        <v>0</v>
      </c>
      <c r="L608" s="121">
        <v>0</v>
      </c>
      <c r="M608">
        <v>0</v>
      </c>
      <c r="N608">
        <v>1</v>
      </c>
      <c r="O608">
        <v>0</v>
      </c>
      <c r="P608">
        <v>0</v>
      </c>
      <c r="Q608">
        <v>0</v>
      </c>
      <c r="R608">
        <v>0</v>
      </c>
      <c r="S608">
        <v>4.1304347826086953</v>
      </c>
      <c r="T608">
        <v>0</v>
      </c>
      <c r="U608" t="s">
        <v>14</v>
      </c>
      <c r="V608" t="s">
        <v>14</v>
      </c>
      <c r="W608" t="s">
        <v>14</v>
      </c>
      <c r="X608">
        <v>0</v>
      </c>
      <c r="Y608">
        <v>1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1</v>
      </c>
      <c r="AF608">
        <v>1</v>
      </c>
      <c r="AG608">
        <v>0</v>
      </c>
      <c r="AH608">
        <v>0</v>
      </c>
      <c r="AI608">
        <v>8.0000000000000002E-3</v>
      </c>
      <c r="AJ608" s="120">
        <v>1.6999999999999999E-3</v>
      </c>
      <c r="AK608">
        <v>1.7180000000000001E-2</v>
      </c>
      <c r="AL608">
        <v>1.8880000000000001E-2</v>
      </c>
      <c r="AM608">
        <v>-1</v>
      </c>
    </row>
    <row r="609" spans="1:39" x14ac:dyDescent="0.2">
      <c r="A609">
        <v>608</v>
      </c>
      <c r="B609" s="193"/>
      <c r="C609" s="134" t="s">
        <v>61</v>
      </c>
      <c r="D609" s="67">
        <v>3</v>
      </c>
      <c r="E609" s="163">
        <v>250</v>
      </c>
      <c r="F609" s="54">
        <v>35</v>
      </c>
      <c r="G609" s="80">
        <v>146</v>
      </c>
      <c r="H609" s="121">
        <v>0</v>
      </c>
      <c r="I609" s="121">
        <v>0</v>
      </c>
      <c r="J609" s="122">
        <v>1</v>
      </c>
      <c r="K609" s="121">
        <v>0</v>
      </c>
      <c r="L609" s="121">
        <v>0</v>
      </c>
      <c r="M609">
        <v>0</v>
      </c>
      <c r="N609">
        <v>0</v>
      </c>
      <c r="O609">
        <v>0</v>
      </c>
      <c r="P609">
        <v>0</v>
      </c>
      <c r="Q609">
        <v>1</v>
      </c>
      <c r="R609">
        <v>0</v>
      </c>
      <c r="S609" t="s">
        <v>14</v>
      </c>
      <c r="T609">
        <v>0</v>
      </c>
      <c r="U609" t="s">
        <v>14</v>
      </c>
      <c r="V609" t="s">
        <v>14</v>
      </c>
      <c r="W609" t="s">
        <v>14</v>
      </c>
      <c r="X609">
        <v>190</v>
      </c>
      <c r="Y609">
        <v>1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1</v>
      </c>
      <c r="AF609">
        <v>1</v>
      </c>
      <c r="AG609">
        <v>0</v>
      </c>
      <c r="AH609">
        <v>0</v>
      </c>
      <c r="AI609">
        <v>6.0000000000000001E-3</v>
      </c>
      <c r="AJ609" s="120">
        <v>1.2999999999999999E-3</v>
      </c>
      <c r="AK609">
        <v>190.00060999999999</v>
      </c>
      <c r="AL609">
        <v>190.00191000000001</v>
      </c>
      <c r="AM609">
        <v>1.0000100526315789</v>
      </c>
    </row>
    <row r="610" spans="1:39" x14ac:dyDescent="0.2">
      <c r="A610">
        <v>609</v>
      </c>
      <c r="B610" s="193"/>
      <c r="C610" s="134" t="s">
        <v>61</v>
      </c>
      <c r="D610" s="67">
        <v>3</v>
      </c>
      <c r="E610" s="163">
        <v>250</v>
      </c>
      <c r="F610" s="54">
        <v>35</v>
      </c>
      <c r="G610" s="80">
        <v>160</v>
      </c>
      <c r="H610" s="121">
        <v>0</v>
      </c>
      <c r="I610" s="121">
        <v>0</v>
      </c>
      <c r="J610" s="122">
        <v>1</v>
      </c>
      <c r="K610" s="121">
        <v>0</v>
      </c>
      <c r="L610" s="121">
        <v>0</v>
      </c>
      <c r="M610">
        <v>0</v>
      </c>
      <c r="N610">
        <v>0</v>
      </c>
      <c r="O610">
        <v>0</v>
      </c>
      <c r="P610">
        <v>0</v>
      </c>
      <c r="Q610">
        <v>1</v>
      </c>
      <c r="R610">
        <v>0</v>
      </c>
      <c r="S610">
        <v>4.1533180778032035</v>
      </c>
      <c r="T610">
        <v>0</v>
      </c>
      <c r="U610" t="s">
        <v>14</v>
      </c>
      <c r="V610" t="s">
        <v>14</v>
      </c>
      <c r="W610" t="s">
        <v>14</v>
      </c>
      <c r="X610">
        <v>190</v>
      </c>
      <c r="Y610">
        <v>1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1</v>
      </c>
      <c r="AF610">
        <v>1</v>
      </c>
      <c r="AG610">
        <v>0</v>
      </c>
      <c r="AH610">
        <v>0</v>
      </c>
      <c r="AI610" t="s">
        <v>14</v>
      </c>
      <c r="AJ610" s="120" t="s">
        <v>14</v>
      </c>
      <c r="AK610">
        <v>106</v>
      </c>
      <c r="AL610">
        <v>106</v>
      </c>
      <c r="AM610">
        <v>0.55789473684210522</v>
      </c>
    </row>
    <row r="611" spans="1:39" x14ac:dyDescent="0.2">
      <c r="A611">
        <v>610</v>
      </c>
      <c r="B611" s="193"/>
      <c r="C611" s="134" t="s">
        <v>61</v>
      </c>
      <c r="D611" s="67">
        <v>3</v>
      </c>
      <c r="E611" s="163">
        <v>250</v>
      </c>
      <c r="F611" s="54">
        <v>35</v>
      </c>
      <c r="G611" s="80">
        <v>171</v>
      </c>
      <c r="H611" s="121">
        <v>0</v>
      </c>
      <c r="I611" s="121">
        <v>0</v>
      </c>
      <c r="J611" s="122">
        <v>1</v>
      </c>
      <c r="K611" s="121">
        <v>0</v>
      </c>
      <c r="L611" s="121">
        <v>0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0</v>
      </c>
      <c r="S611">
        <v>3.9130434782608696</v>
      </c>
      <c r="T611">
        <v>0</v>
      </c>
      <c r="U611" t="s">
        <v>14</v>
      </c>
      <c r="V611" t="s">
        <v>14</v>
      </c>
      <c r="W611">
        <v>4</v>
      </c>
      <c r="X611">
        <v>190</v>
      </c>
      <c r="Y611">
        <v>1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1</v>
      </c>
      <c r="AF611">
        <v>1</v>
      </c>
      <c r="AG611">
        <v>0</v>
      </c>
      <c r="AH611">
        <v>0</v>
      </c>
      <c r="AI611">
        <v>88</v>
      </c>
      <c r="AJ611" s="120">
        <v>1.9E-3</v>
      </c>
      <c r="AK611">
        <v>69.003659999999996</v>
      </c>
      <c r="AL611">
        <v>69.005560000000003</v>
      </c>
      <c r="AM611">
        <v>0.36318715789473688</v>
      </c>
    </row>
    <row r="612" spans="1:39" x14ac:dyDescent="0.2">
      <c r="A612">
        <v>611</v>
      </c>
      <c r="B612" s="193"/>
      <c r="C612" s="134" t="s">
        <v>61</v>
      </c>
      <c r="D612" s="67">
        <v>3</v>
      </c>
      <c r="E612" s="163">
        <v>250</v>
      </c>
      <c r="F612" s="54">
        <v>35</v>
      </c>
      <c r="G612" s="80">
        <v>192</v>
      </c>
      <c r="H612" s="121">
        <v>0</v>
      </c>
      <c r="I612" s="121">
        <v>0</v>
      </c>
      <c r="J612" s="122">
        <v>1</v>
      </c>
      <c r="K612" s="121">
        <v>0</v>
      </c>
      <c r="L612" s="121">
        <v>0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0</v>
      </c>
      <c r="S612">
        <v>3.4210526315789469</v>
      </c>
      <c r="T612">
        <v>0</v>
      </c>
      <c r="U612" t="s">
        <v>14</v>
      </c>
      <c r="V612" t="s">
        <v>14</v>
      </c>
      <c r="W612">
        <v>4.0999999999999996</v>
      </c>
      <c r="X612">
        <v>190</v>
      </c>
      <c r="Y612">
        <v>1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1</v>
      </c>
      <c r="AF612">
        <v>1</v>
      </c>
      <c r="AG612">
        <v>0</v>
      </c>
      <c r="AH612">
        <v>0</v>
      </c>
      <c r="AI612">
        <v>113</v>
      </c>
      <c r="AJ612" s="120">
        <v>2.3999999999999998E-3</v>
      </c>
      <c r="AK612">
        <v>36.00056</v>
      </c>
      <c r="AL612">
        <v>36.002960000000002</v>
      </c>
      <c r="AM612">
        <v>0.18948926315789469</v>
      </c>
    </row>
    <row r="613" spans="1:39" ht="17" thickBot="1" x14ac:dyDescent="0.25">
      <c r="A613">
        <v>612</v>
      </c>
      <c r="B613" s="193"/>
      <c r="C613" s="134" t="s">
        <v>61</v>
      </c>
      <c r="D613" s="81">
        <v>3</v>
      </c>
      <c r="E613" s="163">
        <v>250</v>
      </c>
      <c r="F613" s="60">
        <v>35</v>
      </c>
      <c r="G613" s="82">
        <v>286</v>
      </c>
      <c r="H613" s="121">
        <v>0</v>
      </c>
      <c r="I613" s="121">
        <v>0</v>
      </c>
      <c r="J613" s="122">
        <v>1</v>
      </c>
      <c r="K613" s="121">
        <v>0</v>
      </c>
      <c r="L613" s="121">
        <v>0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0</v>
      </c>
      <c r="S613">
        <v>2.9862700228832955</v>
      </c>
      <c r="T613">
        <v>0</v>
      </c>
      <c r="U613" t="s">
        <v>14</v>
      </c>
      <c r="V613" t="s">
        <v>14</v>
      </c>
      <c r="W613">
        <v>4.4000000000000004</v>
      </c>
      <c r="X613">
        <v>190</v>
      </c>
      <c r="Y613">
        <v>1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1</v>
      </c>
      <c r="AF613">
        <v>1</v>
      </c>
      <c r="AG613">
        <v>0</v>
      </c>
      <c r="AH613">
        <v>0</v>
      </c>
      <c r="AI613">
        <v>126</v>
      </c>
      <c r="AJ613" s="120">
        <v>3.5000000000000001E-3</v>
      </c>
      <c r="AK613">
        <v>4.2447100000000004</v>
      </c>
      <c r="AL613">
        <v>4.2482100000000003</v>
      </c>
      <c r="AM613">
        <v>2.2359E-2</v>
      </c>
    </row>
    <row r="614" spans="1:39" x14ac:dyDescent="0.2">
      <c r="A614">
        <v>613</v>
      </c>
      <c r="B614" s="193"/>
      <c r="C614" s="134" t="s">
        <v>61</v>
      </c>
      <c r="D614" s="9">
        <v>4</v>
      </c>
      <c r="E614" s="163">
        <v>250</v>
      </c>
      <c r="F614" s="54">
        <v>35</v>
      </c>
      <c r="G614" s="80">
        <v>0</v>
      </c>
      <c r="H614" s="121">
        <v>0</v>
      </c>
      <c r="I614" s="121">
        <v>0</v>
      </c>
      <c r="J614" s="121">
        <v>0</v>
      </c>
      <c r="K614" s="121">
        <v>0</v>
      </c>
      <c r="L614" s="122">
        <v>1</v>
      </c>
      <c r="M614">
        <v>1</v>
      </c>
      <c r="N614">
        <v>1</v>
      </c>
      <c r="O614">
        <v>0</v>
      </c>
      <c r="P614">
        <v>0</v>
      </c>
      <c r="Q614">
        <v>0</v>
      </c>
      <c r="R614">
        <v>0</v>
      </c>
      <c r="S614" t="s">
        <v>14</v>
      </c>
      <c r="T614">
        <v>0</v>
      </c>
      <c r="U614" t="s">
        <v>14</v>
      </c>
      <c r="V614" t="s">
        <v>14</v>
      </c>
      <c r="W614" t="s">
        <v>14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1</v>
      </c>
      <c r="AF614">
        <v>1</v>
      </c>
      <c r="AG614">
        <v>0</v>
      </c>
      <c r="AH614">
        <v>0</v>
      </c>
      <c r="AI614">
        <v>9</v>
      </c>
      <c r="AJ614" s="120" t="s">
        <v>14</v>
      </c>
      <c r="AK614">
        <v>6</v>
      </c>
      <c r="AL614">
        <v>6</v>
      </c>
      <c r="AM614">
        <v>-1</v>
      </c>
    </row>
    <row r="615" spans="1:39" x14ac:dyDescent="0.2">
      <c r="A615">
        <v>614</v>
      </c>
      <c r="B615" s="193"/>
      <c r="C615" s="134" t="s">
        <v>61</v>
      </c>
      <c r="D615" s="9">
        <v>4</v>
      </c>
      <c r="E615" s="163">
        <v>250</v>
      </c>
      <c r="F615" s="54">
        <v>35</v>
      </c>
      <c r="G615" s="80">
        <v>2</v>
      </c>
      <c r="H615" s="121">
        <v>0</v>
      </c>
      <c r="I615" s="121">
        <v>0</v>
      </c>
      <c r="J615" s="121">
        <v>0</v>
      </c>
      <c r="K615" s="121">
        <v>0</v>
      </c>
      <c r="L615" s="122">
        <v>1</v>
      </c>
      <c r="M615">
        <v>1</v>
      </c>
      <c r="N615">
        <v>0</v>
      </c>
      <c r="O615">
        <v>0</v>
      </c>
      <c r="P615">
        <v>0</v>
      </c>
      <c r="Q615">
        <v>1</v>
      </c>
      <c r="R615">
        <v>0</v>
      </c>
      <c r="S615" t="s">
        <v>14</v>
      </c>
      <c r="T615">
        <v>0</v>
      </c>
      <c r="U615" t="s">
        <v>14</v>
      </c>
      <c r="V615" t="s">
        <v>14</v>
      </c>
      <c r="W615" t="s">
        <v>14</v>
      </c>
      <c r="X615">
        <v>178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1</v>
      </c>
      <c r="AF615">
        <v>1</v>
      </c>
      <c r="AG615">
        <v>0</v>
      </c>
      <c r="AH615">
        <v>0</v>
      </c>
      <c r="AI615">
        <v>4</v>
      </c>
      <c r="AJ615" s="120" t="s">
        <v>14</v>
      </c>
      <c r="AK615">
        <v>178</v>
      </c>
      <c r="AL615">
        <v>178</v>
      </c>
      <c r="AM615">
        <v>1</v>
      </c>
    </row>
    <row r="616" spans="1:39" x14ac:dyDescent="0.2">
      <c r="A616">
        <v>615</v>
      </c>
      <c r="B616" s="193"/>
      <c r="C616" s="134" t="s">
        <v>61</v>
      </c>
      <c r="D616" s="9">
        <v>4</v>
      </c>
      <c r="E616" s="163">
        <v>250</v>
      </c>
      <c r="F616" s="54">
        <v>35</v>
      </c>
      <c r="G616" s="80">
        <v>9.5</v>
      </c>
      <c r="H616" s="121">
        <v>0</v>
      </c>
      <c r="I616" s="121">
        <v>0</v>
      </c>
      <c r="J616" s="121">
        <v>0</v>
      </c>
      <c r="K616" s="121">
        <v>0</v>
      </c>
      <c r="L616" s="122">
        <v>1</v>
      </c>
      <c r="M616">
        <v>1</v>
      </c>
      <c r="N616">
        <v>0</v>
      </c>
      <c r="O616">
        <v>0</v>
      </c>
      <c r="P616">
        <v>0</v>
      </c>
      <c r="Q616">
        <v>1</v>
      </c>
      <c r="R616">
        <v>0</v>
      </c>
      <c r="S616" t="s">
        <v>14</v>
      </c>
      <c r="T616">
        <v>0</v>
      </c>
      <c r="U616" t="s">
        <v>14</v>
      </c>
      <c r="V616" t="s">
        <v>14</v>
      </c>
      <c r="W616" t="s">
        <v>14</v>
      </c>
      <c r="X616">
        <v>178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1</v>
      </c>
      <c r="AF616">
        <v>1</v>
      </c>
      <c r="AG616">
        <v>0</v>
      </c>
      <c r="AH616">
        <v>0</v>
      </c>
      <c r="AI616" t="s">
        <v>14</v>
      </c>
      <c r="AJ616" s="120" t="s">
        <v>14</v>
      </c>
      <c r="AK616">
        <v>55</v>
      </c>
      <c r="AL616">
        <v>55</v>
      </c>
      <c r="AM616">
        <v>0.3089887640449438</v>
      </c>
    </row>
    <row r="617" spans="1:39" x14ac:dyDescent="0.2">
      <c r="A617">
        <v>616</v>
      </c>
      <c r="B617" s="193"/>
      <c r="C617" s="134" t="s">
        <v>61</v>
      </c>
      <c r="D617" s="9">
        <v>4</v>
      </c>
      <c r="E617" s="163">
        <v>250</v>
      </c>
      <c r="F617" s="54">
        <v>35</v>
      </c>
      <c r="G617" s="80">
        <v>12.5</v>
      </c>
      <c r="H617" s="121">
        <v>0</v>
      </c>
      <c r="I617" s="121">
        <v>0</v>
      </c>
      <c r="J617" s="121">
        <v>0</v>
      </c>
      <c r="K617" s="121">
        <v>0</v>
      </c>
      <c r="L617" s="122">
        <v>1</v>
      </c>
      <c r="M617">
        <v>1</v>
      </c>
      <c r="N617">
        <v>0</v>
      </c>
      <c r="O617">
        <v>0</v>
      </c>
      <c r="P617">
        <v>0</v>
      </c>
      <c r="Q617">
        <v>1</v>
      </c>
      <c r="R617">
        <v>0</v>
      </c>
      <c r="S617" t="s">
        <v>14</v>
      </c>
      <c r="T617">
        <v>0</v>
      </c>
      <c r="U617" t="s">
        <v>14</v>
      </c>
      <c r="V617" t="s">
        <v>14</v>
      </c>
      <c r="W617" t="s">
        <v>14</v>
      </c>
      <c r="X617">
        <v>178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1</v>
      </c>
      <c r="AF617">
        <v>1</v>
      </c>
      <c r="AG617">
        <v>0</v>
      </c>
      <c r="AH617">
        <v>0</v>
      </c>
      <c r="AI617" t="s">
        <v>14</v>
      </c>
      <c r="AJ617" s="120" t="s">
        <v>14</v>
      </c>
      <c r="AK617">
        <v>41</v>
      </c>
      <c r="AL617">
        <v>41</v>
      </c>
      <c r="AM617">
        <v>0.2303370786516854</v>
      </c>
    </row>
    <row r="618" spans="1:39" x14ac:dyDescent="0.2">
      <c r="A618">
        <v>617</v>
      </c>
      <c r="B618" s="193"/>
      <c r="C618" s="134" t="s">
        <v>61</v>
      </c>
      <c r="D618" s="9">
        <v>4</v>
      </c>
      <c r="E618" s="163">
        <v>250</v>
      </c>
      <c r="F618" s="54">
        <v>35</v>
      </c>
      <c r="G618" s="80">
        <v>23.5</v>
      </c>
      <c r="H618" s="121">
        <v>0</v>
      </c>
      <c r="I618" s="121">
        <v>0</v>
      </c>
      <c r="J618" s="121">
        <v>0</v>
      </c>
      <c r="K618" s="121">
        <v>0</v>
      </c>
      <c r="L618" s="122">
        <v>1</v>
      </c>
      <c r="M618">
        <v>1</v>
      </c>
      <c r="N618">
        <v>0</v>
      </c>
      <c r="O618">
        <v>0</v>
      </c>
      <c r="P618">
        <v>0</v>
      </c>
      <c r="Q618">
        <v>1</v>
      </c>
      <c r="R618">
        <v>0</v>
      </c>
      <c r="S618" t="s">
        <v>14</v>
      </c>
      <c r="T618">
        <v>0</v>
      </c>
      <c r="U618" t="s">
        <v>14</v>
      </c>
      <c r="V618" t="s">
        <v>14</v>
      </c>
      <c r="W618" t="s">
        <v>14</v>
      </c>
      <c r="X618">
        <v>178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1</v>
      </c>
      <c r="AF618">
        <v>1</v>
      </c>
      <c r="AG618">
        <v>0</v>
      </c>
      <c r="AH618">
        <v>0</v>
      </c>
      <c r="AI618">
        <v>174</v>
      </c>
      <c r="AJ618" s="120" t="s">
        <v>14</v>
      </c>
      <c r="AK618">
        <v>30</v>
      </c>
      <c r="AL618">
        <v>30</v>
      </c>
      <c r="AM618">
        <v>0.1685393258426966</v>
      </c>
    </row>
    <row r="619" spans="1:39" ht="17" thickBot="1" x14ac:dyDescent="0.25">
      <c r="A619">
        <v>618</v>
      </c>
      <c r="B619" s="194"/>
      <c r="C619" s="138" t="s">
        <v>61</v>
      </c>
      <c r="D619" s="59">
        <v>4</v>
      </c>
      <c r="E619" s="164">
        <v>250</v>
      </c>
      <c r="F619" s="74">
        <v>35</v>
      </c>
      <c r="G619" s="82">
        <v>71</v>
      </c>
      <c r="H619" s="121">
        <v>0</v>
      </c>
      <c r="I619" s="121">
        <v>0</v>
      </c>
      <c r="J619" s="121">
        <v>0</v>
      </c>
      <c r="K619" s="121">
        <v>0</v>
      </c>
      <c r="L619" s="122">
        <v>1</v>
      </c>
      <c r="M619">
        <v>1</v>
      </c>
      <c r="N619">
        <v>0</v>
      </c>
      <c r="O619">
        <v>0</v>
      </c>
      <c r="P619">
        <v>0</v>
      </c>
      <c r="Q619">
        <v>1</v>
      </c>
      <c r="R619">
        <v>0</v>
      </c>
      <c r="S619" t="s">
        <v>14</v>
      </c>
      <c r="T619">
        <v>0</v>
      </c>
      <c r="U619" t="s">
        <v>14</v>
      </c>
      <c r="V619" t="s">
        <v>14</v>
      </c>
      <c r="W619" t="s">
        <v>14</v>
      </c>
      <c r="X619">
        <v>178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1</v>
      </c>
      <c r="AF619">
        <v>1</v>
      </c>
      <c r="AG619">
        <v>0</v>
      </c>
      <c r="AH619">
        <v>0</v>
      </c>
      <c r="AI619">
        <v>193</v>
      </c>
      <c r="AJ619" s="120" t="s">
        <v>14</v>
      </c>
      <c r="AK619">
        <v>5.0999999999999996</v>
      </c>
      <c r="AL619">
        <v>5.0999999999999996</v>
      </c>
      <c r="AM619">
        <v>2.8651685393258429E-2</v>
      </c>
    </row>
    <row r="620" spans="1:39" ht="16" customHeight="1" x14ac:dyDescent="0.2">
      <c r="A620">
        <v>619</v>
      </c>
      <c r="B620" s="195">
        <v>27</v>
      </c>
      <c r="C620" s="139" t="s">
        <v>62</v>
      </c>
      <c r="D620" s="83">
        <v>1</v>
      </c>
      <c r="E620" s="162">
        <v>30</v>
      </c>
      <c r="F620" s="84">
        <v>0.12</v>
      </c>
      <c r="G620" s="85">
        <v>24</v>
      </c>
      <c r="H620" s="121">
        <v>0</v>
      </c>
      <c r="I620" s="124">
        <v>1</v>
      </c>
      <c r="J620" s="121">
        <v>0</v>
      </c>
      <c r="K620" s="121">
        <v>0</v>
      </c>
      <c r="L620" s="121">
        <v>0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0</v>
      </c>
      <c r="S620">
        <v>2.8</v>
      </c>
      <c r="T620">
        <v>125</v>
      </c>
      <c r="U620">
        <v>1000</v>
      </c>
      <c r="V620" s="118">
        <v>7.3</v>
      </c>
      <c r="W620" t="s">
        <v>14</v>
      </c>
      <c r="X620">
        <v>22.21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1</v>
      </c>
      <c r="AI620">
        <v>1.1757537854500618E-6</v>
      </c>
      <c r="AJ620" s="120" t="s">
        <v>14</v>
      </c>
      <c r="AK620">
        <v>-1</v>
      </c>
      <c r="AL620">
        <v>-1</v>
      </c>
      <c r="AM620">
        <v>-1</v>
      </c>
    </row>
    <row r="621" spans="1:39" ht="17" x14ac:dyDescent="0.2">
      <c r="A621">
        <v>620</v>
      </c>
      <c r="B621" s="196"/>
      <c r="C621" s="140" t="s">
        <v>62</v>
      </c>
      <c r="D621" s="86">
        <v>1</v>
      </c>
      <c r="E621" s="163">
        <v>30</v>
      </c>
      <c r="F621" s="87">
        <v>0.12</v>
      </c>
      <c r="G621" s="88">
        <v>48</v>
      </c>
      <c r="H621" s="121">
        <v>0</v>
      </c>
      <c r="I621" s="124">
        <v>1</v>
      </c>
      <c r="J621" s="121">
        <v>0</v>
      </c>
      <c r="K621" s="121">
        <v>0</v>
      </c>
      <c r="L621" s="121">
        <v>0</v>
      </c>
      <c r="M621">
        <v>0</v>
      </c>
      <c r="N621">
        <v>0</v>
      </c>
      <c r="O621">
        <v>0</v>
      </c>
      <c r="P621">
        <v>1</v>
      </c>
      <c r="Q621">
        <v>0</v>
      </c>
      <c r="R621">
        <v>0</v>
      </c>
      <c r="S621">
        <v>2.8</v>
      </c>
      <c r="T621">
        <v>125</v>
      </c>
      <c r="U621">
        <v>1000</v>
      </c>
      <c r="V621" s="118">
        <v>7.3</v>
      </c>
      <c r="W621" t="s">
        <v>14</v>
      </c>
      <c r="X621">
        <v>22.21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1</v>
      </c>
      <c r="AI621">
        <v>3.2078636744759567E-6</v>
      </c>
      <c r="AJ621" s="120" t="s">
        <v>14</v>
      </c>
      <c r="AK621">
        <v>-1</v>
      </c>
      <c r="AL621">
        <v>-1</v>
      </c>
      <c r="AM621">
        <v>-1</v>
      </c>
    </row>
    <row r="622" spans="1:39" ht="17" x14ac:dyDescent="0.2">
      <c r="A622">
        <v>621</v>
      </c>
      <c r="B622" s="196"/>
      <c r="C622" s="140" t="s">
        <v>62</v>
      </c>
      <c r="D622" s="86">
        <v>1</v>
      </c>
      <c r="E622" s="163">
        <v>30</v>
      </c>
      <c r="F622" s="87">
        <v>0.12</v>
      </c>
      <c r="G622" s="89">
        <v>72</v>
      </c>
      <c r="H622" s="121">
        <v>0</v>
      </c>
      <c r="I622" s="124">
        <v>1</v>
      </c>
      <c r="J622" s="121">
        <v>0</v>
      </c>
      <c r="K622" s="121">
        <v>0</v>
      </c>
      <c r="L622" s="121">
        <v>0</v>
      </c>
      <c r="M622">
        <v>0</v>
      </c>
      <c r="N622">
        <v>0</v>
      </c>
      <c r="O622">
        <v>0</v>
      </c>
      <c r="P622">
        <v>1</v>
      </c>
      <c r="Q622">
        <v>0</v>
      </c>
      <c r="R622">
        <v>0</v>
      </c>
      <c r="S622">
        <v>2.8</v>
      </c>
      <c r="T622">
        <v>125</v>
      </c>
      <c r="U622">
        <v>1000</v>
      </c>
      <c r="V622" s="118">
        <v>7.3</v>
      </c>
      <c r="W622" t="s">
        <v>14</v>
      </c>
      <c r="X622">
        <v>22.21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1</v>
      </c>
      <c r="AI622">
        <v>3.1893478668310739E-6</v>
      </c>
      <c r="AJ622" s="120" t="s">
        <v>14</v>
      </c>
      <c r="AK622">
        <v>-1</v>
      </c>
      <c r="AL622">
        <v>-1</v>
      </c>
      <c r="AM622">
        <v>-1</v>
      </c>
    </row>
    <row r="623" spans="1:39" ht="17" x14ac:dyDescent="0.2">
      <c r="A623">
        <v>622</v>
      </c>
      <c r="B623" s="196"/>
      <c r="C623" s="140" t="s">
        <v>62</v>
      </c>
      <c r="D623" s="86">
        <v>1</v>
      </c>
      <c r="E623" s="163">
        <v>30</v>
      </c>
      <c r="F623" s="87">
        <v>0.12</v>
      </c>
      <c r="G623" s="89">
        <v>168</v>
      </c>
      <c r="H623" s="121">
        <v>0</v>
      </c>
      <c r="I623" s="124">
        <v>1</v>
      </c>
      <c r="J623" s="121">
        <v>0</v>
      </c>
      <c r="K623" s="121">
        <v>0</v>
      </c>
      <c r="L623" s="121">
        <v>0</v>
      </c>
      <c r="M623">
        <v>0</v>
      </c>
      <c r="N623">
        <v>0</v>
      </c>
      <c r="O623">
        <v>0</v>
      </c>
      <c r="P623">
        <v>1</v>
      </c>
      <c r="Q623">
        <v>0</v>
      </c>
      <c r="R623">
        <v>0</v>
      </c>
      <c r="S623">
        <v>2.8</v>
      </c>
      <c r="T623">
        <v>125</v>
      </c>
      <c r="U623">
        <v>1000</v>
      </c>
      <c r="V623" s="118">
        <v>7.3</v>
      </c>
      <c r="W623" t="s">
        <v>14</v>
      </c>
      <c r="X623">
        <v>22.21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1</v>
      </c>
      <c r="AI623">
        <v>3.7540800000000005E-6</v>
      </c>
      <c r="AJ623" s="120" t="s">
        <v>14</v>
      </c>
      <c r="AK623">
        <v>-1</v>
      </c>
      <c r="AL623">
        <v>-1</v>
      </c>
      <c r="AM623">
        <v>-1</v>
      </c>
    </row>
    <row r="624" spans="1:39" ht="17" x14ac:dyDescent="0.2">
      <c r="A624">
        <v>623</v>
      </c>
      <c r="B624" s="196"/>
      <c r="C624" s="140" t="s">
        <v>62</v>
      </c>
      <c r="D624" s="86">
        <v>1</v>
      </c>
      <c r="E624" s="163">
        <v>30</v>
      </c>
      <c r="F624" s="87">
        <v>0.12</v>
      </c>
      <c r="G624" s="89">
        <v>1032</v>
      </c>
      <c r="H624" s="121">
        <v>0</v>
      </c>
      <c r="I624" s="124">
        <v>1</v>
      </c>
      <c r="J624" s="121">
        <v>0</v>
      </c>
      <c r="K624" s="121">
        <v>0</v>
      </c>
      <c r="L624" s="121">
        <v>0</v>
      </c>
      <c r="M624">
        <v>0</v>
      </c>
      <c r="N624">
        <v>0</v>
      </c>
      <c r="O624">
        <v>0</v>
      </c>
      <c r="P624">
        <v>1</v>
      </c>
      <c r="Q624">
        <v>0</v>
      </c>
      <c r="R624">
        <v>0</v>
      </c>
      <c r="S624">
        <v>2.8</v>
      </c>
      <c r="T624">
        <v>125</v>
      </c>
      <c r="U624">
        <v>1000</v>
      </c>
      <c r="V624" s="118">
        <v>7.3</v>
      </c>
      <c r="W624" t="s">
        <v>14</v>
      </c>
      <c r="X624">
        <v>22.21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1</v>
      </c>
      <c r="AI624">
        <v>1.1016905548705305E-6</v>
      </c>
      <c r="AJ624" s="120" t="s">
        <v>14</v>
      </c>
      <c r="AK624">
        <v>-1</v>
      </c>
      <c r="AL624">
        <v>-1</v>
      </c>
      <c r="AM624">
        <v>-1</v>
      </c>
    </row>
    <row r="625" spans="1:39" ht="17" x14ac:dyDescent="0.2">
      <c r="A625">
        <v>624</v>
      </c>
      <c r="B625" s="196"/>
      <c r="C625" s="140" t="s">
        <v>62</v>
      </c>
      <c r="D625" s="86">
        <v>1</v>
      </c>
      <c r="E625" s="163">
        <v>30</v>
      </c>
      <c r="F625" s="87">
        <v>0.12</v>
      </c>
      <c r="G625" s="89">
        <v>3192</v>
      </c>
      <c r="H625" s="121">
        <v>0</v>
      </c>
      <c r="I625" s="124">
        <v>1</v>
      </c>
      <c r="J625" s="121">
        <v>0</v>
      </c>
      <c r="K625" s="121">
        <v>0</v>
      </c>
      <c r="L625" s="121">
        <v>0</v>
      </c>
      <c r="M625">
        <v>0</v>
      </c>
      <c r="N625">
        <v>0</v>
      </c>
      <c r="O625">
        <v>0</v>
      </c>
      <c r="P625">
        <v>1</v>
      </c>
      <c r="Q625">
        <v>0</v>
      </c>
      <c r="R625">
        <v>0</v>
      </c>
      <c r="S625">
        <v>2.8</v>
      </c>
      <c r="T625">
        <v>125</v>
      </c>
      <c r="U625">
        <v>1000</v>
      </c>
      <c r="V625" s="118">
        <v>7.3</v>
      </c>
      <c r="W625" t="s">
        <v>14</v>
      </c>
      <c r="X625">
        <v>22.21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1</v>
      </c>
      <c r="AI625">
        <v>1.0091115166461162E-6</v>
      </c>
      <c r="AJ625" s="120" t="s">
        <v>14</v>
      </c>
      <c r="AK625">
        <v>-1</v>
      </c>
      <c r="AL625">
        <v>-1</v>
      </c>
      <c r="AM625">
        <v>-1</v>
      </c>
    </row>
    <row r="626" spans="1:39" ht="17" x14ac:dyDescent="0.2">
      <c r="A626">
        <v>625</v>
      </c>
      <c r="B626" s="196"/>
      <c r="C626" s="140" t="s">
        <v>62</v>
      </c>
      <c r="D626" s="86">
        <v>1</v>
      </c>
      <c r="E626" s="163">
        <v>30</v>
      </c>
      <c r="F626" s="87">
        <v>0.12</v>
      </c>
      <c r="G626" s="89">
        <v>3936</v>
      </c>
      <c r="H626" s="121">
        <v>0</v>
      </c>
      <c r="I626" s="124">
        <v>1</v>
      </c>
      <c r="J626" s="121">
        <v>0</v>
      </c>
      <c r="K626" s="121">
        <v>0</v>
      </c>
      <c r="L626" s="121">
        <v>0</v>
      </c>
      <c r="M626">
        <v>0</v>
      </c>
      <c r="N626">
        <v>0</v>
      </c>
      <c r="O626">
        <v>0</v>
      </c>
      <c r="P626">
        <v>1</v>
      </c>
      <c r="Q626">
        <v>0</v>
      </c>
      <c r="R626">
        <v>0</v>
      </c>
      <c r="S626">
        <v>2.8</v>
      </c>
      <c r="T626">
        <v>125</v>
      </c>
      <c r="U626">
        <v>1000</v>
      </c>
      <c r="V626" s="118">
        <v>7.3</v>
      </c>
      <c r="W626" t="s">
        <v>14</v>
      </c>
      <c r="X626">
        <v>22.21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1</v>
      </c>
      <c r="AI626">
        <v>1.1202063625154133E-6</v>
      </c>
      <c r="AJ626" s="120" t="s">
        <v>14</v>
      </c>
      <c r="AK626">
        <v>-1</v>
      </c>
      <c r="AL626">
        <v>-1</v>
      </c>
      <c r="AM626">
        <v>-1</v>
      </c>
    </row>
    <row r="627" spans="1:39" ht="17" x14ac:dyDescent="0.2">
      <c r="A627">
        <v>626</v>
      </c>
      <c r="B627" s="196"/>
      <c r="C627" s="140" t="s">
        <v>62</v>
      </c>
      <c r="D627" s="86">
        <v>1</v>
      </c>
      <c r="E627" s="163">
        <v>30</v>
      </c>
      <c r="F627" s="87">
        <v>0.12</v>
      </c>
      <c r="G627" s="89">
        <v>5400</v>
      </c>
      <c r="H627" s="121">
        <v>0</v>
      </c>
      <c r="I627" s="124">
        <v>1</v>
      </c>
      <c r="J627" s="121">
        <v>0</v>
      </c>
      <c r="K627" s="121">
        <v>0</v>
      </c>
      <c r="L627" s="121">
        <v>0</v>
      </c>
      <c r="M627">
        <v>0</v>
      </c>
      <c r="N627">
        <v>0</v>
      </c>
      <c r="O627">
        <v>0</v>
      </c>
      <c r="P627">
        <v>1</v>
      </c>
      <c r="Q627">
        <v>0</v>
      </c>
      <c r="R627">
        <v>0</v>
      </c>
      <c r="S627">
        <v>2.8</v>
      </c>
      <c r="T627">
        <v>125</v>
      </c>
      <c r="U627">
        <v>1000</v>
      </c>
      <c r="V627" s="118">
        <v>7.3</v>
      </c>
      <c r="W627" t="s">
        <v>14</v>
      </c>
      <c r="X627">
        <v>22.21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1</v>
      </c>
      <c r="AI627">
        <v>1.2868486313193592E-6</v>
      </c>
      <c r="AJ627" s="120" t="s">
        <v>14</v>
      </c>
      <c r="AK627">
        <v>-1</v>
      </c>
      <c r="AL627">
        <v>-1</v>
      </c>
      <c r="AM627">
        <v>-1</v>
      </c>
    </row>
    <row r="628" spans="1:39" ht="17" x14ac:dyDescent="0.2">
      <c r="A628">
        <v>627</v>
      </c>
      <c r="B628" s="196"/>
      <c r="C628" s="140" t="s">
        <v>62</v>
      </c>
      <c r="D628" s="86">
        <v>1</v>
      </c>
      <c r="E628" s="163">
        <v>30</v>
      </c>
      <c r="F628" s="90">
        <v>0.12</v>
      </c>
      <c r="G628" s="91">
        <v>7560</v>
      </c>
      <c r="H628" s="121">
        <v>0</v>
      </c>
      <c r="I628" s="124">
        <v>1</v>
      </c>
      <c r="J628" s="121">
        <v>0</v>
      </c>
      <c r="K628" s="121">
        <v>0</v>
      </c>
      <c r="L628" s="121">
        <v>0</v>
      </c>
      <c r="M628">
        <v>0</v>
      </c>
      <c r="N628">
        <v>0</v>
      </c>
      <c r="O628">
        <v>0</v>
      </c>
      <c r="P628">
        <v>1</v>
      </c>
      <c r="Q628">
        <v>0</v>
      </c>
      <c r="R628">
        <v>0</v>
      </c>
      <c r="S628">
        <v>2.8</v>
      </c>
      <c r="T628">
        <v>125</v>
      </c>
      <c r="U628">
        <v>1000</v>
      </c>
      <c r="V628" s="118">
        <v>7.3</v>
      </c>
      <c r="W628" t="s">
        <v>14</v>
      </c>
      <c r="X628">
        <v>22.21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1</v>
      </c>
      <c r="AI628">
        <v>1.0970616029593096E-6</v>
      </c>
      <c r="AJ628" s="120" t="s">
        <v>14</v>
      </c>
      <c r="AK628">
        <v>-1</v>
      </c>
      <c r="AL628">
        <v>-1</v>
      </c>
      <c r="AM628">
        <v>-1</v>
      </c>
    </row>
    <row r="629" spans="1:39" ht="17" x14ac:dyDescent="0.2">
      <c r="A629">
        <v>628</v>
      </c>
      <c r="B629" s="196"/>
      <c r="C629" s="140" t="s">
        <v>62</v>
      </c>
      <c r="D629" s="92">
        <v>2</v>
      </c>
      <c r="E629" s="163">
        <v>50</v>
      </c>
      <c r="F629" s="87">
        <v>0.12</v>
      </c>
      <c r="G629" s="88">
        <v>24</v>
      </c>
      <c r="H629" s="121">
        <v>0</v>
      </c>
      <c r="I629" s="124">
        <v>1</v>
      </c>
      <c r="J629" s="121">
        <v>0</v>
      </c>
      <c r="K629" s="121">
        <v>0</v>
      </c>
      <c r="L629" s="121">
        <v>0</v>
      </c>
      <c r="M629">
        <v>0</v>
      </c>
      <c r="N629">
        <v>0</v>
      </c>
      <c r="O629">
        <v>0</v>
      </c>
      <c r="P629">
        <v>1</v>
      </c>
      <c r="Q629">
        <v>0</v>
      </c>
      <c r="R629">
        <v>0</v>
      </c>
      <c r="S629">
        <v>2.8</v>
      </c>
      <c r="T629">
        <v>125</v>
      </c>
      <c r="U629">
        <v>1000</v>
      </c>
      <c r="V629" s="118">
        <v>7.3</v>
      </c>
      <c r="W629" t="s">
        <v>14</v>
      </c>
      <c r="X629">
        <v>22.21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1</v>
      </c>
      <c r="AI629">
        <v>1.313775561097257E-6</v>
      </c>
      <c r="AJ629" s="120" t="s">
        <v>14</v>
      </c>
      <c r="AK629">
        <v>-1</v>
      </c>
      <c r="AL629">
        <v>-1</v>
      </c>
      <c r="AM629">
        <v>-1</v>
      </c>
    </row>
    <row r="630" spans="1:39" ht="17" x14ac:dyDescent="0.2">
      <c r="A630">
        <v>629</v>
      </c>
      <c r="B630" s="196"/>
      <c r="C630" s="140" t="s">
        <v>62</v>
      </c>
      <c r="D630" s="93">
        <v>2</v>
      </c>
      <c r="E630" s="163">
        <v>50</v>
      </c>
      <c r="F630" s="87">
        <v>0.12</v>
      </c>
      <c r="G630" s="88">
        <v>48</v>
      </c>
      <c r="H630" s="121">
        <v>0</v>
      </c>
      <c r="I630" s="124">
        <v>1</v>
      </c>
      <c r="J630" s="121">
        <v>0</v>
      </c>
      <c r="K630" s="121">
        <v>0</v>
      </c>
      <c r="L630" s="121">
        <v>0</v>
      </c>
      <c r="M630">
        <v>0</v>
      </c>
      <c r="N630">
        <v>0</v>
      </c>
      <c r="O630">
        <v>0</v>
      </c>
      <c r="P630">
        <v>1</v>
      </c>
      <c r="Q630">
        <v>0</v>
      </c>
      <c r="R630">
        <v>0</v>
      </c>
      <c r="S630">
        <v>2.8</v>
      </c>
      <c r="T630">
        <v>125</v>
      </c>
      <c r="U630">
        <v>1000</v>
      </c>
      <c r="V630" s="118">
        <v>7.3</v>
      </c>
      <c r="W630" t="s">
        <v>14</v>
      </c>
      <c r="X630">
        <v>22.21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1</v>
      </c>
      <c r="AI630">
        <v>3.364428927680798E-6</v>
      </c>
      <c r="AJ630" s="120" t="s">
        <v>14</v>
      </c>
      <c r="AK630">
        <v>-1</v>
      </c>
      <c r="AL630">
        <v>-1</v>
      </c>
      <c r="AM630">
        <v>-1</v>
      </c>
    </row>
    <row r="631" spans="1:39" ht="17" x14ac:dyDescent="0.2">
      <c r="A631">
        <v>630</v>
      </c>
      <c r="B631" s="196"/>
      <c r="C631" s="140" t="s">
        <v>62</v>
      </c>
      <c r="D631" s="93">
        <v>2</v>
      </c>
      <c r="E631" s="163">
        <v>50</v>
      </c>
      <c r="F631" s="87">
        <v>0.12</v>
      </c>
      <c r="G631" s="89">
        <v>72</v>
      </c>
      <c r="H631" s="121">
        <v>0</v>
      </c>
      <c r="I631" s="124">
        <v>1</v>
      </c>
      <c r="J631" s="121">
        <v>0</v>
      </c>
      <c r="K631" s="121">
        <v>0</v>
      </c>
      <c r="L631" s="121">
        <v>0</v>
      </c>
      <c r="M631">
        <v>0</v>
      </c>
      <c r="N631">
        <v>0</v>
      </c>
      <c r="O631">
        <v>0</v>
      </c>
      <c r="P631">
        <v>1</v>
      </c>
      <c r="Q631">
        <v>0</v>
      </c>
      <c r="R631">
        <v>0</v>
      </c>
      <c r="S631">
        <v>2.8</v>
      </c>
      <c r="T631">
        <v>125</v>
      </c>
      <c r="U631">
        <v>1000</v>
      </c>
      <c r="V631" s="118">
        <v>7.3</v>
      </c>
      <c r="W631" t="s">
        <v>14</v>
      </c>
      <c r="X631">
        <v>22.21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1</v>
      </c>
      <c r="AI631">
        <v>3.7183241895261841E-6</v>
      </c>
      <c r="AJ631" s="120" t="s">
        <v>14</v>
      </c>
      <c r="AK631">
        <v>-1</v>
      </c>
      <c r="AL631">
        <v>-1</v>
      </c>
      <c r="AM631">
        <v>-1</v>
      </c>
    </row>
    <row r="632" spans="1:39" ht="17" x14ac:dyDescent="0.2">
      <c r="A632">
        <v>631</v>
      </c>
      <c r="B632" s="196"/>
      <c r="C632" s="140" t="s">
        <v>62</v>
      </c>
      <c r="D632" s="93">
        <v>2</v>
      </c>
      <c r="E632" s="163">
        <v>50</v>
      </c>
      <c r="F632" s="87">
        <v>0.12</v>
      </c>
      <c r="G632" s="89">
        <v>168</v>
      </c>
      <c r="H632" s="121">
        <v>0</v>
      </c>
      <c r="I632" s="124">
        <v>1</v>
      </c>
      <c r="J632" s="121">
        <v>0</v>
      </c>
      <c r="K632" s="121">
        <v>0</v>
      </c>
      <c r="L632" s="121">
        <v>0</v>
      </c>
      <c r="M632">
        <v>0</v>
      </c>
      <c r="N632">
        <v>0</v>
      </c>
      <c r="O632">
        <v>0</v>
      </c>
      <c r="P632">
        <v>1</v>
      </c>
      <c r="Q632">
        <v>0</v>
      </c>
      <c r="R632">
        <v>0</v>
      </c>
      <c r="S632">
        <v>2.8</v>
      </c>
      <c r="T632">
        <v>125</v>
      </c>
      <c r="U632">
        <v>1000</v>
      </c>
      <c r="V632" s="118">
        <v>7.3</v>
      </c>
      <c r="W632" t="s">
        <v>14</v>
      </c>
      <c r="X632">
        <v>22.21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1</v>
      </c>
      <c r="AI632">
        <v>3.8879999999999999E-6</v>
      </c>
      <c r="AJ632" s="120" t="s">
        <v>14</v>
      </c>
      <c r="AK632">
        <v>-1</v>
      </c>
      <c r="AL632">
        <v>-1</v>
      </c>
      <c r="AM632">
        <v>-1</v>
      </c>
    </row>
    <row r="633" spans="1:39" ht="17" x14ac:dyDescent="0.2">
      <c r="A633">
        <v>632</v>
      </c>
      <c r="B633" s="196"/>
      <c r="C633" s="140" t="s">
        <v>62</v>
      </c>
      <c r="D633" s="93">
        <v>2</v>
      </c>
      <c r="E633" s="163">
        <v>50</v>
      </c>
      <c r="F633" s="87">
        <v>0.12</v>
      </c>
      <c r="G633" s="89">
        <v>1032</v>
      </c>
      <c r="H633" s="121">
        <v>0</v>
      </c>
      <c r="I633" s="124">
        <v>1</v>
      </c>
      <c r="J633" s="121">
        <v>0</v>
      </c>
      <c r="K633" s="121">
        <v>0</v>
      </c>
      <c r="L633" s="121">
        <v>0</v>
      </c>
      <c r="M633">
        <v>0</v>
      </c>
      <c r="N633">
        <v>0</v>
      </c>
      <c r="O633">
        <v>0</v>
      </c>
      <c r="P633">
        <v>1</v>
      </c>
      <c r="Q633">
        <v>0</v>
      </c>
      <c r="R633">
        <v>0</v>
      </c>
      <c r="S633">
        <v>2.8</v>
      </c>
      <c r="T633">
        <v>125</v>
      </c>
      <c r="U633">
        <v>1000</v>
      </c>
      <c r="V633" s="118">
        <v>7.3</v>
      </c>
      <c r="W633" t="s">
        <v>14</v>
      </c>
      <c r="X633">
        <v>22.21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1</v>
      </c>
      <c r="AI633">
        <v>1.313775561097257E-6</v>
      </c>
      <c r="AJ633" s="120" t="s">
        <v>14</v>
      </c>
      <c r="AK633">
        <v>-1</v>
      </c>
      <c r="AL633">
        <v>-1</v>
      </c>
      <c r="AM633">
        <v>-1</v>
      </c>
    </row>
    <row r="634" spans="1:39" ht="17" x14ac:dyDescent="0.2">
      <c r="A634">
        <v>633</v>
      </c>
      <c r="B634" s="196"/>
      <c r="C634" s="140" t="s">
        <v>62</v>
      </c>
      <c r="D634" s="93">
        <v>2</v>
      </c>
      <c r="E634" s="163">
        <v>50</v>
      </c>
      <c r="F634" s="87">
        <v>0.12</v>
      </c>
      <c r="G634" s="89">
        <v>3192</v>
      </c>
      <c r="H634" s="121">
        <v>0</v>
      </c>
      <c r="I634" s="124">
        <v>1</v>
      </c>
      <c r="J634" s="121">
        <v>0</v>
      </c>
      <c r="K634" s="121">
        <v>0</v>
      </c>
      <c r="L634" s="121">
        <v>0</v>
      </c>
      <c r="M634">
        <v>0</v>
      </c>
      <c r="N634">
        <v>0</v>
      </c>
      <c r="O634">
        <v>0</v>
      </c>
      <c r="P634">
        <v>1</v>
      </c>
      <c r="Q634">
        <v>0</v>
      </c>
      <c r="R634">
        <v>0</v>
      </c>
      <c r="S634">
        <v>2.8</v>
      </c>
      <c r="T634">
        <v>125</v>
      </c>
      <c r="U634">
        <v>1000</v>
      </c>
      <c r="V634" s="118">
        <v>7.3</v>
      </c>
      <c r="W634" t="s">
        <v>14</v>
      </c>
      <c r="X634">
        <v>22.21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1</v>
      </c>
      <c r="AI634">
        <v>1.2507531172069827E-6</v>
      </c>
      <c r="AJ634" s="120" t="s">
        <v>14</v>
      </c>
      <c r="AK634">
        <v>-1</v>
      </c>
      <c r="AL634">
        <v>-1</v>
      </c>
      <c r="AM634">
        <v>-1</v>
      </c>
    </row>
    <row r="635" spans="1:39" ht="17" x14ac:dyDescent="0.2">
      <c r="A635">
        <v>634</v>
      </c>
      <c r="B635" s="196"/>
      <c r="C635" s="140" t="s">
        <v>62</v>
      </c>
      <c r="D635" s="93">
        <v>2</v>
      </c>
      <c r="E635" s="163">
        <v>50</v>
      </c>
      <c r="F635" s="87">
        <v>0.12</v>
      </c>
      <c r="G635" s="89">
        <v>3936</v>
      </c>
      <c r="H635" s="121">
        <v>0</v>
      </c>
      <c r="I635" s="124">
        <v>1</v>
      </c>
      <c r="J635" s="121">
        <v>0</v>
      </c>
      <c r="K635" s="121">
        <v>0</v>
      </c>
      <c r="L635" s="121">
        <v>0</v>
      </c>
      <c r="M635">
        <v>0</v>
      </c>
      <c r="N635">
        <v>0</v>
      </c>
      <c r="O635">
        <v>0</v>
      </c>
      <c r="P635">
        <v>1</v>
      </c>
      <c r="Q635">
        <v>0</v>
      </c>
      <c r="R635">
        <v>0</v>
      </c>
      <c r="S635">
        <v>2.8</v>
      </c>
      <c r="T635">
        <v>125</v>
      </c>
      <c r="U635">
        <v>1000</v>
      </c>
      <c r="V635" s="118">
        <v>7.3</v>
      </c>
      <c r="W635" t="s">
        <v>14</v>
      </c>
      <c r="X635">
        <v>22.21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1</v>
      </c>
      <c r="AI635">
        <v>1.1780349127182043E-6</v>
      </c>
      <c r="AJ635" s="120" t="s">
        <v>14</v>
      </c>
      <c r="AK635">
        <v>-1</v>
      </c>
      <c r="AL635">
        <v>-1</v>
      </c>
      <c r="AM635">
        <v>-1</v>
      </c>
    </row>
    <row r="636" spans="1:39" ht="17" x14ac:dyDescent="0.2">
      <c r="A636">
        <v>635</v>
      </c>
      <c r="B636" s="196"/>
      <c r="C636" s="140" t="s">
        <v>62</v>
      </c>
      <c r="D636" s="93">
        <v>2</v>
      </c>
      <c r="E636" s="163">
        <v>50</v>
      </c>
      <c r="F636" s="87">
        <v>0.12</v>
      </c>
      <c r="G636" s="89">
        <v>5400</v>
      </c>
      <c r="H636" s="121">
        <v>0</v>
      </c>
      <c r="I636" s="124">
        <v>1</v>
      </c>
      <c r="J636" s="121">
        <v>0</v>
      </c>
      <c r="K636" s="121">
        <v>0</v>
      </c>
      <c r="L636" s="121">
        <v>0</v>
      </c>
      <c r="M636">
        <v>0</v>
      </c>
      <c r="N636">
        <v>0</v>
      </c>
      <c r="O636">
        <v>0</v>
      </c>
      <c r="P636">
        <v>1</v>
      </c>
      <c r="Q636">
        <v>0</v>
      </c>
      <c r="R636">
        <v>0</v>
      </c>
      <c r="S636">
        <v>2.8</v>
      </c>
      <c r="T636">
        <v>125</v>
      </c>
      <c r="U636">
        <v>1000</v>
      </c>
      <c r="V636" s="118">
        <v>7.3</v>
      </c>
      <c r="W636" t="s">
        <v>14</v>
      </c>
      <c r="X636">
        <v>22.21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1</v>
      </c>
      <c r="AI636">
        <v>1.4301246882793018E-6</v>
      </c>
      <c r="AJ636" s="120" t="s">
        <v>14</v>
      </c>
      <c r="AK636">
        <v>-1</v>
      </c>
      <c r="AL636">
        <v>-1</v>
      </c>
      <c r="AM636">
        <v>-1</v>
      </c>
    </row>
    <row r="637" spans="1:39" ht="17" x14ac:dyDescent="0.2">
      <c r="A637">
        <v>636</v>
      </c>
      <c r="B637" s="196"/>
      <c r="C637" s="140" t="s">
        <v>62</v>
      </c>
      <c r="D637" s="94">
        <v>2</v>
      </c>
      <c r="E637" s="163">
        <v>50</v>
      </c>
      <c r="F637" s="90">
        <v>0.12</v>
      </c>
      <c r="G637" s="91">
        <v>7560</v>
      </c>
      <c r="H637" s="121">
        <v>0</v>
      </c>
      <c r="I637" s="124">
        <v>1</v>
      </c>
      <c r="J637" s="121">
        <v>0</v>
      </c>
      <c r="K637" s="121">
        <v>0</v>
      </c>
      <c r="L637" s="121">
        <v>0</v>
      </c>
      <c r="M637">
        <v>0</v>
      </c>
      <c r="N637">
        <v>0</v>
      </c>
      <c r="O637">
        <v>0</v>
      </c>
      <c r="P637">
        <v>1</v>
      </c>
      <c r="Q637">
        <v>0</v>
      </c>
      <c r="R637">
        <v>0</v>
      </c>
      <c r="S637">
        <v>2.8</v>
      </c>
      <c r="T637">
        <v>125</v>
      </c>
      <c r="U637">
        <v>1000</v>
      </c>
      <c r="V637" s="118">
        <v>7.3</v>
      </c>
      <c r="W637" t="s">
        <v>14</v>
      </c>
      <c r="X637">
        <v>22.21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1</v>
      </c>
      <c r="AI637">
        <v>1.3380149625935164E-6</v>
      </c>
      <c r="AJ637" s="120" t="s">
        <v>14</v>
      </c>
      <c r="AK637">
        <v>-1</v>
      </c>
      <c r="AL637">
        <v>-1</v>
      </c>
      <c r="AM637">
        <v>-1</v>
      </c>
    </row>
    <row r="638" spans="1:39" ht="17" x14ac:dyDescent="0.2">
      <c r="A638">
        <v>637</v>
      </c>
      <c r="B638" s="196"/>
      <c r="C638" s="140" t="s">
        <v>62</v>
      </c>
      <c r="D638" s="93">
        <v>3</v>
      </c>
      <c r="E638" s="163">
        <v>70</v>
      </c>
      <c r="F638" s="87">
        <v>0.12</v>
      </c>
      <c r="G638" s="88">
        <v>24</v>
      </c>
      <c r="H638" s="121">
        <v>0</v>
      </c>
      <c r="I638" s="124">
        <v>1</v>
      </c>
      <c r="J638" s="121">
        <v>0</v>
      </c>
      <c r="K638" s="121">
        <v>0</v>
      </c>
      <c r="L638" s="121">
        <v>0</v>
      </c>
      <c r="M638">
        <v>0</v>
      </c>
      <c r="N638">
        <v>0</v>
      </c>
      <c r="O638">
        <v>0</v>
      </c>
      <c r="P638">
        <v>1</v>
      </c>
      <c r="Q638">
        <v>0</v>
      </c>
      <c r="R638">
        <v>0</v>
      </c>
      <c r="S638">
        <v>2.8</v>
      </c>
      <c r="T638">
        <v>125</v>
      </c>
      <c r="U638">
        <v>1000</v>
      </c>
      <c r="V638" s="118">
        <v>7.3</v>
      </c>
      <c r="W638" t="s">
        <v>14</v>
      </c>
      <c r="X638">
        <v>22.21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1</v>
      </c>
      <c r="AI638">
        <v>1.7922555704697987E-6</v>
      </c>
      <c r="AJ638" s="120" t="s">
        <v>14</v>
      </c>
      <c r="AK638">
        <v>-1</v>
      </c>
      <c r="AL638">
        <v>-1</v>
      </c>
      <c r="AM638">
        <v>-1</v>
      </c>
    </row>
    <row r="639" spans="1:39" ht="17" x14ac:dyDescent="0.2">
      <c r="A639">
        <v>638</v>
      </c>
      <c r="B639" s="196"/>
      <c r="C639" s="140" t="s">
        <v>62</v>
      </c>
      <c r="D639" s="93">
        <v>3</v>
      </c>
      <c r="E639" s="163">
        <v>70</v>
      </c>
      <c r="F639" s="87">
        <v>0.12</v>
      </c>
      <c r="G639" s="88">
        <v>48</v>
      </c>
      <c r="H639" s="121">
        <v>0</v>
      </c>
      <c r="I639" s="124">
        <v>1</v>
      </c>
      <c r="J639" s="121">
        <v>0</v>
      </c>
      <c r="K639" s="121">
        <v>0</v>
      </c>
      <c r="L639" s="121">
        <v>0</v>
      </c>
      <c r="M639">
        <v>0</v>
      </c>
      <c r="N639">
        <v>0</v>
      </c>
      <c r="O639">
        <v>0</v>
      </c>
      <c r="P639">
        <v>1</v>
      </c>
      <c r="Q639">
        <v>0</v>
      </c>
      <c r="R639">
        <v>0</v>
      </c>
      <c r="S639">
        <v>2.8</v>
      </c>
      <c r="T639">
        <v>125</v>
      </c>
      <c r="U639">
        <v>1000</v>
      </c>
      <c r="V639" s="118">
        <v>7.3</v>
      </c>
      <c r="W639" t="s">
        <v>14</v>
      </c>
      <c r="X639">
        <v>22.21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1</v>
      </c>
      <c r="AI639">
        <v>3.1090147651006702E-6</v>
      </c>
      <c r="AJ639" s="120" t="s">
        <v>14</v>
      </c>
      <c r="AK639">
        <v>-1</v>
      </c>
      <c r="AL639">
        <v>-1</v>
      </c>
      <c r="AM639">
        <v>-1</v>
      </c>
    </row>
    <row r="640" spans="1:39" ht="17" x14ac:dyDescent="0.2">
      <c r="A640">
        <v>639</v>
      </c>
      <c r="B640" s="196"/>
      <c r="C640" s="140" t="s">
        <v>62</v>
      </c>
      <c r="D640" s="93">
        <v>3</v>
      </c>
      <c r="E640" s="163">
        <v>70</v>
      </c>
      <c r="F640" s="87">
        <v>0.12</v>
      </c>
      <c r="G640" s="89">
        <v>72</v>
      </c>
      <c r="H640" s="121">
        <v>0</v>
      </c>
      <c r="I640" s="124">
        <v>1</v>
      </c>
      <c r="J640" s="121">
        <v>0</v>
      </c>
      <c r="K640" s="121">
        <v>0</v>
      </c>
      <c r="L640" s="121">
        <v>0</v>
      </c>
      <c r="M640">
        <v>0</v>
      </c>
      <c r="N640">
        <v>0</v>
      </c>
      <c r="O640">
        <v>0</v>
      </c>
      <c r="P640">
        <v>1</v>
      </c>
      <c r="Q640">
        <v>0</v>
      </c>
      <c r="R640">
        <v>0</v>
      </c>
      <c r="S640">
        <v>2.8</v>
      </c>
      <c r="T640">
        <v>125</v>
      </c>
      <c r="U640">
        <v>1000</v>
      </c>
      <c r="V640" s="118">
        <v>7.3</v>
      </c>
      <c r="W640" t="s">
        <v>14</v>
      </c>
      <c r="X640">
        <v>22.21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1</v>
      </c>
      <c r="AI640">
        <v>3.9411334228187918E-6</v>
      </c>
      <c r="AJ640" s="120" t="s">
        <v>14</v>
      </c>
      <c r="AK640">
        <v>-1</v>
      </c>
      <c r="AL640">
        <v>-1</v>
      </c>
      <c r="AM640">
        <v>-1</v>
      </c>
    </row>
    <row r="641" spans="1:39" ht="17" x14ac:dyDescent="0.2">
      <c r="A641">
        <v>640</v>
      </c>
      <c r="B641" s="196"/>
      <c r="C641" s="140" t="s">
        <v>62</v>
      </c>
      <c r="D641" s="93">
        <v>3</v>
      </c>
      <c r="E641" s="163">
        <v>70</v>
      </c>
      <c r="F641" s="87">
        <v>0.12</v>
      </c>
      <c r="G641" s="89">
        <v>168</v>
      </c>
      <c r="H641" s="121">
        <v>0</v>
      </c>
      <c r="I641" s="124">
        <v>1</v>
      </c>
      <c r="J641" s="121">
        <v>0</v>
      </c>
      <c r="K641" s="121">
        <v>0</v>
      </c>
      <c r="L641" s="121">
        <v>0</v>
      </c>
      <c r="M641">
        <v>0</v>
      </c>
      <c r="N641">
        <v>0</v>
      </c>
      <c r="O641">
        <v>0</v>
      </c>
      <c r="P641">
        <v>1</v>
      </c>
      <c r="Q641">
        <v>0</v>
      </c>
      <c r="R641">
        <v>0</v>
      </c>
      <c r="S641">
        <v>2.8</v>
      </c>
      <c r="T641">
        <v>125</v>
      </c>
      <c r="U641">
        <v>1000</v>
      </c>
      <c r="V641" s="118">
        <v>7.3</v>
      </c>
      <c r="W641" t="s">
        <v>14</v>
      </c>
      <c r="X641">
        <v>22.21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1</v>
      </c>
      <c r="AI641">
        <v>4.0874400000000003E-6</v>
      </c>
      <c r="AJ641" s="120" t="s">
        <v>14</v>
      </c>
      <c r="AK641">
        <v>-1</v>
      </c>
      <c r="AL641">
        <v>-1</v>
      </c>
      <c r="AM641">
        <v>-1</v>
      </c>
    </row>
    <row r="642" spans="1:39" ht="17" x14ac:dyDescent="0.2">
      <c r="A642">
        <v>641</v>
      </c>
      <c r="B642" s="196"/>
      <c r="C642" s="140" t="s">
        <v>62</v>
      </c>
      <c r="D642" s="93">
        <v>3</v>
      </c>
      <c r="E642" s="163">
        <v>70</v>
      </c>
      <c r="F642" s="87">
        <v>0.12</v>
      </c>
      <c r="G642" s="89">
        <v>1032</v>
      </c>
      <c r="H642" s="121">
        <v>0</v>
      </c>
      <c r="I642" s="124">
        <v>1</v>
      </c>
      <c r="J642" s="121">
        <v>0</v>
      </c>
      <c r="K642" s="121">
        <v>0</v>
      </c>
      <c r="L642" s="121">
        <v>0</v>
      </c>
      <c r="M642">
        <v>0</v>
      </c>
      <c r="N642">
        <v>0</v>
      </c>
      <c r="O642">
        <v>0</v>
      </c>
      <c r="P642">
        <v>1</v>
      </c>
      <c r="Q642">
        <v>0</v>
      </c>
      <c r="R642">
        <v>0</v>
      </c>
      <c r="S642">
        <v>2.8</v>
      </c>
      <c r="T642">
        <v>125</v>
      </c>
      <c r="U642">
        <v>1000</v>
      </c>
      <c r="V642" s="118">
        <v>7.3</v>
      </c>
      <c r="W642" t="s">
        <v>14</v>
      </c>
      <c r="X642">
        <v>22.21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1</v>
      </c>
      <c r="AI642">
        <v>1.1475922147651005E-6</v>
      </c>
      <c r="AJ642" s="120" t="s">
        <v>14</v>
      </c>
      <c r="AK642">
        <v>-1</v>
      </c>
      <c r="AL642">
        <v>-1</v>
      </c>
      <c r="AM642">
        <v>-1</v>
      </c>
    </row>
    <row r="643" spans="1:39" ht="17" x14ac:dyDescent="0.2">
      <c r="A643">
        <v>642</v>
      </c>
      <c r="B643" s="196"/>
      <c r="C643" s="140" t="s">
        <v>62</v>
      </c>
      <c r="D643" s="93">
        <v>3</v>
      </c>
      <c r="E643" s="163">
        <v>70</v>
      </c>
      <c r="F643" s="87">
        <v>0.12</v>
      </c>
      <c r="G643" s="89">
        <v>3192</v>
      </c>
      <c r="H643" s="121">
        <v>0</v>
      </c>
      <c r="I643" s="124">
        <v>1</v>
      </c>
      <c r="J643" s="121">
        <v>0</v>
      </c>
      <c r="K643" s="121">
        <v>0</v>
      </c>
      <c r="L643" s="121">
        <v>0</v>
      </c>
      <c r="M643">
        <v>0</v>
      </c>
      <c r="N643">
        <v>0</v>
      </c>
      <c r="O643">
        <v>0</v>
      </c>
      <c r="P643">
        <v>1</v>
      </c>
      <c r="Q643">
        <v>0</v>
      </c>
      <c r="R643">
        <v>0</v>
      </c>
      <c r="S643">
        <v>2.8</v>
      </c>
      <c r="T643">
        <v>125</v>
      </c>
      <c r="U643">
        <v>1000</v>
      </c>
      <c r="V643" s="118">
        <v>7.3</v>
      </c>
      <c r="W643" t="s">
        <v>14</v>
      </c>
      <c r="X643">
        <v>22.21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1</v>
      </c>
      <c r="AI643">
        <v>1.5179307382550336E-6</v>
      </c>
      <c r="AJ643" s="120" t="s">
        <v>14</v>
      </c>
      <c r="AK643">
        <v>-1</v>
      </c>
      <c r="AL643">
        <v>-1</v>
      </c>
      <c r="AM643">
        <v>-1</v>
      </c>
    </row>
    <row r="644" spans="1:39" ht="17" x14ac:dyDescent="0.2">
      <c r="A644">
        <v>643</v>
      </c>
      <c r="B644" s="196"/>
      <c r="C644" s="140" t="s">
        <v>62</v>
      </c>
      <c r="D644" s="93">
        <v>3</v>
      </c>
      <c r="E644" s="163">
        <v>70</v>
      </c>
      <c r="F644" s="87">
        <v>0.12</v>
      </c>
      <c r="G644" s="89">
        <v>3936</v>
      </c>
      <c r="H644" s="121">
        <v>0</v>
      </c>
      <c r="I644" s="124">
        <v>1</v>
      </c>
      <c r="J644" s="121">
        <v>0</v>
      </c>
      <c r="K644" s="121">
        <v>0</v>
      </c>
      <c r="L644" s="121">
        <v>0</v>
      </c>
      <c r="M644">
        <v>0</v>
      </c>
      <c r="N644">
        <v>0</v>
      </c>
      <c r="O644">
        <v>0</v>
      </c>
      <c r="P644">
        <v>1</v>
      </c>
      <c r="Q644">
        <v>0</v>
      </c>
      <c r="R644">
        <v>0</v>
      </c>
      <c r="S644">
        <v>2.8</v>
      </c>
      <c r="T644">
        <v>125</v>
      </c>
      <c r="U644">
        <v>1000</v>
      </c>
      <c r="V644" s="118">
        <v>7.3</v>
      </c>
      <c r="W644" t="s">
        <v>14</v>
      </c>
      <c r="X644">
        <v>22.21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1</v>
      </c>
      <c r="AI644">
        <v>1.2893267114093957E-6</v>
      </c>
      <c r="AJ644" s="120" t="s">
        <v>14</v>
      </c>
      <c r="AK644">
        <v>-1</v>
      </c>
      <c r="AL644">
        <v>-1</v>
      </c>
      <c r="AM644">
        <v>-1</v>
      </c>
    </row>
    <row r="645" spans="1:39" ht="17" x14ac:dyDescent="0.2">
      <c r="A645">
        <v>644</v>
      </c>
      <c r="B645" s="196"/>
      <c r="C645" s="140" t="s">
        <v>62</v>
      </c>
      <c r="D645" s="93">
        <v>3</v>
      </c>
      <c r="E645" s="163">
        <v>70</v>
      </c>
      <c r="F645" s="87">
        <v>0.12</v>
      </c>
      <c r="G645" s="89">
        <v>5400</v>
      </c>
      <c r="H645" s="121">
        <v>0</v>
      </c>
      <c r="I645" s="124">
        <v>1</v>
      </c>
      <c r="J645" s="121">
        <v>0</v>
      </c>
      <c r="K645" s="121">
        <v>0</v>
      </c>
      <c r="L645" s="121">
        <v>0</v>
      </c>
      <c r="M645">
        <v>0</v>
      </c>
      <c r="N645">
        <v>0</v>
      </c>
      <c r="O645">
        <v>0</v>
      </c>
      <c r="P645">
        <v>1</v>
      </c>
      <c r="Q645">
        <v>0</v>
      </c>
      <c r="R645">
        <v>0</v>
      </c>
      <c r="S645">
        <v>2.8</v>
      </c>
      <c r="T645">
        <v>125</v>
      </c>
      <c r="U645">
        <v>1000</v>
      </c>
      <c r="V645" s="118">
        <v>7.3</v>
      </c>
      <c r="W645" t="s">
        <v>14</v>
      </c>
      <c r="X645">
        <v>22.21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1</v>
      </c>
      <c r="AI645">
        <v>1.5727957046979859E-6</v>
      </c>
      <c r="AJ645" s="120" t="s">
        <v>14</v>
      </c>
      <c r="AK645">
        <v>-1</v>
      </c>
      <c r="AL645">
        <v>-1</v>
      </c>
      <c r="AM645">
        <v>-1</v>
      </c>
    </row>
    <row r="646" spans="1:39" ht="17" x14ac:dyDescent="0.2">
      <c r="A646">
        <v>645</v>
      </c>
      <c r="B646" s="196"/>
      <c r="C646" s="140" t="s">
        <v>62</v>
      </c>
      <c r="D646" s="93">
        <v>3</v>
      </c>
      <c r="E646" s="163">
        <v>70</v>
      </c>
      <c r="F646" s="87">
        <v>0.12</v>
      </c>
      <c r="G646" s="89">
        <v>7560</v>
      </c>
      <c r="H646" s="121">
        <v>0</v>
      </c>
      <c r="I646" s="124">
        <v>1</v>
      </c>
      <c r="J646" s="121">
        <v>0</v>
      </c>
      <c r="K646" s="121">
        <v>0</v>
      </c>
      <c r="L646" s="121">
        <v>0</v>
      </c>
      <c r="M646">
        <v>0</v>
      </c>
      <c r="N646">
        <v>0</v>
      </c>
      <c r="O646">
        <v>0</v>
      </c>
      <c r="P646">
        <v>1</v>
      </c>
      <c r="Q646">
        <v>0</v>
      </c>
      <c r="R646">
        <v>0</v>
      </c>
      <c r="S646">
        <v>2.8</v>
      </c>
      <c r="T646">
        <v>125</v>
      </c>
      <c r="U646">
        <v>1000</v>
      </c>
      <c r="V646" s="118">
        <v>7.3</v>
      </c>
      <c r="W646" t="s">
        <v>14</v>
      </c>
      <c r="X646">
        <v>22.21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1</v>
      </c>
      <c r="AI646">
        <v>1.8288322147651004E-6</v>
      </c>
      <c r="AJ646" s="120" t="s">
        <v>14</v>
      </c>
      <c r="AK646">
        <v>-1</v>
      </c>
      <c r="AL646">
        <v>-1</v>
      </c>
      <c r="AM646">
        <v>-1</v>
      </c>
    </row>
    <row r="647" spans="1:39" ht="17" x14ac:dyDescent="0.2">
      <c r="A647">
        <v>646</v>
      </c>
      <c r="B647" s="196"/>
      <c r="C647" s="140" t="s">
        <v>62</v>
      </c>
      <c r="D647" s="95">
        <v>4</v>
      </c>
      <c r="E647" s="163">
        <v>30</v>
      </c>
      <c r="F647" s="84">
        <v>0.12</v>
      </c>
      <c r="G647" s="85">
        <v>24</v>
      </c>
      <c r="H647" s="121">
        <v>0</v>
      </c>
      <c r="I647" s="121">
        <v>0</v>
      </c>
      <c r="J647" s="122">
        <v>1</v>
      </c>
      <c r="K647" s="121">
        <v>0</v>
      </c>
      <c r="L647" s="121">
        <v>0</v>
      </c>
      <c r="M647">
        <v>1</v>
      </c>
      <c r="N647">
        <v>0</v>
      </c>
      <c r="O647">
        <v>0</v>
      </c>
      <c r="P647">
        <v>1</v>
      </c>
      <c r="Q647">
        <v>0</v>
      </c>
      <c r="R647">
        <v>0</v>
      </c>
      <c r="S647" t="s">
        <v>14</v>
      </c>
      <c r="T647">
        <v>0</v>
      </c>
      <c r="U647">
        <v>0</v>
      </c>
      <c r="V647" s="118">
        <v>7.3</v>
      </c>
      <c r="W647" t="s">
        <v>14</v>
      </c>
      <c r="X647">
        <v>22.21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1</v>
      </c>
      <c r="AI647">
        <v>1.1109484586929719E-7</v>
      </c>
      <c r="AJ647" s="120" t="s">
        <v>14</v>
      </c>
      <c r="AK647">
        <v>-1</v>
      </c>
      <c r="AL647">
        <v>-1</v>
      </c>
      <c r="AM647">
        <v>-1</v>
      </c>
    </row>
    <row r="648" spans="1:39" ht="17" x14ac:dyDescent="0.2">
      <c r="A648">
        <v>647</v>
      </c>
      <c r="B648" s="196"/>
      <c r="C648" s="140" t="s">
        <v>62</v>
      </c>
      <c r="D648" s="96">
        <v>4</v>
      </c>
      <c r="E648" s="163">
        <v>30</v>
      </c>
      <c r="F648" s="87">
        <v>0.12</v>
      </c>
      <c r="G648" s="88">
        <v>48</v>
      </c>
      <c r="H648" s="121">
        <v>0</v>
      </c>
      <c r="I648" s="121">
        <v>0</v>
      </c>
      <c r="J648" s="122">
        <v>1</v>
      </c>
      <c r="K648" s="121">
        <v>0</v>
      </c>
      <c r="L648" s="121">
        <v>0</v>
      </c>
      <c r="M648">
        <v>1</v>
      </c>
      <c r="N648">
        <v>0</v>
      </c>
      <c r="O648">
        <v>0</v>
      </c>
      <c r="P648">
        <v>1</v>
      </c>
      <c r="Q648">
        <v>0</v>
      </c>
      <c r="R648">
        <v>0</v>
      </c>
      <c r="S648" t="s">
        <v>14</v>
      </c>
      <c r="T648">
        <v>0</v>
      </c>
      <c r="U648">
        <v>0</v>
      </c>
      <c r="V648" s="118">
        <v>7.3</v>
      </c>
      <c r="W648" t="s">
        <v>14</v>
      </c>
      <c r="X648">
        <v>22.21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1</v>
      </c>
      <c r="AI648">
        <v>2.314475955610358E-7</v>
      </c>
      <c r="AJ648" s="120" t="s">
        <v>14</v>
      </c>
      <c r="AK648">
        <v>-1</v>
      </c>
      <c r="AL648">
        <v>-1</v>
      </c>
      <c r="AM648">
        <v>-1</v>
      </c>
    </row>
    <row r="649" spans="1:39" ht="17" x14ac:dyDescent="0.2">
      <c r="A649">
        <v>648</v>
      </c>
      <c r="B649" s="196"/>
      <c r="C649" s="140" t="s">
        <v>62</v>
      </c>
      <c r="D649" s="96">
        <v>4</v>
      </c>
      <c r="E649" s="163">
        <v>30</v>
      </c>
      <c r="F649" s="87">
        <v>0.12</v>
      </c>
      <c r="G649" s="89">
        <v>72</v>
      </c>
      <c r="H649" s="121">
        <v>0</v>
      </c>
      <c r="I649" s="121">
        <v>0</v>
      </c>
      <c r="J649" s="122">
        <v>1</v>
      </c>
      <c r="K649" s="121">
        <v>0</v>
      </c>
      <c r="L649" s="121">
        <v>0</v>
      </c>
      <c r="M649">
        <v>1</v>
      </c>
      <c r="N649">
        <v>0</v>
      </c>
      <c r="O649">
        <v>0</v>
      </c>
      <c r="P649">
        <v>1</v>
      </c>
      <c r="Q649">
        <v>0</v>
      </c>
      <c r="R649">
        <v>0</v>
      </c>
      <c r="S649" t="s">
        <v>14</v>
      </c>
      <c r="T649">
        <v>0</v>
      </c>
      <c r="U649">
        <v>0</v>
      </c>
      <c r="V649" s="118">
        <v>7.3</v>
      </c>
      <c r="W649" t="s">
        <v>14</v>
      </c>
      <c r="X649">
        <v>22.21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1</v>
      </c>
      <c r="AI649">
        <v>3.5642929716399512E-7</v>
      </c>
      <c r="AJ649" s="120" t="s">
        <v>14</v>
      </c>
      <c r="AK649">
        <v>-1</v>
      </c>
      <c r="AL649">
        <v>-1</v>
      </c>
      <c r="AM649">
        <v>-1</v>
      </c>
    </row>
    <row r="650" spans="1:39" ht="17" x14ac:dyDescent="0.2">
      <c r="A650">
        <v>649</v>
      </c>
      <c r="B650" s="196"/>
      <c r="C650" s="140" t="s">
        <v>62</v>
      </c>
      <c r="D650" s="96">
        <v>4</v>
      </c>
      <c r="E650" s="163">
        <v>30</v>
      </c>
      <c r="F650" s="87">
        <v>0.12</v>
      </c>
      <c r="G650" s="89">
        <v>168</v>
      </c>
      <c r="H650" s="121">
        <v>0</v>
      </c>
      <c r="I650" s="121">
        <v>0</v>
      </c>
      <c r="J650" s="122">
        <v>1</v>
      </c>
      <c r="K650" s="121">
        <v>0</v>
      </c>
      <c r="L650" s="121">
        <v>0</v>
      </c>
      <c r="M650">
        <v>1</v>
      </c>
      <c r="N650">
        <v>0</v>
      </c>
      <c r="O650">
        <v>0</v>
      </c>
      <c r="P650">
        <v>1</v>
      </c>
      <c r="Q650">
        <v>0</v>
      </c>
      <c r="R650">
        <v>0</v>
      </c>
      <c r="S650" t="s">
        <v>14</v>
      </c>
      <c r="T650">
        <v>0</v>
      </c>
      <c r="U650">
        <v>0</v>
      </c>
      <c r="V650" s="118">
        <v>7.3</v>
      </c>
      <c r="W650" t="s">
        <v>14</v>
      </c>
      <c r="X650">
        <v>22.21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1</v>
      </c>
      <c r="AI650">
        <v>3.10139778051788E-7</v>
      </c>
      <c r="AJ650" s="120" t="s">
        <v>14</v>
      </c>
      <c r="AK650">
        <v>-1</v>
      </c>
      <c r="AL650">
        <v>-1</v>
      </c>
      <c r="AM650">
        <v>-1</v>
      </c>
    </row>
    <row r="651" spans="1:39" ht="17" x14ac:dyDescent="0.2">
      <c r="A651">
        <v>650</v>
      </c>
      <c r="B651" s="196"/>
      <c r="C651" s="140" t="s">
        <v>62</v>
      </c>
      <c r="D651" s="96">
        <v>4</v>
      </c>
      <c r="E651" s="163">
        <v>30</v>
      </c>
      <c r="F651" s="87">
        <v>0.12</v>
      </c>
      <c r="G651" s="89">
        <v>1032</v>
      </c>
      <c r="H651" s="121">
        <v>0</v>
      </c>
      <c r="I651" s="121">
        <v>0</v>
      </c>
      <c r="J651" s="122">
        <v>1</v>
      </c>
      <c r="K651" s="121">
        <v>0</v>
      </c>
      <c r="L651" s="121">
        <v>0</v>
      </c>
      <c r="M651">
        <v>1</v>
      </c>
      <c r="N651">
        <v>0</v>
      </c>
      <c r="O651">
        <v>0</v>
      </c>
      <c r="P651">
        <v>1</v>
      </c>
      <c r="Q651">
        <v>0</v>
      </c>
      <c r="R651">
        <v>0</v>
      </c>
      <c r="S651" t="s">
        <v>14</v>
      </c>
      <c r="T651">
        <v>0</v>
      </c>
      <c r="U651">
        <v>0</v>
      </c>
      <c r="V651" s="118">
        <v>7.3</v>
      </c>
      <c r="W651" t="s">
        <v>14</v>
      </c>
      <c r="X651">
        <v>22.21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1</v>
      </c>
      <c r="AI651">
        <v>9.2579038224414329E-8</v>
      </c>
      <c r="AJ651" s="120" t="s">
        <v>14</v>
      </c>
      <c r="AK651">
        <v>-1</v>
      </c>
      <c r="AL651">
        <v>-1</v>
      </c>
      <c r="AM651">
        <v>-1</v>
      </c>
    </row>
    <row r="652" spans="1:39" ht="17" x14ac:dyDescent="0.2">
      <c r="A652">
        <v>651</v>
      </c>
      <c r="B652" s="196"/>
      <c r="C652" s="140" t="s">
        <v>62</v>
      </c>
      <c r="D652" s="96">
        <v>4</v>
      </c>
      <c r="E652" s="163">
        <v>30</v>
      </c>
      <c r="F652" s="87">
        <v>0.12</v>
      </c>
      <c r="G652" s="89">
        <v>3192</v>
      </c>
      <c r="H652" s="121">
        <v>0</v>
      </c>
      <c r="I652" s="121">
        <v>0</v>
      </c>
      <c r="J652" s="122">
        <v>1</v>
      </c>
      <c r="K652" s="121">
        <v>0</v>
      </c>
      <c r="L652" s="121">
        <v>0</v>
      </c>
      <c r="M652">
        <v>1</v>
      </c>
      <c r="N652">
        <v>0</v>
      </c>
      <c r="O652">
        <v>0</v>
      </c>
      <c r="P652">
        <v>1</v>
      </c>
      <c r="Q652">
        <v>0</v>
      </c>
      <c r="R652">
        <v>0</v>
      </c>
      <c r="S652" t="s">
        <v>14</v>
      </c>
      <c r="T652">
        <v>0</v>
      </c>
      <c r="U652">
        <v>0</v>
      </c>
      <c r="V652" s="118">
        <v>7.3</v>
      </c>
      <c r="W652" t="s">
        <v>14</v>
      </c>
      <c r="X652">
        <v>22.21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1</v>
      </c>
      <c r="AI652">
        <v>1.0646589395807647E-7</v>
      </c>
      <c r="AJ652" s="120" t="s">
        <v>14</v>
      </c>
      <c r="AK652">
        <v>-1</v>
      </c>
      <c r="AL652">
        <v>-1</v>
      </c>
      <c r="AM652">
        <v>-1</v>
      </c>
    </row>
    <row r="653" spans="1:39" ht="17" x14ac:dyDescent="0.2">
      <c r="A653">
        <v>652</v>
      </c>
      <c r="B653" s="196"/>
      <c r="C653" s="140" t="s">
        <v>62</v>
      </c>
      <c r="D653" s="96">
        <v>4</v>
      </c>
      <c r="E653" s="163">
        <v>30</v>
      </c>
      <c r="F653" s="87">
        <v>0.12</v>
      </c>
      <c r="G653" s="89">
        <v>3936</v>
      </c>
      <c r="H653" s="121">
        <v>0</v>
      </c>
      <c r="I653" s="121">
        <v>0</v>
      </c>
      <c r="J653" s="122">
        <v>1</v>
      </c>
      <c r="K653" s="121">
        <v>0</v>
      </c>
      <c r="L653" s="121">
        <v>0</v>
      </c>
      <c r="M653">
        <v>1</v>
      </c>
      <c r="N653">
        <v>0</v>
      </c>
      <c r="O653">
        <v>0</v>
      </c>
      <c r="P653">
        <v>1</v>
      </c>
      <c r="Q653">
        <v>0</v>
      </c>
      <c r="R653">
        <v>0</v>
      </c>
      <c r="S653" t="s">
        <v>14</v>
      </c>
      <c r="T653">
        <v>0</v>
      </c>
      <c r="U653">
        <v>0</v>
      </c>
      <c r="V653" s="118">
        <v>7.3</v>
      </c>
      <c r="W653" t="s">
        <v>14</v>
      </c>
      <c r="X653">
        <v>22.21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1</v>
      </c>
      <c r="AI653">
        <v>9.2579038224414329E-8</v>
      </c>
      <c r="AJ653" s="120" t="s">
        <v>14</v>
      </c>
      <c r="AK653">
        <v>-1</v>
      </c>
      <c r="AL653">
        <v>-1</v>
      </c>
      <c r="AM653">
        <v>-1</v>
      </c>
    </row>
    <row r="654" spans="1:39" ht="17" x14ac:dyDescent="0.2">
      <c r="A654">
        <v>653</v>
      </c>
      <c r="B654" s="196"/>
      <c r="C654" s="140" t="s">
        <v>62</v>
      </c>
      <c r="D654" s="96">
        <v>4</v>
      </c>
      <c r="E654" s="163">
        <v>30</v>
      </c>
      <c r="F654" s="87">
        <v>0.12</v>
      </c>
      <c r="G654" s="89">
        <v>5400</v>
      </c>
      <c r="H654" s="121">
        <v>0</v>
      </c>
      <c r="I654" s="121">
        <v>0</v>
      </c>
      <c r="J654" s="122">
        <v>1</v>
      </c>
      <c r="K654" s="121">
        <v>0</v>
      </c>
      <c r="L654" s="121">
        <v>0</v>
      </c>
      <c r="M654">
        <v>1</v>
      </c>
      <c r="N654">
        <v>0</v>
      </c>
      <c r="O654">
        <v>0</v>
      </c>
      <c r="P654">
        <v>1</v>
      </c>
      <c r="Q654">
        <v>0</v>
      </c>
      <c r="R654">
        <v>0</v>
      </c>
      <c r="S654" t="s">
        <v>14</v>
      </c>
      <c r="T654">
        <v>0</v>
      </c>
      <c r="U654">
        <v>0</v>
      </c>
      <c r="V654" s="118">
        <v>7.3</v>
      </c>
      <c r="W654" t="s">
        <v>14</v>
      </c>
      <c r="X654">
        <v>22.21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1</v>
      </c>
      <c r="AI654">
        <v>1.0646589395807647E-7</v>
      </c>
      <c r="AJ654" s="120" t="s">
        <v>14</v>
      </c>
      <c r="AK654">
        <v>-1</v>
      </c>
      <c r="AL654">
        <v>-1</v>
      </c>
      <c r="AM654">
        <v>-1</v>
      </c>
    </row>
    <row r="655" spans="1:39" ht="17" x14ac:dyDescent="0.2">
      <c r="A655">
        <v>654</v>
      </c>
      <c r="B655" s="196"/>
      <c r="C655" s="140" t="s">
        <v>62</v>
      </c>
      <c r="D655" s="97">
        <v>4</v>
      </c>
      <c r="E655" s="163">
        <v>30</v>
      </c>
      <c r="F655" s="90">
        <v>0.12</v>
      </c>
      <c r="G655" s="91">
        <v>7560</v>
      </c>
      <c r="H655" s="121">
        <v>0</v>
      </c>
      <c r="I655" s="121">
        <v>0</v>
      </c>
      <c r="J655" s="122">
        <v>1</v>
      </c>
      <c r="K655" s="121">
        <v>0</v>
      </c>
      <c r="L655" s="121">
        <v>0</v>
      </c>
      <c r="M655">
        <v>1</v>
      </c>
      <c r="N655">
        <v>0</v>
      </c>
      <c r="O655">
        <v>0</v>
      </c>
      <c r="P655">
        <v>1</v>
      </c>
      <c r="Q655">
        <v>0</v>
      </c>
      <c r="R655">
        <v>0</v>
      </c>
      <c r="S655" t="s">
        <v>14</v>
      </c>
      <c r="T655">
        <v>0</v>
      </c>
      <c r="U655">
        <v>0</v>
      </c>
      <c r="V655" s="118">
        <v>7.3</v>
      </c>
      <c r="W655" t="s">
        <v>14</v>
      </c>
      <c r="X655">
        <v>22.21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1</v>
      </c>
      <c r="AI655">
        <v>1.0646589395807647E-7</v>
      </c>
      <c r="AJ655" s="120" t="s">
        <v>14</v>
      </c>
      <c r="AK655">
        <v>-1</v>
      </c>
      <c r="AL655">
        <v>-1</v>
      </c>
      <c r="AM655">
        <v>-1</v>
      </c>
    </row>
    <row r="656" spans="1:39" ht="17" x14ac:dyDescent="0.2">
      <c r="A656">
        <v>655</v>
      </c>
      <c r="B656" s="196"/>
      <c r="C656" s="140" t="s">
        <v>62</v>
      </c>
      <c r="D656" s="96">
        <v>5</v>
      </c>
      <c r="E656" s="163">
        <v>50</v>
      </c>
      <c r="F656" s="87">
        <v>0.12</v>
      </c>
      <c r="G656" s="88">
        <v>24</v>
      </c>
      <c r="H656" s="121">
        <v>0</v>
      </c>
      <c r="I656" s="121">
        <v>0</v>
      </c>
      <c r="J656" s="122">
        <v>1</v>
      </c>
      <c r="K656" s="121">
        <v>0</v>
      </c>
      <c r="L656" s="121">
        <v>0</v>
      </c>
      <c r="M656">
        <v>1</v>
      </c>
      <c r="N656">
        <v>0</v>
      </c>
      <c r="O656">
        <v>0</v>
      </c>
      <c r="P656">
        <v>1</v>
      </c>
      <c r="Q656">
        <v>0</v>
      </c>
      <c r="R656">
        <v>0</v>
      </c>
      <c r="S656" t="s">
        <v>14</v>
      </c>
      <c r="T656">
        <v>0</v>
      </c>
      <c r="U656">
        <v>0</v>
      </c>
      <c r="V656" s="118">
        <v>7.3</v>
      </c>
      <c r="W656" t="s">
        <v>14</v>
      </c>
      <c r="X656">
        <v>22.21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1</v>
      </c>
      <c r="AI656">
        <v>1.11501246882793E-7</v>
      </c>
      <c r="AJ656" s="120" t="s">
        <v>14</v>
      </c>
      <c r="AK656">
        <v>-1</v>
      </c>
      <c r="AL656">
        <v>-1</v>
      </c>
      <c r="AM656">
        <v>-1</v>
      </c>
    </row>
    <row r="657" spans="1:39" ht="17" x14ac:dyDescent="0.2">
      <c r="A657">
        <v>656</v>
      </c>
      <c r="B657" s="196"/>
      <c r="C657" s="140" t="s">
        <v>62</v>
      </c>
      <c r="D657" s="96">
        <v>5</v>
      </c>
      <c r="E657" s="163">
        <v>50</v>
      </c>
      <c r="F657" s="87">
        <v>0.12</v>
      </c>
      <c r="G657" s="88">
        <v>48</v>
      </c>
      <c r="H657" s="121">
        <v>0</v>
      </c>
      <c r="I657" s="121">
        <v>0</v>
      </c>
      <c r="J657" s="122">
        <v>1</v>
      </c>
      <c r="K657" s="121">
        <v>0</v>
      </c>
      <c r="L657" s="121">
        <v>0</v>
      </c>
      <c r="M657">
        <v>1</v>
      </c>
      <c r="N657">
        <v>0</v>
      </c>
      <c r="O657">
        <v>0</v>
      </c>
      <c r="P657">
        <v>1</v>
      </c>
      <c r="Q657">
        <v>0</v>
      </c>
      <c r="R657">
        <v>0</v>
      </c>
      <c r="S657" t="s">
        <v>14</v>
      </c>
      <c r="T657">
        <v>0</v>
      </c>
      <c r="U657">
        <v>0</v>
      </c>
      <c r="V657" s="118">
        <v>7.3</v>
      </c>
      <c r="W657" t="s">
        <v>14</v>
      </c>
      <c r="X657">
        <v>22.21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1</v>
      </c>
      <c r="AI657">
        <v>3.393516209476309E-7</v>
      </c>
      <c r="AJ657" s="120" t="s">
        <v>14</v>
      </c>
      <c r="AK657">
        <v>-1</v>
      </c>
      <c r="AL657">
        <v>-1</v>
      </c>
      <c r="AM657">
        <v>-1</v>
      </c>
    </row>
    <row r="658" spans="1:39" ht="17" x14ac:dyDescent="0.2">
      <c r="A658">
        <v>657</v>
      </c>
      <c r="B658" s="196"/>
      <c r="C658" s="140" t="s">
        <v>62</v>
      </c>
      <c r="D658" s="96">
        <v>5</v>
      </c>
      <c r="E658" s="163">
        <v>50</v>
      </c>
      <c r="F658" s="87">
        <v>0.12</v>
      </c>
      <c r="G658" s="89">
        <v>72</v>
      </c>
      <c r="H658" s="121">
        <v>0</v>
      </c>
      <c r="I658" s="121">
        <v>0</v>
      </c>
      <c r="J658" s="122">
        <v>1</v>
      </c>
      <c r="K658" s="121">
        <v>0</v>
      </c>
      <c r="L658" s="121">
        <v>0</v>
      </c>
      <c r="M658">
        <v>1</v>
      </c>
      <c r="N658">
        <v>0</v>
      </c>
      <c r="O658">
        <v>0</v>
      </c>
      <c r="P658">
        <v>1</v>
      </c>
      <c r="Q658">
        <v>0</v>
      </c>
      <c r="R658">
        <v>0</v>
      </c>
      <c r="S658" t="s">
        <v>14</v>
      </c>
      <c r="T658">
        <v>0</v>
      </c>
      <c r="U658">
        <v>0</v>
      </c>
      <c r="V658" s="118">
        <v>7.3</v>
      </c>
      <c r="W658" t="s">
        <v>14</v>
      </c>
      <c r="X658">
        <v>22.21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1</v>
      </c>
      <c r="AI658">
        <v>3.151122194513716E-7</v>
      </c>
      <c r="AJ658" s="120" t="s">
        <v>14</v>
      </c>
      <c r="AK658">
        <v>-1</v>
      </c>
      <c r="AL658">
        <v>-1</v>
      </c>
      <c r="AM658">
        <v>-1</v>
      </c>
    </row>
    <row r="659" spans="1:39" ht="17" x14ac:dyDescent="0.2">
      <c r="A659">
        <v>658</v>
      </c>
      <c r="B659" s="196"/>
      <c r="C659" s="140" t="s">
        <v>62</v>
      </c>
      <c r="D659" s="96">
        <v>5</v>
      </c>
      <c r="E659" s="163">
        <v>50</v>
      </c>
      <c r="F659" s="87">
        <v>0.12</v>
      </c>
      <c r="G659" s="89">
        <v>168</v>
      </c>
      <c r="H659" s="121">
        <v>0</v>
      </c>
      <c r="I659" s="121">
        <v>0</v>
      </c>
      <c r="J659" s="122">
        <v>1</v>
      </c>
      <c r="K659" s="121">
        <v>0</v>
      </c>
      <c r="L659" s="121">
        <v>0</v>
      </c>
      <c r="M659">
        <v>1</v>
      </c>
      <c r="N659">
        <v>0</v>
      </c>
      <c r="O659">
        <v>0</v>
      </c>
      <c r="P659">
        <v>1</v>
      </c>
      <c r="Q659">
        <v>0</v>
      </c>
      <c r="R659">
        <v>0</v>
      </c>
      <c r="S659" t="s">
        <v>14</v>
      </c>
      <c r="T659">
        <v>0</v>
      </c>
      <c r="U659">
        <v>0</v>
      </c>
      <c r="V659" s="118">
        <v>7.3</v>
      </c>
      <c r="W659" t="s">
        <v>14</v>
      </c>
      <c r="X659">
        <v>22.21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1</v>
      </c>
      <c r="AI659">
        <v>3.490473815461347E-7</v>
      </c>
      <c r="AJ659" s="120" t="s">
        <v>14</v>
      </c>
      <c r="AK659">
        <v>-1</v>
      </c>
      <c r="AL659">
        <v>-1</v>
      </c>
      <c r="AM659">
        <v>-1</v>
      </c>
    </row>
    <row r="660" spans="1:39" ht="17" x14ac:dyDescent="0.2">
      <c r="A660">
        <v>659</v>
      </c>
      <c r="B660" s="196"/>
      <c r="C660" s="140" t="s">
        <v>62</v>
      </c>
      <c r="D660" s="96">
        <v>5</v>
      </c>
      <c r="E660" s="163">
        <v>50</v>
      </c>
      <c r="F660" s="87">
        <v>0.12</v>
      </c>
      <c r="G660" s="89">
        <v>1032</v>
      </c>
      <c r="H660" s="121">
        <v>0</v>
      </c>
      <c r="I660" s="121">
        <v>0</v>
      </c>
      <c r="J660" s="122">
        <v>1</v>
      </c>
      <c r="K660" s="121">
        <v>0</v>
      </c>
      <c r="L660" s="121">
        <v>0</v>
      </c>
      <c r="M660">
        <v>1</v>
      </c>
      <c r="N660">
        <v>0</v>
      </c>
      <c r="O660">
        <v>0</v>
      </c>
      <c r="P660">
        <v>1</v>
      </c>
      <c r="Q660">
        <v>0</v>
      </c>
      <c r="R660">
        <v>0</v>
      </c>
      <c r="S660" t="s">
        <v>14</v>
      </c>
      <c r="T660">
        <v>0</v>
      </c>
      <c r="U660">
        <v>0</v>
      </c>
      <c r="V660" s="118">
        <v>7.3</v>
      </c>
      <c r="W660" t="s">
        <v>14</v>
      </c>
      <c r="X660">
        <v>22.21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1</v>
      </c>
      <c r="AI660">
        <v>1.4058852867830422E-7</v>
      </c>
      <c r="AJ660" s="120" t="s">
        <v>14</v>
      </c>
      <c r="AK660">
        <v>-1</v>
      </c>
      <c r="AL660">
        <v>-1</v>
      </c>
      <c r="AM660">
        <v>-1</v>
      </c>
    </row>
    <row r="661" spans="1:39" ht="17" x14ac:dyDescent="0.2">
      <c r="A661">
        <v>660</v>
      </c>
      <c r="B661" s="196"/>
      <c r="C661" s="140" t="s">
        <v>62</v>
      </c>
      <c r="D661" s="96">
        <v>5</v>
      </c>
      <c r="E661" s="163">
        <v>50</v>
      </c>
      <c r="F661" s="87">
        <v>0.12</v>
      </c>
      <c r="G661" s="89">
        <v>3192</v>
      </c>
      <c r="H661" s="121">
        <v>0</v>
      </c>
      <c r="I661" s="121">
        <v>0</v>
      </c>
      <c r="J661" s="122">
        <v>1</v>
      </c>
      <c r="K661" s="121">
        <v>0</v>
      </c>
      <c r="L661" s="121">
        <v>0</v>
      </c>
      <c r="M661">
        <v>1</v>
      </c>
      <c r="N661">
        <v>0</v>
      </c>
      <c r="O661">
        <v>0</v>
      </c>
      <c r="P661">
        <v>1</v>
      </c>
      <c r="Q661">
        <v>0</v>
      </c>
      <c r="R661">
        <v>0</v>
      </c>
      <c r="S661" t="s">
        <v>14</v>
      </c>
      <c r="T661">
        <v>0</v>
      </c>
      <c r="U661">
        <v>0</v>
      </c>
      <c r="V661" s="118">
        <v>7.3</v>
      </c>
      <c r="W661" t="s">
        <v>14</v>
      </c>
      <c r="X661">
        <v>22.21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1</v>
      </c>
      <c r="AI661">
        <v>2.2785037406483794E-7</v>
      </c>
      <c r="AJ661" s="120" t="s">
        <v>14</v>
      </c>
      <c r="AK661">
        <v>-1</v>
      </c>
      <c r="AL661">
        <v>-1</v>
      </c>
      <c r="AM661">
        <v>-1</v>
      </c>
    </row>
    <row r="662" spans="1:39" ht="17" x14ac:dyDescent="0.2">
      <c r="A662">
        <v>661</v>
      </c>
      <c r="B662" s="196"/>
      <c r="C662" s="140" t="s">
        <v>62</v>
      </c>
      <c r="D662" s="96">
        <v>5</v>
      </c>
      <c r="E662" s="163">
        <v>50</v>
      </c>
      <c r="F662" s="87">
        <v>0.12</v>
      </c>
      <c r="G662" s="89">
        <v>3936</v>
      </c>
      <c r="H662" s="121">
        <v>0</v>
      </c>
      <c r="I662" s="121">
        <v>0</v>
      </c>
      <c r="J662" s="122">
        <v>1</v>
      </c>
      <c r="K662" s="121">
        <v>0</v>
      </c>
      <c r="L662" s="121">
        <v>0</v>
      </c>
      <c r="M662">
        <v>1</v>
      </c>
      <c r="N662">
        <v>0</v>
      </c>
      <c r="O662">
        <v>0</v>
      </c>
      <c r="P662">
        <v>1</v>
      </c>
      <c r="Q662">
        <v>0</v>
      </c>
      <c r="R662">
        <v>0</v>
      </c>
      <c r="S662" t="s">
        <v>14</v>
      </c>
      <c r="T662">
        <v>0</v>
      </c>
      <c r="U662">
        <v>0</v>
      </c>
      <c r="V662" s="118">
        <v>7.3</v>
      </c>
      <c r="W662" t="s">
        <v>14</v>
      </c>
      <c r="X662">
        <v>22.21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1</v>
      </c>
      <c r="AI662">
        <v>2.0361097256857856E-7</v>
      </c>
      <c r="AJ662" s="120" t="s">
        <v>14</v>
      </c>
      <c r="AK662">
        <v>-1</v>
      </c>
      <c r="AL662">
        <v>-1</v>
      </c>
      <c r="AM662">
        <v>-1</v>
      </c>
    </row>
    <row r="663" spans="1:39" ht="17" x14ac:dyDescent="0.2">
      <c r="A663">
        <v>662</v>
      </c>
      <c r="B663" s="196"/>
      <c r="C663" s="140" t="s">
        <v>62</v>
      </c>
      <c r="D663" s="96">
        <v>5</v>
      </c>
      <c r="E663" s="163">
        <v>50</v>
      </c>
      <c r="F663" s="54">
        <v>0.12</v>
      </c>
      <c r="G663" s="89">
        <v>5400</v>
      </c>
      <c r="H663" s="121">
        <v>0</v>
      </c>
      <c r="I663" s="121">
        <v>0</v>
      </c>
      <c r="J663" s="122">
        <v>1</v>
      </c>
      <c r="K663" s="121">
        <v>0</v>
      </c>
      <c r="L663" s="121">
        <v>0</v>
      </c>
      <c r="M663">
        <v>1</v>
      </c>
      <c r="N663">
        <v>0</v>
      </c>
      <c r="O663">
        <v>0</v>
      </c>
      <c r="P663">
        <v>1</v>
      </c>
      <c r="Q663">
        <v>0</v>
      </c>
      <c r="R663">
        <v>0</v>
      </c>
      <c r="S663" t="s">
        <v>14</v>
      </c>
      <c r="T663">
        <v>0</v>
      </c>
      <c r="U663">
        <v>0</v>
      </c>
      <c r="V663" s="118">
        <v>7.3</v>
      </c>
      <c r="W663" t="s">
        <v>14</v>
      </c>
      <c r="X663">
        <v>22.21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1</v>
      </c>
      <c r="AI663">
        <v>2.3269825436408973E-7</v>
      </c>
      <c r="AJ663" s="120" t="s">
        <v>14</v>
      </c>
      <c r="AK663">
        <v>-1</v>
      </c>
      <c r="AL663">
        <v>-1</v>
      </c>
      <c r="AM663">
        <v>-1</v>
      </c>
    </row>
    <row r="664" spans="1:39" ht="17" x14ac:dyDescent="0.2">
      <c r="A664">
        <v>663</v>
      </c>
      <c r="B664" s="196"/>
      <c r="C664" s="140" t="s">
        <v>62</v>
      </c>
      <c r="D664" s="96">
        <v>5</v>
      </c>
      <c r="E664" s="163">
        <v>50</v>
      </c>
      <c r="F664" s="54">
        <v>0.12</v>
      </c>
      <c r="G664" s="89">
        <v>7560</v>
      </c>
      <c r="H664" s="121">
        <v>0</v>
      </c>
      <c r="I664" s="121">
        <v>0</v>
      </c>
      <c r="J664" s="122">
        <v>1</v>
      </c>
      <c r="K664" s="121">
        <v>0</v>
      </c>
      <c r="L664" s="121">
        <v>0</v>
      </c>
      <c r="M664">
        <v>1</v>
      </c>
      <c r="N664">
        <v>0</v>
      </c>
      <c r="O664">
        <v>0</v>
      </c>
      <c r="P664">
        <v>1</v>
      </c>
      <c r="Q664">
        <v>0</v>
      </c>
      <c r="R664">
        <v>0</v>
      </c>
      <c r="S664" t="s">
        <v>14</v>
      </c>
      <c r="T664">
        <v>0</v>
      </c>
      <c r="U664">
        <v>0</v>
      </c>
      <c r="V664" s="118">
        <v>7.3</v>
      </c>
      <c r="W664" t="s">
        <v>14</v>
      </c>
      <c r="X664">
        <v>22.21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1</v>
      </c>
      <c r="AI664">
        <v>2.6178553615960099E-7</v>
      </c>
      <c r="AJ664" s="120" t="s">
        <v>14</v>
      </c>
      <c r="AK664">
        <v>-1</v>
      </c>
      <c r="AL664">
        <v>-1</v>
      </c>
      <c r="AM664">
        <v>-1</v>
      </c>
    </row>
    <row r="665" spans="1:39" ht="17" x14ac:dyDescent="0.2">
      <c r="A665">
        <v>664</v>
      </c>
      <c r="B665" s="196"/>
      <c r="C665" s="140" t="s">
        <v>62</v>
      </c>
      <c r="D665" s="95">
        <v>6</v>
      </c>
      <c r="E665" s="163">
        <v>70</v>
      </c>
      <c r="F665" s="51">
        <v>0.12</v>
      </c>
      <c r="G665" s="85">
        <v>24</v>
      </c>
      <c r="H665" s="121">
        <v>0</v>
      </c>
      <c r="I665" s="121">
        <v>0</v>
      </c>
      <c r="J665" s="122">
        <v>1</v>
      </c>
      <c r="K665" s="121">
        <v>0</v>
      </c>
      <c r="L665" s="121">
        <v>0</v>
      </c>
      <c r="M665">
        <v>1</v>
      </c>
      <c r="N665">
        <v>0</v>
      </c>
      <c r="O665">
        <v>0</v>
      </c>
      <c r="P665">
        <v>1</v>
      </c>
      <c r="Q665">
        <v>0</v>
      </c>
      <c r="R665">
        <v>0</v>
      </c>
      <c r="S665" t="s">
        <v>14</v>
      </c>
      <c r="T665">
        <v>0</v>
      </c>
      <c r="U665">
        <v>0</v>
      </c>
      <c r="V665" s="118">
        <v>7.3</v>
      </c>
      <c r="W665" t="s">
        <v>14</v>
      </c>
      <c r="X665">
        <v>22.21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1</v>
      </c>
      <c r="AI665">
        <v>1.5087865771812076E-7</v>
      </c>
      <c r="AJ665" s="120" t="s">
        <v>14</v>
      </c>
      <c r="AK665">
        <v>-1</v>
      </c>
      <c r="AL665">
        <v>-1</v>
      </c>
      <c r="AM665">
        <v>-1</v>
      </c>
    </row>
    <row r="666" spans="1:39" ht="17" x14ac:dyDescent="0.2">
      <c r="A666">
        <v>665</v>
      </c>
      <c r="B666" s="196"/>
      <c r="C666" s="140" t="s">
        <v>62</v>
      </c>
      <c r="D666" s="96">
        <v>6</v>
      </c>
      <c r="E666" s="163">
        <v>70</v>
      </c>
      <c r="F666" s="54">
        <v>0.12</v>
      </c>
      <c r="G666" s="88">
        <v>48</v>
      </c>
      <c r="H666" s="121">
        <v>0</v>
      </c>
      <c r="I666" s="121">
        <v>0</v>
      </c>
      <c r="J666" s="122">
        <v>1</v>
      </c>
      <c r="K666" s="121">
        <v>0</v>
      </c>
      <c r="L666" s="121">
        <v>0</v>
      </c>
      <c r="M666">
        <v>1</v>
      </c>
      <c r="N666">
        <v>0</v>
      </c>
      <c r="O666">
        <v>0</v>
      </c>
      <c r="P666">
        <v>1</v>
      </c>
      <c r="Q666">
        <v>0</v>
      </c>
      <c r="R666">
        <v>0</v>
      </c>
      <c r="S666" t="s">
        <v>14</v>
      </c>
      <c r="T666">
        <v>0</v>
      </c>
      <c r="U666">
        <v>0</v>
      </c>
      <c r="V666" s="118">
        <v>7.3</v>
      </c>
      <c r="W666" t="s">
        <v>14</v>
      </c>
      <c r="X666">
        <v>22.21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1</v>
      </c>
      <c r="AI666">
        <v>5.2121718120805358E-7</v>
      </c>
      <c r="AJ666" s="120" t="s">
        <v>14</v>
      </c>
      <c r="AK666">
        <v>-1</v>
      </c>
      <c r="AL666">
        <v>-1</v>
      </c>
      <c r="AM666">
        <v>-1</v>
      </c>
    </row>
    <row r="667" spans="1:39" ht="17" x14ac:dyDescent="0.2">
      <c r="A667">
        <v>666</v>
      </c>
      <c r="B667" s="196"/>
      <c r="C667" s="140" t="s">
        <v>62</v>
      </c>
      <c r="D667" s="96">
        <v>6</v>
      </c>
      <c r="E667" s="163">
        <v>70</v>
      </c>
      <c r="F667" s="54">
        <v>0.12</v>
      </c>
      <c r="G667" s="89">
        <v>72</v>
      </c>
      <c r="H667" s="121">
        <v>0</v>
      </c>
      <c r="I667" s="121">
        <v>0</v>
      </c>
      <c r="J667" s="122">
        <v>1</v>
      </c>
      <c r="K667" s="121">
        <v>0</v>
      </c>
      <c r="L667" s="121">
        <v>0</v>
      </c>
      <c r="M667">
        <v>1</v>
      </c>
      <c r="N667">
        <v>0</v>
      </c>
      <c r="O667">
        <v>0</v>
      </c>
      <c r="P667">
        <v>1</v>
      </c>
      <c r="Q667">
        <v>0</v>
      </c>
      <c r="R667">
        <v>0</v>
      </c>
      <c r="S667" t="s">
        <v>14</v>
      </c>
      <c r="T667">
        <v>0</v>
      </c>
      <c r="U667">
        <v>0</v>
      </c>
      <c r="V667" s="118">
        <v>7.3</v>
      </c>
      <c r="W667" t="s">
        <v>14</v>
      </c>
      <c r="X667">
        <v>22.21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1</v>
      </c>
      <c r="AI667">
        <v>3.7491060402684553E-7</v>
      </c>
      <c r="AJ667" s="120" t="s">
        <v>14</v>
      </c>
      <c r="AK667">
        <v>-1</v>
      </c>
      <c r="AL667">
        <v>-1</v>
      </c>
      <c r="AM667">
        <v>-1</v>
      </c>
    </row>
    <row r="668" spans="1:39" ht="17" x14ac:dyDescent="0.2">
      <c r="A668">
        <v>667</v>
      </c>
      <c r="B668" s="196"/>
      <c r="C668" s="140" t="s">
        <v>62</v>
      </c>
      <c r="D668" s="96">
        <v>6</v>
      </c>
      <c r="E668" s="163">
        <v>70</v>
      </c>
      <c r="F668" s="54">
        <v>0.12</v>
      </c>
      <c r="G668" s="89">
        <v>168</v>
      </c>
      <c r="H668" s="121">
        <v>0</v>
      </c>
      <c r="I668" s="121">
        <v>0</v>
      </c>
      <c r="J668" s="122">
        <v>1</v>
      </c>
      <c r="K668" s="121">
        <v>0</v>
      </c>
      <c r="L668" s="121">
        <v>0</v>
      </c>
      <c r="M668">
        <v>1</v>
      </c>
      <c r="N668">
        <v>0</v>
      </c>
      <c r="O668">
        <v>0</v>
      </c>
      <c r="P668">
        <v>1</v>
      </c>
      <c r="Q668">
        <v>0</v>
      </c>
      <c r="R668">
        <v>0</v>
      </c>
      <c r="S668" t="s">
        <v>14</v>
      </c>
      <c r="T668">
        <v>0</v>
      </c>
      <c r="U668">
        <v>0</v>
      </c>
      <c r="V668" s="118">
        <v>7.3</v>
      </c>
      <c r="W668" t="s">
        <v>14</v>
      </c>
      <c r="X668">
        <v>22.21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1</v>
      </c>
      <c r="AI668">
        <v>6.2180295302013412E-7</v>
      </c>
      <c r="AJ668" s="120" t="s">
        <v>14</v>
      </c>
      <c r="AK668">
        <v>-1</v>
      </c>
      <c r="AL668">
        <v>-1</v>
      </c>
      <c r="AM668">
        <v>-1</v>
      </c>
    </row>
    <row r="669" spans="1:39" ht="17" x14ac:dyDescent="0.2">
      <c r="A669">
        <v>668</v>
      </c>
      <c r="B669" s="196"/>
      <c r="C669" s="140" t="s">
        <v>62</v>
      </c>
      <c r="D669" s="96">
        <v>6</v>
      </c>
      <c r="E669" s="163">
        <v>70</v>
      </c>
      <c r="F669" s="54">
        <v>0.12</v>
      </c>
      <c r="G669" s="89">
        <v>1032</v>
      </c>
      <c r="H669" s="121">
        <v>0</v>
      </c>
      <c r="I669" s="121">
        <v>0</v>
      </c>
      <c r="J669" s="122">
        <v>1</v>
      </c>
      <c r="K669" s="121">
        <v>0</v>
      </c>
      <c r="L669" s="121">
        <v>0</v>
      </c>
      <c r="M669">
        <v>1</v>
      </c>
      <c r="N669">
        <v>0</v>
      </c>
      <c r="O669">
        <v>0</v>
      </c>
      <c r="P669">
        <v>1</v>
      </c>
      <c r="Q669">
        <v>0</v>
      </c>
      <c r="R669">
        <v>0</v>
      </c>
      <c r="S669" t="s">
        <v>14</v>
      </c>
      <c r="T669">
        <v>0</v>
      </c>
      <c r="U669">
        <v>0</v>
      </c>
      <c r="V669" s="118">
        <v>7.3</v>
      </c>
      <c r="W669" t="s">
        <v>14</v>
      </c>
      <c r="X669">
        <v>22.21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1</v>
      </c>
      <c r="AI669">
        <v>3.1090147651006706E-7</v>
      </c>
      <c r="AJ669" s="120" t="s">
        <v>14</v>
      </c>
      <c r="AK669">
        <v>-1</v>
      </c>
      <c r="AL669">
        <v>-1</v>
      </c>
      <c r="AM669">
        <v>-1</v>
      </c>
    </row>
    <row r="670" spans="1:39" ht="17" x14ac:dyDescent="0.2">
      <c r="A670">
        <v>669</v>
      </c>
      <c r="B670" s="196"/>
      <c r="C670" s="140" t="s">
        <v>62</v>
      </c>
      <c r="D670" s="96">
        <v>6</v>
      </c>
      <c r="E670" s="163">
        <v>70</v>
      </c>
      <c r="F670" s="54">
        <v>0.12</v>
      </c>
      <c r="G670" s="89">
        <v>3192</v>
      </c>
      <c r="H670" s="121">
        <v>0</v>
      </c>
      <c r="I670" s="121">
        <v>0</v>
      </c>
      <c r="J670" s="122">
        <v>1</v>
      </c>
      <c r="K670" s="121">
        <v>0</v>
      </c>
      <c r="L670" s="121">
        <v>0</v>
      </c>
      <c r="M670">
        <v>1</v>
      </c>
      <c r="N670">
        <v>0</v>
      </c>
      <c r="O670">
        <v>0</v>
      </c>
      <c r="P670">
        <v>1</v>
      </c>
      <c r="Q670">
        <v>0</v>
      </c>
      <c r="R670">
        <v>0</v>
      </c>
      <c r="S670" t="s">
        <v>14</v>
      </c>
      <c r="T670">
        <v>0</v>
      </c>
      <c r="U670">
        <v>0</v>
      </c>
      <c r="V670" s="118">
        <v>7.3</v>
      </c>
      <c r="W670" t="s">
        <v>14</v>
      </c>
      <c r="X670">
        <v>22.21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1</v>
      </c>
      <c r="AI670">
        <v>4.8464053691275155E-7</v>
      </c>
      <c r="AJ670" s="120" t="s">
        <v>14</v>
      </c>
      <c r="AK670">
        <v>-1</v>
      </c>
      <c r="AL670">
        <v>-1</v>
      </c>
      <c r="AM670">
        <v>-1</v>
      </c>
    </row>
    <row r="671" spans="1:39" ht="17" x14ac:dyDescent="0.2">
      <c r="A671">
        <v>670</v>
      </c>
      <c r="B671" s="196"/>
      <c r="C671" s="140" t="s">
        <v>62</v>
      </c>
      <c r="D671" s="96">
        <v>6</v>
      </c>
      <c r="E671" s="163">
        <v>70</v>
      </c>
      <c r="F671" s="54">
        <v>0.12</v>
      </c>
      <c r="G671" s="89">
        <v>3936</v>
      </c>
      <c r="H671" s="121">
        <v>0</v>
      </c>
      <c r="I671" s="121">
        <v>0</v>
      </c>
      <c r="J671" s="122">
        <v>1</v>
      </c>
      <c r="K671" s="121">
        <v>0</v>
      </c>
      <c r="L671" s="121">
        <v>0</v>
      </c>
      <c r="M671">
        <v>1</v>
      </c>
      <c r="N671">
        <v>0</v>
      </c>
      <c r="O671">
        <v>0</v>
      </c>
      <c r="P671">
        <v>1</v>
      </c>
      <c r="Q671">
        <v>0</v>
      </c>
      <c r="R671">
        <v>0</v>
      </c>
      <c r="S671" t="s">
        <v>14</v>
      </c>
      <c r="T671">
        <v>0</v>
      </c>
      <c r="U671">
        <v>0</v>
      </c>
      <c r="V671" s="118">
        <v>7.3</v>
      </c>
      <c r="W671" t="s">
        <v>14</v>
      </c>
      <c r="X671">
        <v>22.21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1</v>
      </c>
      <c r="AI671">
        <v>4.8006845637583889E-7</v>
      </c>
      <c r="AJ671" s="120" t="s">
        <v>14</v>
      </c>
      <c r="AK671">
        <v>-1</v>
      </c>
      <c r="AL671">
        <v>-1</v>
      </c>
      <c r="AM671">
        <v>-1</v>
      </c>
    </row>
    <row r="672" spans="1:39" ht="17" x14ac:dyDescent="0.2">
      <c r="A672">
        <v>671</v>
      </c>
      <c r="B672" s="196"/>
      <c r="C672" s="140" t="s">
        <v>62</v>
      </c>
      <c r="D672" s="96">
        <v>6</v>
      </c>
      <c r="E672" s="163">
        <v>70</v>
      </c>
      <c r="F672" s="54">
        <v>0.12</v>
      </c>
      <c r="G672" s="89">
        <v>5400</v>
      </c>
      <c r="H672" s="121">
        <v>0</v>
      </c>
      <c r="I672" s="121">
        <v>0</v>
      </c>
      <c r="J672" s="122">
        <v>1</v>
      </c>
      <c r="K672" s="121">
        <v>0</v>
      </c>
      <c r="L672" s="121">
        <v>0</v>
      </c>
      <c r="M672">
        <v>1</v>
      </c>
      <c r="N672">
        <v>0</v>
      </c>
      <c r="O672">
        <v>0</v>
      </c>
      <c r="P672">
        <v>1</v>
      </c>
      <c r="Q672">
        <v>0</v>
      </c>
      <c r="R672">
        <v>0</v>
      </c>
      <c r="S672" t="s">
        <v>14</v>
      </c>
      <c r="T672">
        <v>0</v>
      </c>
      <c r="U672">
        <v>0</v>
      </c>
      <c r="V672" s="118">
        <v>7.3</v>
      </c>
      <c r="W672" t="s">
        <v>14</v>
      </c>
      <c r="X672">
        <v>22.21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1</v>
      </c>
      <c r="AI672">
        <v>5.3036134228187911E-7</v>
      </c>
      <c r="AJ672" s="120" t="s">
        <v>14</v>
      </c>
      <c r="AK672">
        <v>-1</v>
      </c>
      <c r="AL672">
        <v>-1</v>
      </c>
      <c r="AM672">
        <v>-1</v>
      </c>
    </row>
    <row r="673" spans="1:39" ht="18" thickBot="1" x14ac:dyDescent="0.25">
      <c r="A673">
        <v>672</v>
      </c>
      <c r="B673" s="196"/>
      <c r="C673" s="140" t="s">
        <v>62</v>
      </c>
      <c r="D673" s="96">
        <v>6</v>
      </c>
      <c r="E673" s="164">
        <v>70</v>
      </c>
      <c r="F673" s="54">
        <v>0.12</v>
      </c>
      <c r="G673" s="89">
        <v>7560</v>
      </c>
      <c r="H673" s="121">
        <v>0</v>
      </c>
      <c r="I673" s="121">
        <v>0</v>
      </c>
      <c r="J673" s="122">
        <v>1</v>
      </c>
      <c r="K673" s="121">
        <v>0</v>
      </c>
      <c r="L673" s="121">
        <v>0</v>
      </c>
      <c r="M673">
        <v>1</v>
      </c>
      <c r="N673">
        <v>0</v>
      </c>
      <c r="O673">
        <v>0</v>
      </c>
      <c r="P673">
        <v>1</v>
      </c>
      <c r="Q673">
        <v>0</v>
      </c>
      <c r="R673">
        <v>0</v>
      </c>
      <c r="S673" t="s">
        <v>14</v>
      </c>
      <c r="T673">
        <v>0</v>
      </c>
      <c r="U673">
        <v>0</v>
      </c>
      <c r="V673" s="118">
        <v>7.3</v>
      </c>
      <c r="W673" t="s">
        <v>14</v>
      </c>
      <c r="X673">
        <v>22.21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1</v>
      </c>
      <c r="AI673">
        <v>6.7209583892617434E-7</v>
      </c>
      <c r="AJ673" s="120" t="s">
        <v>14</v>
      </c>
      <c r="AK673">
        <v>-1</v>
      </c>
      <c r="AL673">
        <v>-1</v>
      </c>
      <c r="AM673">
        <v>-1</v>
      </c>
    </row>
    <row r="674" spans="1:39" ht="16" customHeight="1" x14ac:dyDescent="0.2">
      <c r="A674">
        <v>673</v>
      </c>
      <c r="B674" s="197">
        <v>28</v>
      </c>
      <c r="C674" s="126" t="s">
        <v>63</v>
      </c>
      <c r="D674" s="98">
        <v>1</v>
      </c>
      <c r="E674" s="166">
        <v>300</v>
      </c>
      <c r="F674" s="99">
        <v>35</v>
      </c>
      <c r="G674" s="98">
        <v>3</v>
      </c>
      <c r="H674" s="125">
        <v>1</v>
      </c>
      <c r="I674" s="121">
        <v>0</v>
      </c>
      <c r="J674" s="121">
        <v>0</v>
      </c>
      <c r="K674" s="121">
        <v>0</v>
      </c>
      <c r="L674" s="121">
        <v>0</v>
      </c>
      <c r="M674">
        <v>0</v>
      </c>
      <c r="N674">
        <v>0</v>
      </c>
      <c r="O674">
        <v>1</v>
      </c>
      <c r="P674">
        <v>0</v>
      </c>
      <c r="Q674">
        <v>0</v>
      </c>
      <c r="R674">
        <v>0</v>
      </c>
      <c r="S674">
        <v>2.23</v>
      </c>
      <c r="T674">
        <v>53</v>
      </c>
      <c r="U674">
        <v>212</v>
      </c>
      <c r="V674" t="s">
        <v>14</v>
      </c>
      <c r="W674">
        <v>8.3000000000000007</v>
      </c>
      <c r="X674">
        <v>0.01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1</v>
      </c>
      <c r="AF674">
        <v>0</v>
      </c>
      <c r="AG674">
        <v>0</v>
      </c>
      <c r="AH674">
        <v>0</v>
      </c>
      <c r="AI674">
        <v>0.03</v>
      </c>
      <c r="AJ674" s="120">
        <v>5.4000000000000003E-3</v>
      </c>
      <c r="AK674">
        <v>-1</v>
      </c>
      <c r="AL674">
        <v>5.4000000000000003E-3</v>
      </c>
      <c r="AM674">
        <v>0.54</v>
      </c>
    </row>
    <row r="675" spans="1:39" ht="17" x14ac:dyDescent="0.2">
      <c r="A675">
        <v>674</v>
      </c>
      <c r="B675" s="198"/>
      <c r="C675" s="127" t="s">
        <v>63</v>
      </c>
      <c r="D675" s="100">
        <v>1</v>
      </c>
      <c r="E675" s="167">
        <v>300</v>
      </c>
      <c r="F675" s="101">
        <v>35</v>
      </c>
      <c r="G675" s="100">
        <v>169.75</v>
      </c>
      <c r="H675" s="125">
        <v>1</v>
      </c>
      <c r="I675" s="121">
        <v>0</v>
      </c>
      <c r="J675" s="121">
        <v>0</v>
      </c>
      <c r="K675" s="121">
        <v>0</v>
      </c>
      <c r="L675" s="121">
        <v>0</v>
      </c>
      <c r="M675">
        <v>0</v>
      </c>
      <c r="N675">
        <v>0</v>
      </c>
      <c r="O675">
        <v>1</v>
      </c>
      <c r="P675">
        <v>0</v>
      </c>
      <c r="Q675">
        <v>0</v>
      </c>
      <c r="R675">
        <v>0</v>
      </c>
      <c r="S675">
        <v>2.23</v>
      </c>
      <c r="T675">
        <v>53</v>
      </c>
      <c r="U675">
        <v>212</v>
      </c>
      <c r="V675" t="s">
        <v>14</v>
      </c>
      <c r="W675">
        <v>8.76</v>
      </c>
      <c r="X675">
        <v>0.01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1</v>
      </c>
      <c r="AF675">
        <v>0</v>
      </c>
      <c r="AG675">
        <v>0</v>
      </c>
      <c r="AH675">
        <v>0</v>
      </c>
      <c r="AI675">
        <v>1.04</v>
      </c>
      <c r="AJ675" s="120" t="s">
        <v>14</v>
      </c>
      <c r="AK675">
        <v>-1</v>
      </c>
      <c r="AL675">
        <v>-1</v>
      </c>
      <c r="AM675">
        <v>-1</v>
      </c>
    </row>
    <row r="676" spans="1:39" ht="17" x14ac:dyDescent="0.2">
      <c r="A676">
        <v>675</v>
      </c>
      <c r="B676" s="198"/>
      <c r="C676" s="127" t="s">
        <v>63</v>
      </c>
      <c r="D676" s="100">
        <v>1</v>
      </c>
      <c r="E676" s="167">
        <v>301</v>
      </c>
      <c r="F676" s="101">
        <v>35</v>
      </c>
      <c r="G676" s="100">
        <v>507.83</v>
      </c>
      <c r="H676" s="125">
        <v>1</v>
      </c>
      <c r="I676" s="121">
        <v>0</v>
      </c>
      <c r="J676" s="121">
        <v>0</v>
      </c>
      <c r="K676" s="121">
        <v>0</v>
      </c>
      <c r="L676" s="121">
        <v>0</v>
      </c>
      <c r="M676">
        <v>0</v>
      </c>
      <c r="N676">
        <v>0</v>
      </c>
      <c r="O676">
        <v>1</v>
      </c>
      <c r="P676">
        <v>0</v>
      </c>
      <c r="Q676">
        <v>0</v>
      </c>
      <c r="R676">
        <v>0</v>
      </c>
      <c r="S676">
        <v>2.23</v>
      </c>
      <c r="T676">
        <v>53</v>
      </c>
      <c r="U676">
        <v>212</v>
      </c>
      <c r="V676" t="s">
        <v>14</v>
      </c>
      <c r="W676">
        <v>8.83</v>
      </c>
      <c r="X676">
        <v>0.01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1</v>
      </c>
      <c r="AF676">
        <v>0</v>
      </c>
      <c r="AG676">
        <v>0</v>
      </c>
      <c r="AH676">
        <v>0</v>
      </c>
      <c r="AI676">
        <v>1.72</v>
      </c>
      <c r="AJ676" s="120" t="s">
        <v>14</v>
      </c>
      <c r="AK676">
        <v>-1</v>
      </c>
      <c r="AL676">
        <v>-1</v>
      </c>
      <c r="AM676">
        <v>-1</v>
      </c>
    </row>
    <row r="677" spans="1:39" ht="17" x14ac:dyDescent="0.2">
      <c r="A677">
        <v>676</v>
      </c>
      <c r="B677" s="198"/>
      <c r="C677" s="127" t="s">
        <v>63</v>
      </c>
      <c r="D677" s="100">
        <v>1</v>
      </c>
      <c r="E677" s="167">
        <v>298</v>
      </c>
      <c r="F677" s="101">
        <v>35</v>
      </c>
      <c r="G677" s="100">
        <v>771.17</v>
      </c>
      <c r="H677" s="125">
        <v>1</v>
      </c>
      <c r="I677" s="121">
        <v>0</v>
      </c>
      <c r="J677" s="121">
        <v>0</v>
      </c>
      <c r="K677" s="121">
        <v>0</v>
      </c>
      <c r="L677" s="121">
        <v>0</v>
      </c>
      <c r="M677">
        <v>0</v>
      </c>
      <c r="N677">
        <v>0</v>
      </c>
      <c r="O677">
        <v>1</v>
      </c>
      <c r="P677">
        <v>0</v>
      </c>
      <c r="Q677">
        <v>0</v>
      </c>
      <c r="R677">
        <v>0</v>
      </c>
      <c r="S677">
        <v>2.23</v>
      </c>
      <c r="T677">
        <v>53</v>
      </c>
      <c r="U677">
        <v>212</v>
      </c>
      <c r="V677" t="s">
        <v>14</v>
      </c>
      <c r="W677">
        <v>8.7899999999999991</v>
      </c>
      <c r="X677">
        <v>0.01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1</v>
      </c>
      <c r="AF677">
        <v>0</v>
      </c>
      <c r="AG677">
        <v>0</v>
      </c>
      <c r="AH677">
        <v>0</v>
      </c>
      <c r="AI677">
        <v>2.13</v>
      </c>
      <c r="AJ677" s="120">
        <v>2.971E-2</v>
      </c>
      <c r="AK677">
        <v>-1</v>
      </c>
      <c r="AL677">
        <v>2.971E-2</v>
      </c>
      <c r="AM677">
        <v>2.9710000000000001</v>
      </c>
    </row>
    <row r="678" spans="1:39" ht="17" x14ac:dyDescent="0.2">
      <c r="A678">
        <v>677</v>
      </c>
      <c r="B678" s="198"/>
      <c r="C678" s="127" t="s">
        <v>63</v>
      </c>
      <c r="D678" s="100">
        <v>1</v>
      </c>
      <c r="E678" s="167">
        <v>299</v>
      </c>
      <c r="F678" s="101">
        <v>35</v>
      </c>
      <c r="G678" s="100">
        <v>1227.92</v>
      </c>
      <c r="H678" s="125">
        <v>1</v>
      </c>
      <c r="I678" s="121">
        <v>0</v>
      </c>
      <c r="J678" s="121">
        <v>0</v>
      </c>
      <c r="K678" s="121">
        <v>0</v>
      </c>
      <c r="L678" s="121">
        <v>0</v>
      </c>
      <c r="M678">
        <v>0</v>
      </c>
      <c r="N678">
        <v>0</v>
      </c>
      <c r="O678">
        <v>1</v>
      </c>
      <c r="P678">
        <v>0</v>
      </c>
      <c r="Q678">
        <v>0</v>
      </c>
      <c r="R678">
        <v>0</v>
      </c>
      <c r="S678">
        <v>2.23</v>
      </c>
      <c r="T678">
        <v>53</v>
      </c>
      <c r="U678">
        <v>212</v>
      </c>
      <c r="V678" t="s">
        <v>14</v>
      </c>
      <c r="W678">
        <v>8.6300000000000008</v>
      </c>
      <c r="X678">
        <v>0.01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1</v>
      </c>
      <c r="AF678">
        <v>0</v>
      </c>
      <c r="AG678">
        <v>0</v>
      </c>
      <c r="AH678">
        <v>0</v>
      </c>
      <c r="AI678">
        <v>3.26</v>
      </c>
      <c r="AJ678" s="120">
        <v>3.9219999999999998E-2</v>
      </c>
      <c r="AK678">
        <v>-1</v>
      </c>
      <c r="AL678">
        <v>3.9219999999999998E-2</v>
      </c>
      <c r="AM678">
        <v>3.9220000000000002</v>
      </c>
    </row>
    <row r="679" spans="1:39" ht="17" x14ac:dyDescent="0.2">
      <c r="A679">
        <v>678</v>
      </c>
      <c r="B679" s="198"/>
      <c r="C679" s="127" t="s">
        <v>63</v>
      </c>
      <c r="D679" s="100">
        <v>1</v>
      </c>
      <c r="E679" s="167">
        <v>231</v>
      </c>
      <c r="F679" s="101">
        <v>35</v>
      </c>
      <c r="G679" s="100">
        <v>1393.25</v>
      </c>
      <c r="H679" s="125">
        <v>1</v>
      </c>
      <c r="I679" s="121">
        <v>0</v>
      </c>
      <c r="J679" s="121">
        <v>0</v>
      </c>
      <c r="K679" s="121">
        <v>0</v>
      </c>
      <c r="L679" s="121">
        <v>0</v>
      </c>
      <c r="M679">
        <v>0</v>
      </c>
      <c r="N679">
        <v>0</v>
      </c>
      <c r="O679">
        <v>1</v>
      </c>
      <c r="P679">
        <v>0</v>
      </c>
      <c r="Q679">
        <v>0</v>
      </c>
      <c r="R679">
        <v>0</v>
      </c>
      <c r="S679">
        <v>2.23</v>
      </c>
      <c r="T679">
        <v>53</v>
      </c>
      <c r="U679">
        <v>212</v>
      </c>
      <c r="V679" t="s">
        <v>14</v>
      </c>
      <c r="W679">
        <v>8.9600000000000009</v>
      </c>
      <c r="X679">
        <v>0.01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1</v>
      </c>
      <c r="AF679">
        <v>0</v>
      </c>
      <c r="AG679">
        <v>0</v>
      </c>
      <c r="AH679">
        <v>0</v>
      </c>
      <c r="AI679">
        <v>2.81</v>
      </c>
      <c r="AJ679" s="120">
        <v>3.7139999999999999E-2</v>
      </c>
      <c r="AK679">
        <v>-1</v>
      </c>
      <c r="AL679">
        <v>3.7139999999999999E-2</v>
      </c>
      <c r="AM679">
        <v>3.714</v>
      </c>
    </row>
    <row r="680" spans="1:39" ht="17" x14ac:dyDescent="0.2">
      <c r="A680">
        <v>679</v>
      </c>
      <c r="B680" s="198"/>
      <c r="C680" s="127" t="s">
        <v>63</v>
      </c>
      <c r="D680" s="102">
        <v>1</v>
      </c>
      <c r="E680" s="167">
        <v>231</v>
      </c>
      <c r="F680" s="103">
        <v>35</v>
      </c>
      <c r="G680" s="104">
        <v>1398.87</v>
      </c>
      <c r="H680" s="125">
        <v>1</v>
      </c>
      <c r="I680" s="121">
        <v>0</v>
      </c>
      <c r="J680" s="121">
        <v>0</v>
      </c>
      <c r="K680" s="121">
        <v>0</v>
      </c>
      <c r="L680" s="121">
        <v>0</v>
      </c>
      <c r="M680">
        <v>0</v>
      </c>
      <c r="N680">
        <v>0</v>
      </c>
      <c r="O680">
        <v>1</v>
      </c>
      <c r="P680">
        <v>0</v>
      </c>
      <c r="Q680">
        <v>0</v>
      </c>
      <c r="R680">
        <v>0</v>
      </c>
      <c r="S680" t="s">
        <v>14</v>
      </c>
      <c r="T680">
        <v>53</v>
      </c>
      <c r="U680">
        <v>212</v>
      </c>
      <c r="V680" t="s">
        <v>14</v>
      </c>
      <c r="W680">
        <v>6.25</v>
      </c>
      <c r="X680">
        <v>200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1</v>
      </c>
      <c r="AF680">
        <v>0</v>
      </c>
      <c r="AG680">
        <v>0</v>
      </c>
      <c r="AH680">
        <v>0</v>
      </c>
      <c r="AI680">
        <v>1.38</v>
      </c>
      <c r="AJ680" s="120">
        <v>1.8679999999999999E-2</v>
      </c>
      <c r="AK680">
        <v>-1</v>
      </c>
      <c r="AL680">
        <v>1.8679999999999999E-2</v>
      </c>
      <c r="AM680">
        <v>9.3399999999999993E-5</v>
      </c>
    </row>
    <row r="681" spans="1:39" ht="17" x14ac:dyDescent="0.2">
      <c r="A681">
        <v>680</v>
      </c>
      <c r="B681" s="198"/>
      <c r="C681" s="127" t="s">
        <v>63</v>
      </c>
      <c r="D681" s="100">
        <v>1</v>
      </c>
      <c r="E681" s="167">
        <v>231</v>
      </c>
      <c r="F681" s="101">
        <v>35</v>
      </c>
      <c r="G681" s="100">
        <v>1444.83</v>
      </c>
      <c r="H681" s="125">
        <v>1</v>
      </c>
      <c r="I681" s="121">
        <v>0</v>
      </c>
      <c r="J681" s="121">
        <v>0</v>
      </c>
      <c r="K681" s="121">
        <v>0</v>
      </c>
      <c r="L681" s="121">
        <v>0</v>
      </c>
      <c r="M681">
        <v>0</v>
      </c>
      <c r="N681">
        <v>0</v>
      </c>
      <c r="O681">
        <v>1</v>
      </c>
      <c r="P681">
        <v>0</v>
      </c>
      <c r="Q681">
        <v>0</v>
      </c>
      <c r="R681">
        <v>0</v>
      </c>
      <c r="S681" t="s">
        <v>14</v>
      </c>
      <c r="T681">
        <v>53</v>
      </c>
      <c r="U681">
        <v>212</v>
      </c>
      <c r="V681" t="s">
        <v>14</v>
      </c>
      <c r="W681">
        <v>5.77</v>
      </c>
      <c r="X681">
        <v>200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1</v>
      </c>
      <c r="AF681">
        <v>0</v>
      </c>
      <c r="AG681">
        <v>0</v>
      </c>
      <c r="AH681">
        <v>0</v>
      </c>
      <c r="AI681">
        <v>1.2</v>
      </c>
      <c r="AJ681" s="120">
        <v>2.1080000000000002E-2</v>
      </c>
      <c r="AK681">
        <v>-1</v>
      </c>
      <c r="AL681">
        <v>2.1080000000000002E-2</v>
      </c>
      <c r="AM681">
        <v>1.054E-4</v>
      </c>
    </row>
    <row r="682" spans="1:39" ht="17" x14ac:dyDescent="0.2">
      <c r="A682">
        <v>681</v>
      </c>
      <c r="B682" s="198"/>
      <c r="C682" s="127" t="s">
        <v>63</v>
      </c>
      <c r="D682" s="100">
        <v>1</v>
      </c>
      <c r="E682" s="167">
        <v>231</v>
      </c>
      <c r="F682" s="101">
        <v>35</v>
      </c>
      <c r="G682" s="100">
        <v>1538</v>
      </c>
      <c r="H682" s="125">
        <v>1</v>
      </c>
      <c r="I682" s="121">
        <v>0</v>
      </c>
      <c r="J682" s="121">
        <v>0</v>
      </c>
      <c r="K682" s="121">
        <v>0</v>
      </c>
      <c r="L682" s="121">
        <v>0</v>
      </c>
      <c r="M682">
        <v>0</v>
      </c>
      <c r="N682">
        <v>0</v>
      </c>
      <c r="O682">
        <v>1</v>
      </c>
      <c r="P682">
        <v>0</v>
      </c>
      <c r="Q682">
        <v>0</v>
      </c>
      <c r="R682">
        <v>0</v>
      </c>
      <c r="S682" t="s">
        <v>14</v>
      </c>
      <c r="T682">
        <v>53</v>
      </c>
      <c r="U682">
        <v>212</v>
      </c>
      <c r="V682" t="s">
        <v>14</v>
      </c>
      <c r="W682">
        <v>6.11</v>
      </c>
      <c r="X682">
        <v>200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1</v>
      </c>
      <c r="AF682">
        <v>0</v>
      </c>
      <c r="AG682">
        <v>0</v>
      </c>
      <c r="AH682">
        <v>0</v>
      </c>
      <c r="AI682">
        <v>1.22</v>
      </c>
      <c r="AJ682" s="120">
        <v>2.111E-2</v>
      </c>
      <c r="AK682">
        <v>-1</v>
      </c>
      <c r="AL682">
        <v>2.111E-2</v>
      </c>
      <c r="AM682">
        <v>1.0555E-4</v>
      </c>
    </row>
    <row r="683" spans="1:39" ht="17" x14ac:dyDescent="0.2">
      <c r="A683">
        <v>682</v>
      </c>
      <c r="B683" s="198"/>
      <c r="C683" s="127" t="s">
        <v>63</v>
      </c>
      <c r="D683" s="100">
        <v>1</v>
      </c>
      <c r="E683" s="167">
        <v>231</v>
      </c>
      <c r="F683" s="101">
        <v>35</v>
      </c>
      <c r="G683" s="100">
        <v>2019.83</v>
      </c>
      <c r="H683" s="125">
        <v>1</v>
      </c>
      <c r="I683" s="121">
        <v>0</v>
      </c>
      <c r="J683" s="121">
        <v>0</v>
      </c>
      <c r="K683" s="121">
        <v>0</v>
      </c>
      <c r="L683" s="121">
        <v>0</v>
      </c>
      <c r="M683">
        <v>0</v>
      </c>
      <c r="N683">
        <v>0</v>
      </c>
      <c r="O683">
        <v>1</v>
      </c>
      <c r="P683">
        <v>0</v>
      </c>
      <c r="Q683">
        <v>0</v>
      </c>
      <c r="R683">
        <v>0</v>
      </c>
      <c r="S683" t="s">
        <v>14</v>
      </c>
      <c r="T683">
        <v>53</v>
      </c>
      <c r="U683">
        <v>212</v>
      </c>
      <c r="V683" t="s">
        <v>14</v>
      </c>
      <c r="W683">
        <v>6.8</v>
      </c>
      <c r="X683">
        <v>200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1</v>
      </c>
      <c r="AF683">
        <v>0</v>
      </c>
      <c r="AG683">
        <v>0</v>
      </c>
      <c r="AH683">
        <v>0</v>
      </c>
      <c r="AI683">
        <v>1.1200000000000001</v>
      </c>
      <c r="AJ683" s="120">
        <v>2.2040000000000001E-2</v>
      </c>
      <c r="AK683">
        <v>-1</v>
      </c>
      <c r="AL683">
        <v>2.2040000000000001E-2</v>
      </c>
      <c r="AM683">
        <v>1.102E-4</v>
      </c>
    </row>
    <row r="684" spans="1:39" ht="18" thickBot="1" x14ac:dyDescent="0.25">
      <c r="A684">
        <v>683</v>
      </c>
      <c r="B684" s="198"/>
      <c r="C684" s="127" t="s">
        <v>63</v>
      </c>
      <c r="D684" s="100">
        <v>1</v>
      </c>
      <c r="E684" s="168">
        <v>231</v>
      </c>
      <c r="F684" s="101">
        <v>35</v>
      </c>
      <c r="G684" s="100">
        <v>2187.1999999999998</v>
      </c>
      <c r="H684" s="125">
        <v>1</v>
      </c>
      <c r="I684" s="121">
        <v>0</v>
      </c>
      <c r="J684" s="121">
        <v>0</v>
      </c>
      <c r="K684" s="121">
        <v>0</v>
      </c>
      <c r="L684" s="121">
        <v>0</v>
      </c>
      <c r="M684">
        <v>0</v>
      </c>
      <c r="N684">
        <v>0</v>
      </c>
      <c r="O684">
        <v>1</v>
      </c>
      <c r="P684">
        <v>0</v>
      </c>
      <c r="Q684">
        <v>0</v>
      </c>
      <c r="R684">
        <v>0</v>
      </c>
      <c r="S684" t="s">
        <v>14</v>
      </c>
      <c r="T684">
        <v>53</v>
      </c>
      <c r="U684">
        <v>212</v>
      </c>
      <c r="V684" t="s">
        <v>14</v>
      </c>
      <c r="W684">
        <v>6.35</v>
      </c>
      <c r="X684">
        <v>200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1</v>
      </c>
      <c r="AF684">
        <v>0</v>
      </c>
      <c r="AG684">
        <v>0</v>
      </c>
      <c r="AH684">
        <v>0</v>
      </c>
      <c r="AI684">
        <v>1.1200000000000001</v>
      </c>
      <c r="AJ684" s="120">
        <v>1.7600000000000001E-2</v>
      </c>
      <c r="AK684">
        <v>-1</v>
      </c>
      <c r="AL684">
        <v>1.7600000000000001E-2</v>
      </c>
      <c r="AM684">
        <v>8.8000000000000011E-5</v>
      </c>
    </row>
    <row r="685" spans="1:39" ht="16" customHeight="1" x14ac:dyDescent="0.2">
      <c r="A685">
        <v>684</v>
      </c>
      <c r="B685" s="197">
        <v>29</v>
      </c>
      <c r="C685" s="126" t="s">
        <v>64</v>
      </c>
      <c r="D685" s="105">
        <v>1</v>
      </c>
      <c r="E685" s="167">
        <v>300</v>
      </c>
      <c r="F685" s="106">
        <v>0.1</v>
      </c>
      <c r="G685" s="105">
        <v>0</v>
      </c>
      <c r="H685" s="121">
        <v>0</v>
      </c>
      <c r="I685" s="121">
        <v>0</v>
      </c>
      <c r="J685" s="121">
        <v>0</v>
      </c>
      <c r="K685" s="122">
        <v>1</v>
      </c>
      <c r="L685" s="121">
        <v>0</v>
      </c>
      <c r="M685">
        <v>0</v>
      </c>
      <c r="N685">
        <v>0</v>
      </c>
      <c r="O685">
        <v>1</v>
      </c>
      <c r="P685">
        <v>0</v>
      </c>
      <c r="Q685">
        <v>0</v>
      </c>
      <c r="R685">
        <v>1</v>
      </c>
      <c r="S685">
        <v>2.3721825178669596</v>
      </c>
      <c r="T685">
        <v>300</v>
      </c>
      <c r="U685">
        <v>3000</v>
      </c>
      <c r="V685">
        <v>6.3</v>
      </c>
      <c r="W685" t="s">
        <v>14</v>
      </c>
      <c r="X685">
        <v>0.01</v>
      </c>
      <c r="Y685">
        <v>1</v>
      </c>
      <c r="Z685">
        <v>1</v>
      </c>
      <c r="AA685">
        <v>0</v>
      </c>
      <c r="AB685">
        <v>0</v>
      </c>
      <c r="AC685">
        <v>1</v>
      </c>
      <c r="AD685">
        <v>0</v>
      </c>
      <c r="AE685">
        <v>1</v>
      </c>
      <c r="AF685">
        <v>1</v>
      </c>
      <c r="AG685">
        <v>0</v>
      </c>
      <c r="AH685">
        <v>0</v>
      </c>
      <c r="AI685" t="s">
        <v>14</v>
      </c>
      <c r="AJ685" s="120" t="s">
        <v>14</v>
      </c>
      <c r="AK685">
        <v>-1</v>
      </c>
      <c r="AL685">
        <v>-1</v>
      </c>
      <c r="AM685">
        <v>-1</v>
      </c>
    </row>
    <row r="686" spans="1:39" ht="17" x14ac:dyDescent="0.2">
      <c r="A686">
        <v>685</v>
      </c>
      <c r="B686" s="198"/>
      <c r="C686" s="127" t="s">
        <v>64</v>
      </c>
      <c r="D686" s="100">
        <v>1</v>
      </c>
      <c r="E686" s="167">
        <v>300</v>
      </c>
      <c r="F686" s="101">
        <v>35</v>
      </c>
      <c r="G686" s="100">
        <v>0</v>
      </c>
      <c r="H686" s="121">
        <v>0</v>
      </c>
      <c r="I686" s="121">
        <v>0</v>
      </c>
      <c r="J686" s="121">
        <v>0</v>
      </c>
      <c r="K686" s="122">
        <v>1</v>
      </c>
      <c r="L686" s="121">
        <v>0</v>
      </c>
      <c r="M686">
        <v>0</v>
      </c>
      <c r="N686">
        <v>0</v>
      </c>
      <c r="O686">
        <v>1</v>
      </c>
      <c r="P686">
        <v>0</v>
      </c>
      <c r="Q686">
        <v>0</v>
      </c>
      <c r="R686">
        <v>1</v>
      </c>
      <c r="S686">
        <v>2.37</v>
      </c>
      <c r="T686">
        <v>300</v>
      </c>
      <c r="U686">
        <v>3000</v>
      </c>
      <c r="V686">
        <v>6.3</v>
      </c>
      <c r="W686" t="s">
        <v>14</v>
      </c>
      <c r="X686">
        <v>0.01</v>
      </c>
      <c r="Y686">
        <v>1</v>
      </c>
      <c r="Z686">
        <v>1</v>
      </c>
      <c r="AA686">
        <v>0</v>
      </c>
      <c r="AB686">
        <v>0</v>
      </c>
      <c r="AC686">
        <v>1</v>
      </c>
      <c r="AD686">
        <v>0</v>
      </c>
      <c r="AE686">
        <v>1</v>
      </c>
      <c r="AF686">
        <v>1</v>
      </c>
      <c r="AG686">
        <v>0</v>
      </c>
      <c r="AH686">
        <v>0</v>
      </c>
      <c r="AI686">
        <v>0</v>
      </c>
      <c r="AJ686" s="120" t="s">
        <v>14</v>
      </c>
      <c r="AK686">
        <v>-1</v>
      </c>
      <c r="AL686">
        <v>-1</v>
      </c>
      <c r="AM686">
        <v>-1</v>
      </c>
    </row>
    <row r="687" spans="1:39" ht="17" x14ac:dyDescent="0.2">
      <c r="A687">
        <v>686</v>
      </c>
      <c r="B687" s="198"/>
      <c r="C687" s="127" t="s">
        <v>64</v>
      </c>
      <c r="D687" s="100">
        <v>1</v>
      </c>
      <c r="E687" s="167">
        <v>300</v>
      </c>
      <c r="F687" s="101">
        <v>35</v>
      </c>
      <c r="G687" s="100">
        <v>122</v>
      </c>
      <c r="H687" s="121">
        <v>0</v>
      </c>
      <c r="I687" s="121">
        <v>0</v>
      </c>
      <c r="J687" s="121">
        <v>0</v>
      </c>
      <c r="K687" s="122">
        <v>1</v>
      </c>
      <c r="L687" s="121">
        <v>0</v>
      </c>
      <c r="M687">
        <v>0</v>
      </c>
      <c r="N687">
        <v>0</v>
      </c>
      <c r="O687">
        <v>1</v>
      </c>
      <c r="P687">
        <v>0</v>
      </c>
      <c r="Q687">
        <v>0</v>
      </c>
      <c r="R687">
        <v>1</v>
      </c>
      <c r="S687">
        <v>2.37</v>
      </c>
      <c r="T687">
        <v>300</v>
      </c>
      <c r="U687">
        <v>3000</v>
      </c>
      <c r="V687">
        <v>6.3</v>
      </c>
      <c r="W687">
        <v>6.3</v>
      </c>
      <c r="X687">
        <v>0.01</v>
      </c>
      <c r="Y687">
        <v>1</v>
      </c>
      <c r="Z687">
        <v>1</v>
      </c>
      <c r="AA687">
        <v>0</v>
      </c>
      <c r="AB687">
        <v>0</v>
      </c>
      <c r="AC687">
        <v>1</v>
      </c>
      <c r="AD687">
        <v>0</v>
      </c>
      <c r="AE687">
        <v>1</v>
      </c>
      <c r="AF687">
        <v>1</v>
      </c>
      <c r="AG687">
        <v>0</v>
      </c>
      <c r="AH687">
        <v>0</v>
      </c>
      <c r="AI687">
        <v>0.23</v>
      </c>
      <c r="AJ687" s="120" t="s">
        <v>14</v>
      </c>
      <c r="AK687">
        <v>-1</v>
      </c>
      <c r="AL687">
        <v>-1</v>
      </c>
      <c r="AM687">
        <v>-1</v>
      </c>
    </row>
    <row r="688" spans="1:39" ht="17" x14ac:dyDescent="0.2">
      <c r="A688">
        <v>687</v>
      </c>
      <c r="B688" s="198"/>
      <c r="C688" s="127" t="s">
        <v>64</v>
      </c>
      <c r="D688" s="100">
        <v>1</v>
      </c>
      <c r="E688" s="167">
        <v>300</v>
      </c>
      <c r="F688" s="101">
        <v>35</v>
      </c>
      <c r="G688" s="107">
        <v>963</v>
      </c>
      <c r="H688" s="121">
        <v>0</v>
      </c>
      <c r="I688" s="121">
        <v>0</v>
      </c>
      <c r="J688" s="121">
        <v>0</v>
      </c>
      <c r="K688" s="122">
        <v>1</v>
      </c>
      <c r="L688" s="121">
        <v>0</v>
      </c>
      <c r="M688">
        <v>0</v>
      </c>
      <c r="N688">
        <v>0</v>
      </c>
      <c r="O688">
        <v>1</v>
      </c>
      <c r="P688">
        <v>0</v>
      </c>
      <c r="Q688">
        <v>0</v>
      </c>
      <c r="R688">
        <v>1</v>
      </c>
      <c r="S688">
        <v>2.37</v>
      </c>
      <c r="T688">
        <v>300</v>
      </c>
      <c r="U688">
        <v>3000</v>
      </c>
      <c r="V688">
        <v>6.3</v>
      </c>
      <c r="W688">
        <v>8</v>
      </c>
      <c r="X688">
        <v>0.01</v>
      </c>
      <c r="Y688">
        <v>1</v>
      </c>
      <c r="Z688">
        <v>1</v>
      </c>
      <c r="AA688">
        <v>0</v>
      </c>
      <c r="AB688">
        <v>0</v>
      </c>
      <c r="AC688">
        <v>1</v>
      </c>
      <c r="AD688">
        <v>0</v>
      </c>
      <c r="AE688">
        <v>1</v>
      </c>
      <c r="AF688">
        <v>1</v>
      </c>
      <c r="AG688">
        <v>0</v>
      </c>
      <c r="AH688">
        <v>0</v>
      </c>
      <c r="AI688">
        <v>1.72</v>
      </c>
      <c r="AJ688" s="120" t="s">
        <v>14</v>
      </c>
      <c r="AK688">
        <v>-1</v>
      </c>
      <c r="AL688">
        <v>-1</v>
      </c>
      <c r="AM688">
        <v>-1</v>
      </c>
    </row>
    <row r="689" spans="1:39" ht="17" x14ac:dyDescent="0.2">
      <c r="A689">
        <v>688</v>
      </c>
      <c r="B689" s="198"/>
      <c r="C689" s="127" t="s">
        <v>64</v>
      </c>
      <c r="D689" s="100">
        <v>1</v>
      </c>
      <c r="E689" s="167">
        <v>300</v>
      </c>
      <c r="F689" s="101">
        <v>35</v>
      </c>
      <c r="G689" s="107">
        <v>2138</v>
      </c>
      <c r="H689" s="121">
        <v>0</v>
      </c>
      <c r="I689" s="121">
        <v>0</v>
      </c>
      <c r="J689" s="121">
        <v>0</v>
      </c>
      <c r="K689" s="122">
        <v>1</v>
      </c>
      <c r="L689" s="121">
        <v>0</v>
      </c>
      <c r="M689">
        <v>0</v>
      </c>
      <c r="N689">
        <v>0</v>
      </c>
      <c r="O689">
        <v>1</v>
      </c>
      <c r="P689">
        <v>0</v>
      </c>
      <c r="Q689">
        <v>0</v>
      </c>
      <c r="R689">
        <v>1</v>
      </c>
      <c r="S689">
        <v>2.37</v>
      </c>
      <c r="T689">
        <v>300</v>
      </c>
      <c r="U689">
        <v>3000</v>
      </c>
      <c r="V689">
        <v>6.3</v>
      </c>
      <c r="W689">
        <v>8.6</v>
      </c>
      <c r="X689">
        <v>0.01</v>
      </c>
      <c r="Y689">
        <v>1</v>
      </c>
      <c r="Z689">
        <v>1</v>
      </c>
      <c r="AA689">
        <v>0</v>
      </c>
      <c r="AB689">
        <v>0</v>
      </c>
      <c r="AC689">
        <v>1</v>
      </c>
      <c r="AD689">
        <v>0</v>
      </c>
      <c r="AE689">
        <v>1</v>
      </c>
      <c r="AF689">
        <v>1</v>
      </c>
      <c r="AG689">
        <v>0</v>
      </c>
      <c r="AH689">
        <v>0</v>
      </c>
      <c r="AI689">
        <v>3.42</v>
      </c>
      <c r="AJ689" s="120" t="s">
        <v>14</v>
      </c>
      <c r="AK689">
        <v>-1</v>
      </c>
      <c r="AL689">
        <v>-1</v>
      </c>
      <c r="AM689">
        <v>-1</v>
      </c>
    </row>
    <row r="690" spans="1:39" ht="17" x14ac:dyDescent="0.2">
      <c r="A690">
        <v>689</v>
      </c>
      <c r="B690" s="198"/>
      <c r="C690" s="127" t="s">
        <v>64</v>
      </c>
      <c r="D690" s="100">
        <v>1</v>
      </c>
      <c r="E690" s="167">
        <v>300</v>
      </c>
      <c r="F690" s="101">
        <v>35</v>
      </c>
      <c r="G690" s="107">
        <v>4348</v>
      </c>
      <c r="H690" s="121">
        <v>0</v>
      </c>
      <c r="I690" s="121">
        <v>0</v>
      </c>
      <c r="J690" s="121">
        <v>0</v>
      </c>
      <c r="K690" s="122">
        <v>1</v>
      </c>
      <c r="L690" s="121">
        <v>0</v>
      </c>
      <c r="M690">
        <v>0</v>
      </c>
      <c r="N690">
        <v>0</v>
      </c>
      <c r="O690">
        <v>1</v>
      </c>
      <c r="P690">
        <v>0</v>
      </c>
      <c r="Q690">
        <v>0</v>
      </c>
      <c r="R690">
        <v>1</v>
      </c>
      <c r="S690">
        <v>2.37</v>
      </c>
      <c r="T690">
        <v>300</v>
      </c>
      <c r="U690">
        <v>3000</v>
      </c>
      <c r="V690">
        <v>6.3</v>
      </c>
      <c r="W690">
        <v>8.6999999999999993</v>
      </c>
      <c r="X690">
        <v>0.01</v>
      </c>
      <c r="Y690">
        <v>1</v>
      </c>
      <c r="Z690">
        <v>1</v>
      </c>
      <c r="AA690">
        <v>0</v>
      </c>
      <c r="AB690">
        <v>0</v>
      </c>
      <c r="AC690">
        <v>1</v>
      </c>
      <c r="AD690">
        <v>0</v>
      </c>
      <c r="AE690">
        <v>1</v>
      </c>
      <c r="AF690">
        <v>1</v>
      </c>
      <c r="AG690">
        <v>0</v>
      </c>
      <c r="AH690">
        <v>0</v>
      </c>
      <c r="AI690">
        <v>5.26</v>
      </c>
      <c r="AJ690" s="120" t="s">
        <v>14</v>
      </c>
      <c r="AK690">
        <v>-1</v>
      </c>
      <c r="AL690">
        <v>-1</v>
      </c>
      <c r="AM690">
        <v>-1</v>
      </c>
    </row>
    <row r="691" spans="1:39" ht="17" x14ac:dyDescent="0.2">
      <c r="A691">
        <v>690</v>
      </c>
      <c r="B691" s="198"/>
      <c r="C691" s="127" t="s">
        <v>64</v>
      </c>
      <c r="D691" s="100">
        <v>1</v>
      </c>
      <c r="E691" s="167">
        <v>300</v>
      </c>
      <c r="F691" s="101">
        <v>35</v>
      </c>
      <c r="G691" s="107">
        <v>7850</v>
      </c>
      <c r="H691" s="121">
        <v>0</v>
      </c>
      <c r="I691" s="121">
        <v>0</v>
      </c>
      <c r="J691" s="121">
        <v>0</v>
      </c>
      <c r="K691" s="122">
        <v>1</v>
      </c>
      <c r="L691" s="121">
        <v>0</v>
      </c>
      <c r="M691">
        <v>0</v>
      </c>
      <c r="N691">
        <v>0</v>
      </c>
      <c r="O691">
        <v>1</v>
      </c>
      <c r="P691">
        <v>0</v>
      </c>
      <c r="Q691">
        <v>0</v>
      </c>
      <c r="R691">
        <v>1</v>
      </c>
      <c r="S691">
        <v>2.37</v>
      </c>
      <c r="T691">
        <v>300</v>
      </c>
      <c r="U691">
        <v>3000</v>
      </c>
      <c r="V691">
        <v>6.3</v>
      </c>
      <c r="W691">
        <v>9.5</v>
      </c>
      <c r="X691">
        <v>0.01</v>
      </c>
      <c r="Y691">
        <v>1</v>
      </c>
      <c r="Z691">
        <v>1</v>
      </c>
      <c r="AA691">
        <v>0</v>
      </c>
      <c r="AB691">
        <v>0</v>
      </c>
      <c r="AC691">
        <v>1</v>
      </c>
      <c r="AD691">
        <v>0</v>
      </c>
      <c r="AE691">
        <v>1</v>
      </c>
      <c r="AF691">
        <v>1</v>
      </c>
      <c r="AG691">
        <v>0</v>
      </c>
      <c r="AH691">
        <v>0</v>
      </c>
      <c r="AI691">
        <v>6.64</v>
      </c>
      <c r="AJ691" s="120" t="s">
        <v>14</v>
      </c>
      <c r="AK691">
        <v>-1</v>
      </c>
      <c r="AL691">
        <v>-1</v>
      </c>
      <c r="AM691">
        <v>-1</v>
      </c>
    </row>
    <row r="692" spans="1:39" ht="18" thickBot="1" x14ac:dyDescent="0.25">
      <c r="A692">
        <v>691</v>
      </c>
      <c r="B692" s="198"/>
      <c r="C692" s="127" t="s">
        <v>64</v>
      </c>
      <c r="D692" s="100">
        <v>1</v>
      </c>
      <c r="E692" s="168">
        <v>300</v>
      </c>
      <c r="F692" s="101">
        <v>35</v>
      </c>
      <c r="G692" s="100">
        <v>13441</v>
      </c>
      <c r="H692" s="121">
        <v>0</v>
      </c>
      <c r="I692" s="121">
        <v>0</v>
      </c>
      <c r="J692" s="121">
        <v>0</v>
      </c>
      <c r="K692" s="122">
        <v>1</v>
      </c>
      <c r="L692" s="121">
        <v>0</v>
      </c>
      <c r="M692">
        <v>0</v>
      </c>
      <c r="N692">
        <v>0</v>
      </c>
      <c r="O692">
        <v>1</v>
      </c>
      <c r="P692">
        <v>0</v>
      </c>
      <c r="Q692">
        <v>0</v>
      </c>
      <c r="R692">
        <v>1</v>
      </c>
      <c r="S692">
        <v>2.37</v>
      </c>
      <c r="T692">
        <v>300</v>
      </c>
      <c r="U692">
        <v>3000</v>
      </c>
      <c r="V692">
        <v>6.3</v>
      </c>
      <c r="W692">
        <v>9</v>
      </c>
      <c r="X692">
        <v>0.01</v>
      </c>
      <c r="Y692">
        <v>1</v>
      </c>
      <c r="Z692">
        <v>1</v>
      </c>
      <c r="AA692">
        <v>0</v>
      </c>
      <c r="AB692">
        <v>0</v>
      </c>
      <c r="AC692">
        <v>1</v>
      </c>
      <c r="AD692">
        <v>0</v>
      </c>
      <c r="AE692">
        <v>1</v>
      </c>
      <c r="AF692">
        <v>1</v>
      </c>
      <c r="AG692">
        <v>0</v>
      </c>
      <c r="AH692">
        <v>0</v>
      </c>
      <c r="AI692">
        <v>7.7</v>
      </c>
      <c r="AJ692" s="120" t="s">
        <v>14</v>
      </c>
      <c r="AK692">
        <v>-1</v>
      </c>
      <c r="AL692">
        <v>-1</v>
      </c>
      <c r="AM692">
        <v>-1</v>
      </c>
    </row>
    <row r="693" spans="1:39" x14ac:dyDescent="0.2">
      <c r="A693">
        <v>692</v>
      </c>
      <c r="B693" s="185">
        <v>30</v>
      </c>
      <c r="C693" s="128" t="s">
        <v>65</v>
      </c>
      <c r="D693" s="108">
        <v>1</v>
      </c>
      <c r="E693" s="166">
        <v>253</v>
      </c>
      <c r="F693" s="110">
        <v>17</v>
      </c>
      <c r="G693" s="109">
        <v>2.7</v>
      </c>
      <c r="H693" s="121">
        <v>0</v>
      </c>
      <c r="I693" s="121">
        <v>0</v>
      </c>
      <c r="J693" s="122">
        <v>1</v>
      </c>
      <c r="K693" s="121">
        <v>0</v>
      </c>
      <c r="L693" s="121">
        <v>0</v>
      </c>
      <c r="M693">
        <v>0</v>
      </c>
      <c r="N693">
        <v>1</v>
      </c>
      <c r="O693">
        <v>0</v>
      </c>
      <c r="P693">
        <v>0</v>
      </c>
      <c r="Q693">
        <v>0</v>
      </c>
      <c r="R693">
        <v>0</v>
      </c>
      <c r="S693">
        <v>25</v>
      </c>
      <c r="T693">
        <v>74</v>
      </c>
      <c r="U693">
        <v>74</v>
      </c>
      <c r="V693">
        <v>2.4</v>
      </c>
      <c r="W693" t="s">
        <v>14</v>
      </c>
      <c r="X693">
        <v>0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1</v>
      </c>
      <c r="AE693">
        <v>1</v>
      </c>
      <c r="AF693">
        <v>1</v>
      </c>
      <c r="AG693">
        <v>0</v>
      </c>
      <c r="AH693">
        <v>0</v>
      </c>
      <c r="AI693">
        <v>350</v>
      </c>
      <c r="AJ693" s="120">
        <v>3.0000000000000001E-3</v>
      </c>
      <c r="AK693">
        <v>1.4E-3</v>
      </c>
      <c r="AL693">
        <v>4.4000000000000003E-3</v>
      </c>
      <c r="AM693">
        <v>-1</v>
      </c>
    </row>
    <row r="694" spans="1:39" x14ac:dyDescent="0.2">
      <c r="A694">
        <v>693</v>
      </c>
      <c r="B694" s="186"/>
      <c r="C694" s="129" t="s">
        <v>65</v>
      </c>
      <c r="D694" s="111">
        <v>1</v>
      </c>
      <c r="E694" s="167">
        <v>252</v>
      </c>
      <c r="F694" s="113">
        <v>17</v>
      </c>
      <c r="G694" s="112">
        <v>6</v>
      </c>
      <c r="H694" s="121">
        <v>0</v>
      </c>
      <c r="I694" s="121">
        <v>0</v>
      </c>
      <c r="J694" s="122">
        <v>1</v>
      </c>
      <c r="K694" s="121">
        <v>0</v>
      </c>
      <c r="L694" s="121">
        <v>0</v>
      </c>
      <c r="M694">
        <v>0</v>
      </c>
      <c r="N694">
        <v>1</v>
      </c>
      <c r="O694">
        <v>0</v>
      </c>
      <c r="P694">
        <v>0</v>
      </c>
      <c r="Q694">
        <v>0</v>
      </c>
      <c r="R694">
        <v>0</v>
      </c>
      <c r="S694">
        <v>25</v>
      </c>
      <c r="T694">
        <v>74</v>
      </c>
      <c r="U694">
        <v>74</v>
      </c>
      <c r="V694">
        <v>2.4</v>
      </c>
      <c r="W694" t="s">
        <v>14</v>
      </c>
      <c r="X694">
        <v>0</v>
      </c>
      <c r="Y694">
        <v>1</v>
      </c>
      <c r="Z694">
        <v>0</v>
      </c>
      <c r="AA694">
        <v>0</v>
      </c>
      <c r="AB694">
        <v>0</v>
      </c>
      <c r="AC694">
        <v>0</v>
      </c>
      <c r="AD694">
        <v>1</v>
      </c>
      <c r="AE694">
        <v>1</v>
      </c>
      <c r="AF694">
        <v>1</v>
      </c>
      <c r="AG694">
        <v>0</v>
      </c>
      <c r="AH694">
        <v>0</v>
      </c>
      <c r="AI694">
        <v>340</v>
      </c>
      <c r="AJ694" s="120">
        <v>5.0000000000000001E-3</v>
      </c>
      <c r="AK694">
        <v>6.7999999999999996E-3</v>
      </c>
      <c r="AL694">
        <v>1.18E-2</v>
      </c>
      <c r="AM694">
        <v>-1</v>
      </c>
    </row>
    <row r="695" spans="1:39" x14ac:dyDescent="0.2">
      <c r="A695">
        <v>694</v>
      </c>
      <c r="B695" s="186"/>
      <c r="C695" s="129" t="s">
        <v>65</v>
      </c>
      <c r="D695" s="111">
        <v>1</v>
      </c>
      <c r="E695" s="167">
        <v>251</v>
      </c>
      <c r="F695" s="101">
        <v>17</v>
      </c>
      <c r="G695" s="112">
        <v>75</v>
      </c>
      <c r="H695" s="121">
        <v>0</v>
      </c>
      <c r="I695" s="121">
        <v>0</v>
      </c>
      <c r="J695" s="122">
        <v>1</v>
      </c>
      <c r="K695" s="121">
        <v>0</v>
      </c>
      <c r="L695" s="121">
        <v>0</v>
      </c>
      <c r="M695">
        <v>0</v>
      </c>
      <c r="N695">
        <v>1</v>
      </c>
      <c r="O695">
        <v>0</v>
      </c>
      <c r="P695">
        <v>0</v>
      </c>
      <c r="Q695">
        <v>0</v>
      </c>
      <c r="R695">
        <v>0</v>
      </c>
      <c r="S695">
        <v>25</v>
      </c>
      <c r="T695">
        <v>74</v>
      </c>
      <c r="U695">
        <v>74</v>
      </c>
      <c r="V695">
        <v>2.4</v>
      </c>
      <c r="W695" t="s">
        <v>14</v>
      </c>
      <c r="X695">
        <v>0</v>
      </c>
      <c r="Y695">
        <v>1</v>
      </c>
      <c r="Z695">
        <v>0</v>
      </c>
      <c r="AA695">
        <v>0</v>
      </c>
      <c r="AB695">
        <v>0</v>
      </c>
      <c r="AC695">
        <v>0</v>
      </c>
      <c r="AD695">
        <v>1</v>
      </c>
      <c r="AE695">
        <v>1</v>
      </c>
      <c r="AF695">
        <v>1</v>
      </c>
      <c r="AG695">
        <v>0</v>
      </c>
      <c r="AH695">
        <v>0</v>
      </c>
      <c r="AI695">
        <v>350</v>
      </c>
      <c r="AJ695" s="120">
        <v>0.05</v>
      </c>
      <c r="AK695">
        <v>3.3999999999999998E-3</v>
      </c>
      <c r="AL695">
        <v>5.3400000000000003E-2</v>
      </c>
      <c r="AM695">
        <v>-1</v>
      </c>
    </row>
    <row r="696" spans="1:39" x14ac:dyDescent="0.2">
      <c r="A696">
        <v>695</v>
      </c>
      <c r="B696" s="186"/>
      <c r="C696" s="129" t="s">
        <v>65</v>
      </c>
      <c r="D696" s="108">
        <v>2</v>
      </c>
      <c r="E696" s="167">
        <v>255</v>
      </c>
      <c r="F696" s="106">
        <v>17</v>
      </c>
      <c r="G696" s="109">
        <v>2.7</v>
      </c>
      <c r="H696" s="121">
        <v>0</v>
      </c>
      <c r="I696" s="121">
        <v>0</v>
      </c>
      <c r="J696" s="122">
        <v>1</v>
      </c>
      <c r="K696" s="121">
        <v>0</v>
      </c>
      <c r="L696" s="121">
        <v>0</v>
      </c>
      <c r="M696">
        <v>0</v>
      </c>
      <c r="N696">
        <v>1</v>
      </c>
      <c r="O696">
        <v>0</v>
      </c>
      <c r="P696">
        <v>0</v>
      </c>
      <c r="Q696">
        <v>0</v>
      </c>
      <c r="R696">
        <v>0</v>
      </c>
      <c r="S696">
        <v>31.24</v>
      </c>
      <c r="T696">
        <v>74</v>
      </c>
      <c r="U696">
        <v>74</v>
      </c>
      <c r="V696">
        <v>2.4</v>
      </c>
      <c r="W696" t="s">
        <v>14</v>
      </c>
      <c r="X696">
        <v>0</v>
      </c>
      <c r="Y696">
        <v>1</v>
      </c>
      <c r="Z696">
        <v>0</v>
      </c>
      <c r="AA696">
        <v>0</v>
      </c>
      <c r="AB696">
        <v>0</v>
      </c>
      <c r="AC696">
        <v>0</v>
      </c>
      <c r="AD696">
        <v>1</v>
      </c>
      <c r="AE696">
        <v>1</v>
      </c>
      <c r="AF696">
        <v>1</v>
      </c>
      <c r="AG696">
        <v>0</v>
      </c>
      <c r="AH696">
        <v>0</v>
      </c>
      <c r="AI696">
        <v>384</v>
      </c>
      <c r="AJ696" s="120">
        <v>4.0000000000000001E-3</v>
      </c>
      <c r="AK696">
        <v>-1</v>
      </c>
      <c r="AL696">
        <v>4.0000000000000001E-3</v>
      </c>
      <c r="AM696">
        <v>-1</v>
      </c>
    </row>
    <row r="697" spans="1:39" x14ac:dyDescent="0.2">
      <c r="A697">
        <v>696</v>
      </c>
      <c r="B697" s="186"/>
      <c r="C697" s="129" t="s">
        <v>65</v>
      </c>
      <c r="D697" s="111">
        <v>2</v>
      </c>
      <c r="E697" s="167">
        <v>256</v>
      </c>
      <c r="F697" s="101">
        <v>17</v>
      </c>
      <c r="G697" s="112">
        <v>4.5</v>
      </c>
      <c r="H697" s="121">
        <v>0</v>
      </c>
      <c r="I697" s="121">
        <v>0</v>
      </c>
      <c r="J697" s="122">
        <v>1</v>
      </c>
      <c r="K697" s="121">
        <v>0</v>
      </c>
      <c r="L697" s="121">
        <v>0</v>
      </c>
      <c r="M697">
        <v>0</v>
      </c>
      <c r="N697">
        <v>1</v>
      </c>
      <c r="O697">
        <v>0</v>
      </c>
      <c r="P697">
        <v>0</v>
      </c>
      <c r="Q697">
        <v>0</v>
      </c>
      <c r="R697">
        <v>0</v>
      </c>
      <c r="S697">
        <v>31.24</v>
      </c>
      <c r="T697">
        <v>74</v>
      </c>
      <c r="U697">
        <v>74</v>
      </c>
      <c r="V697">
        <v>2.4</v>
      </c>
      <c r="W697" t="s">
        <v>14</v>
      </c>
      <c r="X697">
        <v>0</v>
      </c>
      <c r="Y697">
        <v>1</v>
      </c>
      <c r="Z697">
        <v>0</v>
      </c>
      <c r="AA697">
        <v>0</v>
      </c>
      <c r="AB697">
        <v>0</v>
      </c>
      <c r="AC697">
        <v>0</v>
      </c>
      <c r="AD697">
        <v>1</v>
      </c>
      <c r="AE697">
        <v>1</v>
      </c>
      <c r="AF697">
        <v>1</v>
      </c>
      <c r="AG697">
        <v>0</v>
      </c>
      <c r="AH697">
        <v>0</v>
      </c>
      <c r="AI697">
        <v>380</v>
      </c>
      <c r="AJ697" s="120">
        <v>5.0000000000000001E-3</v>
      </c>
      <c r="AK697">
        <v>2.9999999999999992E-4</v>
      </c>
      <c r="AL697">
        <v>5.3E-3</v>
      </c>
      <c r="AM697">
        <v>-1</v>
      </c>
    </row>
    <row r="698" spans="1:39" x14ac:dyDescent="0.2">
      <c r="A698">
        <v>697</v>
      </c>
      <c r="B698" s="186"/>
      <c r="C698" s="129" t="s">
        <v>65</v>
      </c>
      <c r="D698" s="114">
        <v>2</v>
      </c>
      <c r="E698" s="167">
        <v>255</v>
      </c>
      <c r="F698" s="116">
        <v>17</v>
      </c>
      <c r="G698" s="115">
        <v>94</v>
      </c>
      <c r="H698" s="121">
        <v>0</v>
      </c>
      <c r="I698" s="121">
        <v>0</v>
      </c>
      <c r="J698" s="122">
        <v>1</v>
      </c>
      <c r="K698" s="121">
        <v>0</v>
      </c>
      <c r="L698" s="121">
        <v>0</v>
      </c>
      <c r="M698">
        <v>0</v>
      </c>
      <c r="N698">
        <v>1</v>
      </c>
      <c r="O698">
        <v>0</v>
      </c>
      <c r="P698">
        <v>0</v>
      </c>
      <c r="Q698">
        <v>0</v>
      </c>
      <c r="R698">
        <v>0</v>
      </c>
      <c r="S698">
        <v>31.24</v>
      </c>
      <c r="T698">
        <v>74</v>
      </c>
      <c r="U698">
        <v>74</v>
      </c>
      <c r="V698">
        <v>2.4</v>
      </c>
      <c r="W698" t="s">
        <v>14</v>
      </c>
      <c r="X698">
        <v>0</v>
      </c>
      <c r="Y698">
        <v>1</v>
      </c>
      <c r="Z698">
        <v>0</v>
      </c>
      <c r="AA698">
        <v>0</v>
      </c>
      <c r="AB698">
        <v>0</v>
      </c>
      <c r="AC698">
        <v>0</v>
      </c>
      <c r="AD698">
        <v>1</v>
      </c>
      <c r="AE698">
        <v>1</v>
      </c>
      <c r="AF698">
        <v>1</v>
      </c>
      <c r="AG698">
        <v>0</v>
      </c>
      <c r="AH698">
        <v>0</v>
      </c>
      <c r="AI698">
        <v>380</v>
      </c>
      <c r="AJ698" s="120">
        <v>6.7000000000000004E-2</v>
      </c>
      <c r="AK698">
        <v>1.8999999999999989E-3</v>
      </c>
      <c r="AL698">
        <v>6.8900000000000003E-2</v>
      </c>
      <c r="AM698">
        <v>-1</v>
      </c>
    </row>
    <row r="699" spans="1:39" x14ac:dyDescent="0.2">
      <c r="A699">
        <v>698</v>
      </c>
      <c r="B699" s="186"/>
      <c r="C699" s="129" t="s">
        <v>65</v>
      </c>
      <c r="D699" s="111">
        <v>3</v>
      </c>
      <c r="E699" s="167">
        <v>233</v>
      </c>
      <c r="F699" s="113">
        <v>17</v>
      </c>
      <c r="G699" s="112">
        <v>2</v>
      </c>
      <c r="H699" s="121">
        <v>0</v>
      </c>
      <c r="I699" s="121">
        <v>0</v>
      </c>
      <c r="J699" s="122">
        <v>1</v>
      </c>
      <c r="K699" s="121">
        <v>0</v>
      </c>
      <c r="L699" s="121">
        <v>0</v>
      </c>
      <c r="M699">
        <v>0</v>
      </c>
      <c r="N699">
        <v>1</v>
      </c>
      <c r="O699">
        <v>0</v>
      </c>
      <c r="P699">
        <v>0</v>
      </c>
      <c r="Q699">
        <v>0</v>
      </c>
      <c r="R699">
        <v>0</v>
      </c>
      <c r="S699">
        <v>30.137931034482762</v>
      </c>
      <c r="T699">
        <v>74</v>
      </c>
      <c r="U699">
        <v>74</v>
      </c>
      <c r="V699">
        <v>2.6</v>
      </c>
      <c r="W699" t="s">
        <v>14</v>
      </c>
      <c r="X699">
        <v>80</v>
      </c>
      <c r="Y699">
        <v>1</v>
      </c>
      <c r="Z699">
        <v>0</v>
      </c>
      <c r="AA699">
        <v>0</v>
      </c>
      <c r="AB699">
        <v>0</v>
      </c>
      <c r="AC699">
        <v>0</v>
      </c>
      <c r="AD699">
        <v>1</v>
      </c>
      <c r="AE699">
        <v>1</v>
      </c>
      <c r="AF699">
        <v>1</v>
      </c>
      <c r="AG699">
        <v>0</v>
      </c>
      <c r="AH699">
        <v>0</v>
      </c>
      <c r="AI699">
        <v>170</v>
      </c>
      <c r="AJ699" s="120">
        <v>0.6</v>
      </c>
      <c r="AK699">
        <v>6.51</v>
      </c>
      <c r="AL699">
        <v>7.1099999999999994</v>
      </c>
      <c r="AM699">
        <v>8.8874999999999996E-2</v>
      </c>
    </row>
    <row r="700" spans="1:39" x14ac:dyDescent="0.2">
      <c r="A700">
        <v>699</v>
      </c>
      <c r="B700" s="186"/>
      <c r="C700" s="129" t="s">
        <v>65</v>
      </c>
      <c r="D700" s="111">
        <v>3</v>
      </c>
      <c r="E700" s="167">
        <v>255</v>
      </c>
      <c r="F700" s="101">
        <v>17</v>
      </c>
      <c r="G700" s="112">
        <v>2.75</v>
      </c>
      <c r="H700" s="121">
        <v>0</v>
      </c>
      <c r="I700" s="121">
        <v>0</v>
      </c>
      <c r="J700" s="122">
        <v>1</v>
      </c>
      <c r="K700" s="121">
        <v>0</v>
      </c>
      <c r="L700" s="121">
        <v>0</v>
      </c>
      <c r="M700">
        <v>0</v>
      </c>
      <c r="N700">
        <v>1</v>
      </c>
      <c r="O700">
        <v>0</v>
      </c>
      <c r="P700">
        <v>0</v>
      </c>
      <c r="Q700">
        <v>0</v>
      </c>
      <c r="R700">
        <v>0</v>
      </c>
      <c r="S700">
        <v>28.206896551724139</v>
      </c>
      <c r="T700">
        <v>74</v>
      </c>
      <c r="U700">
        <v>74</v>
      </c>
      <c r="V700">
        <v>2.6</v>
      </c>
      <c r="W700" t="s">
        <v>14</v>
      </c>
      <c r="X700">
        <v>80</v>
      </c>
      <c r="Y700">
        <v>1</v>
      </c>
      <c r="Z700">
        <v>0</v>
      </c>
      <c r="AA700">
        <v>0</v>
      </c>
      <c r="AB700">
        <v>0</v>
      </c>
      <c r="AC700">
        <v>0</v>
      </c>
      <c r="AD700">
        <v>1</v>
      </c>
      <c r="AE700">
        <v>1</v>
      </c>
      <c r="AF700">
        <v>1</v>
      </c>
      <c r="AG700">
        <v>0</v>
      </c>
      <c r="AH700">
        <v>0</v>
      </c>
      <c r="AI700">
        <v>240</v>
      </c>
      <c r="AJ700" s="120">
        <v>0.9</v>
      </c>
      <c r="AK700">
        <v>66.529999999999987</v>
      </c>
      <c r="AL700">
        <v>67.429999999999993</v>
      </c>
      <c r="AM700">
        <v>0.84287499999999993</v>
      </c>
    </row>
    <row r="701" spans="1:39" x14ac:dyDescent="0.2">
      <c r="A701">
        <v>700</v>
      </c>
      <c r="B701" s="186"/>
      <c r="C701" s="129" t="s">
        <v>65</v>
      </c>
      <c r="D701" s="111">
        <v>3</v>
      </c>
      <c r="E701" s="167">
        <v>255</v>
      </c>
      <c r="F701" s="101">
        <v>17</v>
      </c>
      <c r="G701" s="112">
        <v>4.5</v>
      </c>
      <c r="H701" s="121">
        <v>0</v>
      </c>
      <c r="I701" s="121">
        <v>0</v>
      </c>
      <c r="J701" s="122">
        <v>1</v>
      </c>
      <c r="K701" s="121">
        <v>0</v>
      </c>
      <c r="L701" s="121">
        <v>0</v>
      </c>
      <c r="M701">
        <v>0</v>
      </c>
      <c r="N701">
        <v>1</v>
      </c>
      <c r="O701">
        <v>0</v>
      </c>
      <c r="P701">
        <v>0</v>
      </c>
      <c r="Q701">
        <v>0</v>
      </c>
      <c r="R701">
        <v>0</v>
      </c>
      <c r="S701">
        <v>26.137931034482758</v>
      </c>
      <c r="T701">
        <v>74</v>
      </c>
      <c r="U701">
        <v>74</v>
      </c>
      <c r="V701">
        <v>2.6</v>
      </c>
      <c r="W701" t="s">
        <v>14</v>
      </c>
      <c r="X701">
        <v>80</v>
      </c>
      <c r="Y701">
        <v>1</v>
      </c>
      <c r="Z701">
        <v>0</v>
      </c>
      <c r="AA701">
        <v>0</v>
      </c>
      <c r="AB701">
        <v>0</v>
      </c>
      <c r="AC701">
        <v>0</v>
      </c>
      <c r="AD701">
        <v>1</v>
      </c>
      <c r="AE701">
        <v>1</v>
      </c>
      <c r="AF701">
        <v>1</v>
      </c>
      <c r="AG701">
        <v>0</v>
      </c>
      <c r="AH701">
        <v>0</v>
      </c>
      <c r="AI701">
        <v>300</v>
      </c>
      <c r="AJ701" s="120">
        <v>0.8</v>
      </c>
      <c r="AK701">
        <v>2.71</v>
      </c>
      <c r="AL701">
        <v>3.51</v>
      </c>
      <c r="AM701">
        <v>4.3874999999999997E-2</v>
      </c>
    </row>
    <row r="702" spans="1:39" x14ac:dyDescent="0.2">
      <c r="A702">
        <v>701</v>
      </c>
      <c r="B702" s="186"/>
      <c r="C702" s="129" t="s">
        <v>65</v>
      </c>
      <c r="D702" s="111">
        <v>3</v>
      </c>
      <c r="E702" s="167">
        <v>255</v>
      </c>
      <c r="F702" s="101">
        <v>17</v>
      </c>
      <c r="G702" s="112">
        <v>18</v>
      </c>
      <c r="H702" s="121">
        <v>0</v>
      </c>
      <c r="I702" s="121">
        <v>0</v>
      </c>
      <c r="J702" s="122">
        <v>1</v>
      </c>
      <c r="K702" s="121">
        <v>0</v>
      </c>
      <c r="L702" s="121">
        <v>0</v>
      </c>
      <c r="M702">
        <v>0</v>
      </c>
      <c r="N702">
        <v>1</v>
      </c>
      <c r="O702">
        <v>0</v>
      </c>
      <c r="P702">
        <v>0</v>
      </c>
      <c r="Q702">
        <v>0</v>
      </c>
      <c r="R702">
        <v>0</v>
      </c>
      <c r="S702">
        <v>23.793103448275861</v>
      </c>
      <c r="T702">
        <v>74</v>
      </c>
      <c r="U702">
        <v>74</v>
      </c>
      <c r="V702">
        <v>2.6</v>
      </c>
      <c r="W702" t="s">
        <v>14</v>
      </c>
      <c r="X702">
        <v>80</v>
      </c>
      <c r="Y702">
        <v>1</v>
      </c>
      <c r="Z702">
        <v>0</v>
      </c>
      <c r="AA702">
        <v>0</v>
      </c>
      <c r="AB702">
        <v>0</v>
      </c>
      <c r="AC702">
        <v>0</v>
      </c>
      <c r="AD702">
        <v>1</v>
      </c>
      <c r="AE702">
        <v>1</v>
      </c>
      <c r="AF702">
        <v>1</v>
      </c>
      <c r="AG702">
        <v>0</v>
      </c>
      <c r="AH702">
        <v>0</v>
      </c>
      <c r="AI702">
        <v>360</v>
      </c>
      <c r="AJ702" s="120">
        <v>1.1000000000000001</v>
      </c>
      <c r="AK702">
        <v>5.56</v>
      </c>
      <c r="AL702">
        <v>6.66</v>
      </c>
      <c r="AM702">
        <v>8.3250000000000005E-2</v>
      </c>
    </row>
    <row r="703" spans="1:39" x14ac:dyDescent="0.2">
      <c r="A703">
        <v>702</v>
      </c>
      <c r="B703" s="186"/>
      <c r="C703" s="129" t="s">
        <v>65</v>
      </c>
      <c r="D703" s="111">
        <v>3</v>
      </c>
      <c r="E703" s="167">
        <v>255</v>
      </c>
      <c r="F703" s="101">
        <v>17</v>
      </c>
      <c r="G703" s="112">
        <v>68</v>
      </c>
      <c r="H703" s="121">
        <v>0</v>
      </c>
      <c r="I703" s="121">
        <v>0</v>
      </c>
      <c r="J703" s="122">
        <v>1</v>
      </c>
      <c r="K703" s="121">
        <v>0</v>
      </c>
      <c r="L703" s="121">
        <v>0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0</v>
      </c>
      <c r="S703">
        <v>21.517241379310345</v>
      </c>
      <c r="T703">
        <v>74</v>
      </c>
      <c r="U703">
        <v>74</v>
      </c>
      <c r="V703">
        <v>2.6</v>
      </c>
      <c r="W703" t="s">
        <v>14</v>
      </c>
      <c r="X703">
        <v>80</v>
      </c>
      <c r="Y703">
        <v>1</v>
      </c>
      <c r="Z703">
        <v>0</v>
      </c>
      <c r="AA703">
        <v>0</v>
      </c>
      <c r="AB703">
        <v>0</v>
      </c>
      <c r="AC703">
        <v>0</v>
      </c>
      <c r="AD703">
        <v>1</v>
      </c>
      <c r="AE703">
        <v>1</v>
      </c>
      <c r="AF703">
        <v>1</v>
      </c>
      <c r="AG703">
        <v>0</v>
      </c>
      <c r="AH703">
        <v>0</v>
      </c>
      <c r="AI703">
        <v>320</v>
      </c>
      <c r="AJ703" s="120">
        <v>1.1000000000000001</v>
      </c>
      <c r="AK703">
        <v>7.5499999999999989</v>
      </c>
      <c r="AL703">
        <v>8.6499999999999986</v>
      </c>
      <c r="AM703">
        <v>0.108125</v>
      </c>
    </row>
    <row r="704" spans="1:39" x14ac:dyDescent="0.2">
      <c r="A704">
        <v>703</v>
      </c>
      <c r="B704" s="186"/>
      <c r="C704" s="129" t="s">
        <v>65</v>
      </c>
      <c r="D704" s="108">
        <v>4</v>
      </c>
      <c r="E704" s="167">
        <v>243</v>
      </c>
      <c r="F704" s="106">
        <v>17</v>
      </c>
      <c r="G704" s="105">
        <v>2</v>
      </c>
      <c r="H704" s="121">
        <v>0</v>
      </c>
      <c r="I704" s="121">
        <v>0</v>
      </c>
      <c r="J704" s="122">
        <v>1</v>
      </c>
      <c r="K704" s="121">
        <v>0</v>
      </c>
      <c r="L704" s="121">
        <v>0</v>
      </c>
      <c r="M704">
        <v>0</v>
      </c>
      <c r="N704">
        <v>1</v>
      </c>
      <c r="O704">
        <v>0</v>
      </c>
      <c r="P704">
        <v>0</v>
      </c>
      <c r="Q704">
        <v>0</v>
      </c>
      <c r="R704">
        <v>0</v>
      </c>
      <c r="S704">
        <v>32.183098591549296</v>
      </c>
      <c r="T704">
        <v>74</v>
      </c>
      <c r="U704">
        <v>74</v>
      </c>
      <c r="V704">
        <v>2</v>
      </c>
      <c r="W704" t="s">
        <v>14</v>
      </c>
      <c r="X704">
        <v>80</v>
      </c>
      <c r="Y704">
        <v>1</v>
      </c>
      <c r="Z704">
        <v>0</v>
      </c>
      <c r="AA704">
        <v>0</v>
      </c>
      <c r="AB704">
        <v>0</v>
      </c>
      <c r="AC704">
        <v>0</v>
      </c>
      <c r="AD704">
        <v>1</v>
      </c>
      <c r="AE704">
        <v>1</v>
      </c>
      <c r="AF704">
        <v>1</v>
      </c>
      <c r="AG704">
        <v>0</v>
      </c>
      <c r="AH704">
        <v>0</v>
      </c>
      <c r="AI704">
        <v>240</v>
      </c>
      <c r="AJ704" s="120">
        <v>1.1000000000000001</v>
      </c>
      <c r="AK704">
        <v>14.21</v>
      </c>
      <c r="AL704">
        <v>15.31</v>
      </c>
      <c r="AM704">
        <v>0.19137499999999999</v>
      </c>
    </row>
    <row r="705" spans="1:39" x14ac:dyDescent="0.2">
      <c r="A705">
        <v>704</v>
      </c>
      <c r="B705" s="186"/>
      <c r="C705" s="129" t="s">
        <v>65</v>
      </c>
      <c r="D705" s="111">
        <v>4</v>
      </c>
      <c r="E705" s="167">
        <v>253</v>
      </c>
      <c r="F705" s="101">
        <v>17</v>
      </c>
      <c r="G705" s="112">
        <v>4.5</v>
      </c>
      <c r="H705" s="121">
        <v>0</v>
      </c>
      <c r="I705" s="121">
        <v>0</v>
      </c>
      <c r="J705" s="122">
        <v>1</v>
      </c>
      <c r="K705" s="121">
        <v>0</v>
      </c>
      <c r="L705" s="121">
        <v>0</v>
      </c>
      <c r="M705">
        <v>0</v>
      </c>
      <c r="N705">
        <v>1</v>
      </c>
      <c r="O705">
        <v>0</v>
      </c>
      <c r="P705">
        <v>0</v>
      </c>
      <c r="Q705">
        <v>0</v>
      </c>
      <c r="R705">
        <v>0</v>
      </c>
      <c r="S705">
        <v>29.08450704225352</v>
      </c>
      <c r="T705">
        <v>74</v>
      </c>
      <c r="U705">
        <v>74</v>
      </c>
      <c r="V705">
        <v>2</v>
      </c>
      <c r="W705">
        <v>4.5</v>
      </c>
      <c r="X705">
        <v>80</v>
      </c>
      <c r="Y705">
        <v>1</v>
      </c>
      <c r="Z705">
        <v>0</v>
      </c>
      <c r="AA705">
        <v>0</v>
      </c>
      <c r="AB705">
        <v>0</v>
      </c>
      <c r="AC705">
        <v>0</v>
      </c>
      <c r="AD705">
        <v>1</v>
      </c>
      <c r="AE705">
        <v>1</v>
      </c>
      <c r="AF705">
        <v>1</v>
      </c>
      <c r="AG705">
        <v>0</v>
      </c>
      <c r="AH705">
        <v>0</v>
      </c>
      <c r="AI705">
        <v>360</v>
      </c>
      <c r="AJ705" s="120">
        <v>1.4</v>
      </c>
      <c r="AK705">
        <v>23.33</v>
      </c>
      <c r="AL705">
        <v>24.73</v>
      </c>
      <c r="AM705">
        <v>0.30912499999999998</v>
      </c>
    </row>
    <row r="706" spans="1:39" x14ac:dyDescent="0.2">
      <c r="A706">
        <v>705</v>
      </c>
      <c r="B706" s="186"/>
      <c r="C706" s="129" t="s">
        <v>65</v>
      </c>
      <c r="D706" s="111">
        <v>4</v>
      </c>
      <c r="E706" s="167">
        <v>253</v>
      </c>
      <c r="F706" s="101">
        <v>17</v>
      </c>
      <c r="G706" s="112">
        <v>23</v>
      </c>
      <c r="H706" s="121">
        <v>0</v>
      </c>
      <c r="I706" s="121">
        <v>0</v>
      </c>
      <c r="J706" s="122">
        <v>1</v>
      </c>
      <c r="K706" s="121">
        <v>0</v>
      </c>
      <c r="L706" s="121">
        <v>0</v>
      </c>
      <c r="M706">
        <v>0</v>
      </c>
      <c r="N706">
        <v>1</v>
      </c>
      <c r="O706">
        <v>0</v>
      </c>
      <c r="P706">
        <v>0</v>
      </c>
      <c r="Q706">
        <v>0</v>
      </c>
      <c r="R706">
        <v>0</v>
      </c>
      <c r="S706">
        <v>25.845070422535215</v>
      </c>
      <c r="T706">
        <v>74</v>
      </c>
      <c r="U706">
        <v>74</v>
      </c>
      <c r="V706">
        <v>2</v>
      </c>
      <c r="W706" t="s">
        <v>14</v>
      </c>
      <c r="X706">
        <v>80</v>
      </c>
      <c r="Y706">
        <v>1</v>
      </c>
      <c r="Z706">
        <v>0</v>
      </c>
      <c r="AA706">
        <v>0</v>
      </c>
      <c r="AB706">
        <v>0</v>
      </c>
      <c r="AC706">
        <v>0</v>
      </c>
      <c r="AD706">
        <v>1</v>
      </c>
      <c r="AE706">
        <v>1</v>
      </c>
      <c r="AF706">
        <v>1</v>
      </c>
      <c r="AG706">
        <v>0</v>
      </c>
      <c r="AH706">
        <v>0</v>
      </c>
      <c r="AI706">
        <v>380</v>
      </c>
      <c r="AJ706" s="120">
        <v>1.8</v>
      </c>
      <c r="AK706">
        <v>10.41</v>
      </c>
      <c r="AL706">
        <v>12.21</v>
      </c>
      <c r="AM706">
        <v>0.15262500000000001</v>
      </c>
    </row>
    <row r="707" spans="1:39" x14ac:dyDescent="0.2">
      <c r="A707">
        <v>706</v>
      </c>
      <c r="B707" s="186"/>
      <c r="C707" s="129" t="s">
        <v>65</v>
      </c>
      <c r="D707" s="111">
        <v>4</v>
      </c>
      <c r="E707" s="167">
        <v>253</v>
      </c>
      <c r="F707" s="101">
        <v>17</v>
      </c>
      <c r="G707" s="112">
        <v>48</v>
      </c>
      <c r="H707" s="121">
        <v>0</v>
      </c>
      <c r="I707" s="121">
        <v>0</v>
      </c>
      <c r="J707" s="122">
        <v>1</v>
      </c>
      <c r="K707" s="121">
        <v>0</v>
      </c>
      <c r="L707" s="121">
        <v>0</v>
      </c>
      <c r="M707">
        <v>0</v>
      </c>
      <c r="N707">
        <v>1</v>
      </c>
      <c r="O707">
        <v>0</v>
      </c>
      <c r="P707">
        <v>0</v>
      </c>
      <c r="Q707">
        <v>0</v>
      </c>
      <c r="R707">
        <v>0</v>
      </c>
      <c r="S707">
        <v>21.971830985915492</v>
      </c>
      <c r="T707">
        <v>74</v>
      </c>
      <c r="U707">
        <v>74</v>
      </c>
      <c r="V707">
        <v>2</v>
      </c>
      <c r="W707">
        <v>4.5</v>
      </c>
      <c r="X707">
        <v>80</v>
      </c>
      <c r="Y707">
        <v>1</v>
      </c>
      <c r="Z707">
        <v>0</v>
      </c>
      <c r="AA707">
        <v>0</v>
      </c>
      <c r="AB707">
        <v>0</v>
      </c>
      <c r="AC707">
        <v>0</v>
      </c>
      <c r="AD707">
        <v>1</v>
      </c>
      <c r="AE707">
        <v>1</v>
      </c>
      <c r="AF707">
        <v>1</v>
      </c>
      <c r="AG707">
        <v>0</v>
      </c>
      <c r="AH707">
        <v>0</v>
      </c>
      <c r="AI707">
        <v>320</v>
      </c>
      <c r="AJ707" s="120">
        <v>1.9</v>
      </c>
      <c r="AK707">
        <v>6.42</v>
      </c>
      <c r="AL707">
        <v>8.32</v>
      </c>
      <c r="AM707">
        <v>0.104</v>
      </c>
    </row>
    <row r="708" spans="1:39" x14ac:dyDescent="0.2">
      <c r="A708">
        <v>707</v>
      </c>
      <c r="B708" s="186"/>
      <c r="C708" s="129" t="s">
        <v>65</v>
      </c>
      <c r="D708" s="114">
        <v>4</v>
      </c>
      <c r="E708" s="167">
        <v>253</v>
      </c>
      <c r="F708" s="116">
        <v>17</v>
      </c>
      <c r="G708" s="117">
        <v>285</v>
      </c>
      <c r="H708" s="121">
        <v>0</v>
      </c>
      <c r="I708" s="121">
        <v>0</v>
      </c>
      <c r="J708" s="122">
        <v>1</v>
      </c>
      <c r="K708" s="121">
        <v>0</v>
      </c>
      <c r="L708" s="121">
        <v>0</v>
      </c>
      <c r="M708">
        <v>0</v>
      </c>
      <c r="N708">
        <v>1</v>
      </c>
      <c r="O708">
        <v>0</v>
      </c>
      <c r="P708">
        <v>0</v>
      </c>
      <c r="Q708">
        <v>0</v>
      </c>
      <c r="R708">
        <v>0</v>
      </c>
      <c r="S708">
        <v>19.577464788732396</v>
      </c>
      <c r="T708">
        <v>74</v>
      </c>
      <c r="U708">
        <v>74</v>
      </c>
      <c r="V708">
        <v>2</v>
      </c>
      <c r="W708">
        <v>4</v>
      </c>
      <c r="X708">
        <v>80</v>
      </c>
      <c r="Y708">
        <v>1</v>
      </c>
      <c r="Z708">
        <v>0</v>
      </c>
      <c r="AA708">
        <v>0</v>
      </c>
      <c r="AB708">
        <v>0</v>
      </c>
      <c r="AC708">
        <v>0</v>
      </c>
      <c r="AD708">
        <v>1</v>
      </c>
      <c r="AE708">
        <v>1</v>
      </c>
      <c r="AF708">
        <v>1</v>
      </c>
      <c r="AG708">
        <v>0</v>
      </c>
      <c r="AH708">
        <v>0</v>
      </c>
      <c r="AI708">
        <v>320</v>
      </c>
      <c r="AJ708" s="120">
        <v>2.2999999999999998</v>
      </c>
      <c r="AK708">
        <v>5.71</v>
      </c>
      <c r="AL708">
        <v>8.01</v>
      </c>
      <c r="AM708">
        <v>0.10012500000000001</v>
      </c>
    </row>
    <row r="709" spans="1:39" x14ac:dyDescent="0.2">
      <c r="A709">
        <v>708</v>
      </c>
      <c r="B709" s="186"/>
      <c r="C709" s="129" t="s">
        <v>65</v>
      </c>
      <c r="D709" s="111">
        <v>5</v>
      </c>
      <c r="E709" s="167">
        <v>251</v>
      </c>
      <c r="F709" s="101">
        <v>17</v>
      </c>
      <c r="G709" s="112">
        <v>2.5</v>
      </c>
      <c r="H709" s="121">
        <v>0</v>
      </c>
      <c r="I709" s="121">
        <v>0</v>
      </c>
      <c r="J709" s="122">
        <v>1</v>
      </c>
      <c r="K709" s="121">
        <v>0</v>
      </c>
      <c r="L709" s="121">
        <v>0</v>
      </c>
      <c r="M709">
        <v>0</v>
      </c>
      <c r="N709">
        <v>1</v>
      </c>
      <c r="O709">
        <v>0</v>
      </c>
      <c r="P709">
        <v>0</v>
      </c>
      <c r="Q709">
        <v>0</v>
      </c>
      <c r="R709">
        <v>0</v>
      </c>
      <c r="S709">
        <v>29.379310344827587</v>
      </c>
      <c r="T709">
        <v>74</v>
      </c>
      <c r="U709">
        <v>74</v>
      </c>
      <c r="V709">
        <v>3.3</v>
      </c>
      <c r="W709">
        <v>4</v>
      </c>
      <c r="X709">
        <v>80</v>
      </c>
      <c r="Y709">
        <v>1</v>
      </c>
      <c r="Z709">
        <v>0</v>
      </c>
      <c r="AA709">
        <v>0</v>
      </c>
      <c r="AB709">
        <v>0</v>
      </c>
      <c r="AC709">
        <v>0</v>
      </c>
      <c r="AD709">
        <v>1</v>
      </c>
      <c r="AE709">
        <v>1</v>
      </c>
      <c r="AF709">
        <v>1</v>
      </c>
      <c r="AG709">
        <v>0</v>
      </c>
      <c r="AH709">
        <v>0</v>
      </c>
      <c r="AI709">
        <v>310</v>
      </c>
      <c r="AJ709" s="120">
        <v>0.9</v>
      </c>
      <c r="AK709">
        <v>14.01</v>
      </c>
      <c r="AL709">
        <v>14.91</v>
      </c>
      <c r="AM709">
        <v>0.18637500000000001</v>
      </c>
    </row>
    <row r="710" spans="1:39" x14ac:dyDescent="0.2">
      <c r="A710">
        <v>709</v>
      </c>
      <c r="B710" s="186"/>
      <c r="C710" s="129" t="s">
        <v>65</v>
      </c>
      <c r="D710" s="111">
        <v>5</v>
      </c>
      <c r="E710" s="167">
        <v>257</v>
      </c>
      <c r="F710" s="101">
        <v>17</v>
      </c>
      <c r="G710" s="112">
        <v>5</v>
      </c>
      <c r="H710" s="121">
        <v>0</v>
      </c>
      <c r="I710" s="121">
        <v>0</v>
      </c>
      <c r="J710" s="122">
        <v>1</v>
      </c>
      <c r="K710" s="121">
        <v>0</v>
      </c>
      <c r="L710" s="121">
        <v>0</v>
      </c>
      <c r="M710">
        <v>0</v>
      </c>
      <c r="N710">
        <v>1</v>
      </c>
      <c r="O710">
        <v>0</v>
      </c>
      <c r="P710">
        <v>0</v>
      </c>
      <c r="Q710">
        <v>0</v>
      </c>
      <c r="R710">
        <v>0</v>
      </c>
      <c r="S710">
        <v>25.586206896551726</v>
      </c>
      <c r="T710">
        <v>74</v>
      </c>
      <c r="U710">
        <v>74</v>
      </c>
      <c r="V710">
        <v>3.3</v>
      </c>
      <c r="W710">
        <v>4</v>
      </c>
      <c r="X710">
        <v>80</v>
      </c>
      <c r="Y710">
        <v>1</v>
      </c>
      <c r="Z710">
        <v>0</v>
      </c>
      <c r="AA710">
        <v>0</v>
      </c>
      <c r="AB710">
        <v>0</v>
      </c>
      <c r="AC710">
        <v>0</v>
      </c>
      <c r="AD710">
        <v>1</v>
      </c>
      <c r="AE710">
        <v>1</v>
      </c>
      <c r="AF710">
        <v>1</v>
      </c>
      <c r="AG710">
        <v>0</v>
      </c>
      <c r="AH710">
        <v>0</v>
      </c>
      <c r="AI710">
        <v>330</v>
      </c>
      <c r="AJ710" s="120">
        <v>1.3</v>
      </c>
      <c r="AK710">
        <v>5.6500000000000012</v>
      </c>
      <c r="AL710">
        <v>6.9500000000000011</v>
      </c>
      <c r="AM710">
        <v>8.6875000000000008E-2</v>
      </c>
    </row>
    <row r="711" spans="1:39" x14ac:dyDescent="0.2">
      <c r="A711">
        <v>710</v>
      </c>
      <c r="B711" s="186"/>
      <c r="C711" s="129" t="s">
        <v>65</v>
      </c>
      <c r="D711" s="111">
        <v>5</v>
      </c>
      <c r="E711" s="167">
        <v>257</v>
      </c>
      <c r="F711" s="101">
        <v>17</v>
      </c>
      <c r="G711" s="112">
        <v>26</v>
      </c>
      <c r="H711" s="121">
        <v>0</v>
      </c>
      <c r="I711" s="121">
        <v>0</v>
      </c>
      <c r="J711" s="122">
        <v>1</v>
      </c>
      <c r="K711" s="121">
        <v>0</v>
      </c>
      <c r="L711" s="121">
        <v>0</v>
      </c>
      <c r="M711">
        <v>0</v>
      </c>
      <c r="N711">
        <v>1</v>
      </c>
      <c r="O711">
        <v>0</v>
      </c>
      <c r="P711">
        <v>0</v>
      </c>
      <c r="Q711">
        <v>0</v>
      </c>
      <c r="R711">
        <v>0</v>
      </c>
      <c r="S711">
        <v>22.827586206896555</v>
      </c>
      <c r="T711">
        <v>74</v>
      </c>
      <c r="U711">
        <v>74</v>
      </c>
      <c r="V711">
        <v>3.3</v>
      </c>
      <c r="W711" t="s">
        <v>14</v>
      </c>
      <c r="X711">
        <v>80</v>
      </c>
      <c r="Y711">
        <v>1</v>
      </c>
      <c r="Z711">
        <v>0</v>
      </c>
      <c r="AA711">
        <v>0</v>
      </c>
      <c r="AB711">
        <v>0</v>
      </c>
      <c r="AC711">
        <v>0</v>
      </c>
      <c r="AD711">
        <v>1</v>
      </c>
      <c r="AE711">
        <v>1</v>
      </c>
      <c r="AF711">
        <v>1</v>
      </c>
      <c r="AG711">
        <v>0</v>
      </c>
      <c r="AH711">
        <v>0</v>
      </c>
      <c r="AI711">
        <v>330</v>
      </c>
      <c r="AJ711" s="120">
        <v>1.3</v>
      </c>
      <c r="AK711">
        <v>8.3099999999999987</v>
      </c>
      <c r="AL711">
        <v>9.61</v>
      </c>
      <c r="AM711">
        <v>0.120125</v>
      </c>
    </row>
    <row r="712" spans="1:39" x14ac:dyDescent="0.2">
      <c r="A712">
        <v>711</v>
      </c>
      <c r="B712" s="186"/>
      <c r="C712" s="129" t="s">
        <v>65</v>
      </c>
      <c r="D712" s="111">
        <v>5</v>
      </c>
      <c r="E712" s="167">
        <v>257</v>
      </c>
      <c r="F712" s="101">
        <v>17</v>
      </c>
      <c r="G712" s="112">
        <v>73</v>
      </c>
      <c r="H712" s="121">
        <v>0</v>
      </c>
      <c r="I712" s="121">
        <v>0</v>
      </c>
      <c r="J712" s="122">
        <v>1</v>
      </c>
      <c r="K712" s="121">
        <v>0</v>
      </c>
      <c r="L712" s="121">
        <v>0</v>
      </c>
      <c r="M712">
        <v>0</v>
      </c>
      <c r="N712">
        <v>1</v>
      </c>
      <c r="O712">
        <v>0</v>
      </c>
      <c r="P712">
        <v>0</v>
      </c>
      <c r="Q712">
        <v>0</v>
      </c>
      <c r="R712">
        <v>0</v>
      </c>
      <c r="S712">
        <v>19.655172413793103</v>
      </c>
      <c r="T712">
        <v>74</v>
      </c>
      <c r="U712">
        <v>74</v>
      </c>
      <c r="V712">
        <v>3.3</v>
      </c>
      <c r="W712">
        <v>4.5</v>
      </c>
      <c r="X712">
        <v>80</v>
      </c>
      <c r="Y712">
        <v>1</v>
      </c>
      <c r="Z712">
        <v>0</v>
      </c>
      <c r="AA712">
        <v>0</v>
      </c>
      <c r="AB712">
        <v>0</v>
      </c>
      <c r="AC712">
        <v>0</v>
      </c>
      <c r="AD712">
        <v>1</v>
      </c>
      <c r="AE712">
        <v>1</v>
      </c>
      <c r="AF712">
        <v>1</v>
      </c>
      <c r="AG712">
        <v>0</v>
      </c>
      <c r="AH712">
        <v>0</v>
      </c>
      <c r="AI712">
        <v>290</v>
      </c>
      <c r="AJ712" s="120">
        <v>1.3</v>
      </c>
      <c r="AK712">
        <v>5.28</v>
      </c>
      <c r="AL712">
        <v>6.58</v>
      </c>
      <c r="AM712">
        <v>8.2250000000000004E-2</v>
      </c>
    </row>
    <row r="713" spans="1:39" x14ac:dyDescent="0.2">
      <c r="A713">
        <v>712</v>
      </c>
      <c r="B713" s="186"/>
      <c r="C713" s="129" t="s">
        <v>65</v>
      </c>
      <c r="D713" s="111">
        <v>5</v>
      </c>
      <c r="E713" s="167">
        <v>257</v>
      </c>
      <c r="F713" s="101">
        <v>17</v>
      </c>
      <c r="G713" s="112">
        <v>240</v>
      </c>
      <c r="H713" s="121">
        <v>0</v>
      </c>
      <c r="I713" s="121">
        <v>0</v>
      </c>
      <c r="J713" s="122">
        <v>1</v>
      </c>
      <c r="K713" s="121">
        <v>0</v>
      </c>
      <c r="L713" s="121">
        <v>0</v>
      </c>
      <c r="M713">
        <v>0</v>
      </c>
      <c r="N713">
        <v>1</v>
      </c>
      <c r="O713">
        <v>0</v>
      </c>
      <c r="P713">
        <v>0</v>
      </c>
      <c r="Q713">
        <v>0</v>
      </c>
      <c r="R713">
        <v>0</v>
      </c>
      <c r="S713">
        <v>17.586206896551726</v>
      </c>
      <c r="T713">
        <v>74</v>
      </c>
      <c r="U713">
        <v>74</v>
      </c>
      <c r="V713">
        <v>3.3</v>
      </c>
      <c r="W713" t="s">
        <v>14</v>
      </c>
      <c r="X713">
        <v>80</v>
      </c>
      <c r="Y713">
        <v>1</v>
      </c>
      <c r="Z713">
        <v>0</v>
      </c>
      <c r="AA713">
        <v>0</v>
      </c>
      <c r="AB713">
        <v>0</v>
      </c>
      <c r="AC713">
        <v>0</v>
      </c>
      <c r="AD713">
        <v>1</v>
      </c>
      <c r="AE713">
        <v>1</v>
      </c>
      <c r="AF713">
        <v>1</v>
      </c>
      <c r="AG713">
        <v>0</v>
      </c>
      <c r="AH713">
        <v>0</v>
      </c>
      <c r="AI713">
        <v>290</v>
      </c>
      <c r="AJ713" s="120">
        <v>1.4</v>
      </c>
      <c r="AK713">
        <v>5.8600000000000012</v>
      </c>
      <c r="AL713">
        <v>7.2600000000000007</v>
      </c>
      <c r="AM713">
        <v>9.0750000000000011E-2</v>
      </c>
    </row>
    <row r="714" spans="1:39" x14ac:dyDescent="0.2">
      <c r="A714">
        <v>713</v>
      </c>
      <c r="B714" s="186"/>
      <c r="C714" s="129" t="s">
        <v>65</v>
      </c>
      <c r="D714" s="111">
        <v>5</v>
      </c>
      <c r="E714" s="167">
        <v>257</v>
      </c>
      <c r="F714" s="113">
        <v>35</v>
      </c>
      <c r="G714" s="112">
        <v>241</v>
      </c>
      <c r="H714" s="121">
        <v>0</v>
      </c>
      <c r="I714" s="121">
        <v>0</v>
      </c>
      <c r="J714" s="122">
        <v>1</v>
      </c>
      <c r="K714" s="121">
        <v>0</v>
      </c>
      <c r="L714" s="121">
        <v>0</v>
      </c>
      <c r="M714">
        <v>0</v>
      </c>
      <c r="N714">
        <v>1</v>
      </c>
      <c r="O714">
        <v>0</v>
      </c>
      <c r="P714">
        <v>0</v>
      </c>
      <c r="Q714">
        <v>0</v>
      </c>
      <c r="R714">
        <v>0</v>
      </c>
      <c r="S714">
        <v>16.965517241379313</v>
      </c>
      <c r="T714">
        <v>74</v>
      </c>
      <c r="U714">
        <v>74</v>
      </c>
      <c r="V714">
        <v>3.3</v>
      </c>
      <c r="W714" t="s">
        <v>14</v>
      </c>
      <c r="X714">
        <v>80</v>
      </c>
      <c r="Y714">
        <v>1</v>
      </c>
      <c r="Z714">
        <v>0</v>
      </c>
      <c r="AA714">
        <v>0</v>
      </c>
      <c r="AB714">
        <v>0</v>
      </c>
      <c r="AC714">
        <v>0</v>
      </c>
      <c r="AD714">
        <v>1</v>
      </c>
      <c r="AE714">
        <v>1</v>
      </c>
      <c r="AF714">
        <v>1</v>
      </c>
      <c r="AG714">
        <v>0</v>
      </c>
      <c r="AH714">
        <v>0</v>
      </c>
      <c r="AI714">
        <v>370</v>
      </c>
      <c r="AJ714" s="120">
        <v>1.7</v>
      </c>
      <c r="AK714">
        <v>6.36</v>
      </c>
      <c r="AL714">
        <v>8.06</v>
      </c>
      <c r="AM714">
        <v>0.10075000000000001</v>
      </c>
    </row>
    <row r="715" spans="1:39" x14ac:dyDescent="0.2">
      <c r="A715">
        <v>714</v>
      </c>
      <c r="B715" s="186"/>
      <c r="C715" s="129" t="s">
        <v>65</v>
      </c>
      <c r="D715" s="108">
        <v>6</v>
      </c>
      <c r="E715" s="167">
        <v>243</v>
      </c>
      <c r="F715" s="101">
        <v>17</v>
      </c>
      <c r="G715" s="105">
        <v>2</v>
      </c>
      <c r="H715" s="121">
        <v>0</v>
      </c>
      <c r="I715" s="121">
        <v>0</v>
      </c>
      <c r="J715" s="122">
        <v>1</v>
      </c>
      <c r="K715" s="121">
        <v>0</v>
      </c>
      <c r="L715" s="121">
        <v>0</v>
      </c>
      <c r="M715">
        <v>0</v>
      </c>
      <c r="N715">
        <v>0</v>
      </c>
      <c r="O715">
        <v>0</v>
      </c>
      <c r="P715">
        <v>0</v>
      </c>
      <c r="Q715">
        <v>1</v>
      </c>
      <c r="R715">
        <v>0</v>
      </c>
      <c r="S715">
        <v>39.130434782608695</v>
      </c>
      <c r="T715">
        <v>74</v>
      </c>
      <c r="U715">
        <v>74</v>
      </c>
      <c r="V715" t="s">
        <v>14</v>
      </c>
      <c r="W715">
        <v>4</v>
      </c>
      <c r="X715">
        <v>125</v>
      </c>
      <c r="Y715">
        <v>1</v>
      </c>
      <c r="Z715">
        <v>0</v>
      </c>
      <c r="AA715">
        <v>0</v>
      </c>
      <c r="AB715">
        <v>0</v>
      </c>
      <c r="AC715">
        <v>0</v>
      </c>
      <c r="AD715">
        <v>1</v>
      </c>
      <c r="AE715">
        <v>1</v>
      </c>
      <c r="AF715">
        <v>1</v>
      </c>
      <c r="AG715">
        <v>0</v>
      </c>
      <c r="AH715">
        <v>0</v>
      </c>
      <c r="AI715">
        <v>240</v>
      </c>
      <c r="AJ715" s="120">
        <v>0.6</v>
      </c>
      <c r="AK715">
        <v>104.75</v>
      </c>
      <c r="AL715">
        <v>105.35</v>
      </c>
      <c r="AM715">
        <v>0.8428000000000001</v>
      </c>
    </row>
    <row r="716" spans="1:39" x14ac:dyDescent="0.2">
      <c r="A716">
        <v>715</v>
      </c>
      <c r="B716" s="186"/>
      <c r="C716" s="129" t="s">
        <v>65</v>
      </c>
      <c r="D716" s="111">
        <v>6</v>
      </c>
      <c r="E716" s="167">
        <v>253</v>
      </c>
      <c r="F716" s="101">
        <v>17</v>
      </c>
      <c r="G716" s="112">
        <v>10</v>
      </c>
      <c r="H716" s="121">
        <v>0</v>
      </c>
      <c r="I716" s="121">
        <v>0</v>
      </c>
      <c r="J716" s="122">
        <v>1</v>
      </c>
      <c r="K716" s="121">
        <v>0</v>
      </c>
      <c r="L716" s="121">
        <v>0</v>
      </c>
      <c r="M716">
        <v>0</v>
      </c>
      <c r="N716">
        <v>0</v>
      </c>
      <c r="O716">
        <v>0</v>
      </c>
      <c r="P716">
        <v>0</v>
      </c>
      <c r="Q716">
        <v>1</v>
      </c>
      <c r="R716">
        <v>0</v>
      </c>
      <c r="S716">
        <v>34.434782608695656</v>
      </c>
      <c r="T716">
        <v>74</v>
      </c>
      <c r="U716">
        <v>74</v>
      </c>
      <c r="V716" t="s">
        <v>14</v>
      </c>
      <c r="W716" t="s">
        <v>14</v>
      </c>
      <c r="X716">
        <v>125</v>
      </c>
      <c r="Y716">
        <v>1</v>
      </c>
      <c r="Z716">
        <v>0</v>
      </c>
      <c r="AA716">
        <v>0</v>
      </c>
      <c r="AB716">
        <v>0</v>
      </c>
      <c r="AC716">
        <v>0</v>
      </c>
      <c r="AD716">
        <v>1</v>
      </c>
      <c r="AE716">
        <v>1</v>
      </c>
      <c r="AF716">
        <v>1</v>
      </c>
      <c r="AG716">
        <v>0</v>
      </c>
      <c r="AH716">
        <v>0</v>
      </c>
      <c r="AI716">
        <v>280</v>
      </c>
      <c r="AJ716" s="120">
        <v>1.3</v>
      </c>
      <c r="AK716">
        <v>35.070000000000007</v>
      </c>
      <c r="AL716">
        <v>36.369999999999997</v>
      </c>
      <c r="AM716">
        <v>0.29096000000000011</v>
      </c>
    </row>
    <row r="717" spans="1:39" x14ac:dyDescent="0.2">
      <c r="A717">
        <v>716</v>
      </c>
      <c r="B717" s="186"/>
      <c r="C717" s="129" t="s">
        <v>65</v>
      </c>
      <c r="D717" s="111">
        <v>6</v>
      </c>
      <c r="E717" s="167">
        <v>253</v>
      </c>
      <c r="F717" s="101">
        <v>17</v>
      </c>
      <c r="G717" s="112">
        <v>26</v>
      </c>
      <c r="H717" s="121">
        <v>0</v>
      </c>
      <c r="I717" s="121">
        <v>0</v>
      </c>
      <c r="J717" s="122">
        <v>1</v>
      </c>
      <c r="K717" s="121">
        <v>0</v>
      </c>
      <c r="L717" s="121">
        <v>0</v>
      </c>
      <c r="M717">
        <v>0</v>
      </c>
      <c r="N717">
        <v>0</v>
      </c>
      <c r="O717">
        <v>0</v>
      </c>
      <c r="P717">
        <v>0</v>
      </c>
      <c r="Q717">
        <v>1</v>
      </c>
      <c r="R717">
        <v>0</v>
      </c>
      <c r="S717">
        <v>29.478260869565219</v>
      </c>
      <c r="T717">
        <v>74</v>
      </c>
      <c r="U717">
        <v>74</v>
      </c>
      <c r="V717" t="s">
        <v>14</v>
      </c>
      <c r="W717">
        <v>4.3</v>
      </c>
      <c r="X717">
        <v>125</v>
      </c>
      <c r="Y717">
        <v>1</v>
      </c>
      <c r="Z717">
        <v>0</v>
      </c>
      <c r="AA717">
        <v>0</v>
      </c>
      <c r="AB717">
        <v>0</v>
      </c>
      <c r="AC717">
        <v>0</v>
      </c>
      <c r="AD717">
        <v>1</v>
      </c>
      <c r="AE717">
        <v>1</v>
      </c>
      <c r="AF717">
        <v>1</v>
      </c>
      <c r="AG717">
        <v>0</v>
      </c>
      <c r="AH717">
        <v>0</v>
      </c>
      <c r="AI717">
        <v>300</v>
      </c>
      <c r="AJ717" s="120">
        <v>1.4</v>
      </c>
      <c r="AK717">
        <v>8.15</v>
      </c>
      <c r="AL717">
        <v>9.5500000000000007</v>
      </c>
      <c r="AM717">
        <v>7.640000000000001E-2</v>
      </c>
    </row>
    <row r="718" spans="1:39" x14ac:dyDescent="0.2">
      <c r="A718">
        <v>717</v>
      </c>
      <c r="B718" s="186"/>
      <c r="C718" s="129" t="s">
        <v>65</v>
      </c>
      <c r="D718" s="111">
        <v>6</v>
      </c>
      <c r="E718" s="167">
        <v>253</v>
      </c>
      <c r="F718" s="101">
        <v>17</v>
      </c>
      <c r="G718" s="112">
        <v>386</v>
      </c>
      <c r="H718" s="121">
        <v>0</v>
      </c>
      <c r="I718" s="121">
        <v>0</v>
      </c>
      <c r="J718" s="122">
        <v>1</v>
      </c>
      <c r="K718" s="121">
        <v>0</v>
      </c>
      <c r="L718" s="121">
        <v>0</v>
      </c>
      <c r="M718">
        <v>0</v>
      </c>
      <c r="N718">
        <v>0</v>
      </c>
      <c r="O718">
        <v>0</v>
      </c>
      <c r="P718">
        <v>0</v>
      </c>
      <c r="Q718">
        <v>1</v>
      </c>
      <c r="R718">
        <v>0</v>
      </c>
      <c r="S718">
        <v>25.304347826086961</v>
      </c>
      <c r="T718">
        <v>74</v>
      </c>
      <c r="U718">
        <v>74</v>
      </c>
      <c r="V718" t="s">
        <v>14</v>
      </c>
      <c r="W718" t="s">
        <v>14</v>
      </c>
      <c r="X718">
        <v>125</v>
      </c>
      <c r="Y718">
        <v>1</v>
      </c>
      <c r="Z718">
        <v>0</v>
      </c>
      <c r="AA718">
        <v>0</v>
      </c>
      <c r="AB718">
        <v>0</v>
      </c>
      <c r="AC718">
        <v>0</v>
      </c>
      <c r="AD718">
        <v>1</v>
      </c>
      <c r="AE718">
        <v>1</v>
      </c>
      <c r="AF718">
        <v>1</v>
      </c>
      <c r="AG718">
        <v>0</v>
      </c>
      <c r="AH718">
        <v>0</v>
      </c>
      <c r="AI718">
        <v>250</v>
      </c>
      <c r="AJ718" s="120">
        <v>1.5</v>
      </c>
      <c r="AK718">
        <v>3.79</v>
      </c>
      <c r="AL718">
        <v>5.29</v>
      </c>
      <c r="AM718">
        <v>4.2320000000000003E-2</v>
      </c>
    </row>
    <row r="719" spans="1:39" x14ac:dyDescent="0.2">
      <c r="A719">
        <v>718</v>
      </c>
      <c r="B719" s="186"/>
      <c r="C719" s="129" t="s">
        <v>65</v>
      </c>
      <c r="D719" s="114">
        <v>6</v>
      </c>
      <c r="E719" s="167">
        <v>253</v>
      </c>
      <c r="F719" s="113">
        <v>35</v>
      </c>
      <c r="G719" s="117">
        <v>390</v>
      </c>
      <c r="H719" s="121">
        <v>0</v>
      </c>
      <c r="I719" s="121">
        <v>0</v>
      </c>
      <c r="J719" s="122">
        <v>1</v>
      </c>
      <c r="K719" s="121">
        <v>0</v>
      </c>
      <c r="L719" s="121">
        <v>0</v>
      </c>
      <c r="M719">
        <v>0</v>
      </c>
      <c r="N719">
        <v>0</v>
      </c>
      <c r="O719">
        <v>0</v>
      </c>
      <c r="P719">
        <v>0</v>
      </c>
      <c r="Q719">
        <v>1</v>
      </c>
      <c r="R719">
        <v>0</v>
      </c>
      <c r="S719">
        <v>14.869565217391306</v>
      </c>
      <c r="T719">
        <v>74</v>
      </c>
      <c r="U719">
        <v>74</v>
      </c>
      <c r="V719" t="s">
        <v>14</v>
      </c>
      <c r="W719" t="s">
        <v>14</v>
      </c>
      <c r="X719">
        <v>125</v>
      </c>
      <c r="Y719">
        <v>1</v>
      </c>
      <c r="Z719">
        <v>0</v>
      </c>
      <c r="AA719">
        <v>0</v>
      </c>
      <c r="AB719">
        <v>0</v>
      </c>
      <c r="AC719">
        <v>0</v>
      </c>
      <c r="AD719">
        <v>1</v>
      </c>
      <c r="AE719">
        <v>1</v>
      </c>
      <c r="AF719">
        <v>1</v>
      </c>
      <c r="AG719">
        <v>0</v>
      </c>
      <c r="AH719">
        <v>0</v>
      </c>
      <c r="AI719">
        <v>510</v>
      </c>
      <c r="AJ719" s="120">
        <v>3</v>
      </c>
      <c r="AK719">
        <v>5.08</v>
      </c>
      <c r="AL719">
        <v>8.08</v>
      </c>
      <c r="AM719">
        <v>6.4640000000000003E-2</v>
      </c>
    </row>
    <row r="720" spans="1:39" x14ac:dyDescent="0.2">
      <c r="A720">
        <v>719</v>
      </c>
      <c r="B720" s="186"/>
      <c r="C720" s="129" t="s">
        <v>65</v>
      </c>
      <c r="D720" s="111">
        <v>7</v>
      </c>
      <c r="E720" s="167">
        <v>233</v>
      </c>
      <c r="F720" s="113">
        <v>17</v>
      </c>
      <c r="G720" s="112">
        <v>1.8</v>
      </c>
      <c r="H720" s="121">
        <v>0</v>
      </c>
      <c r="I720" s="121">
        <v>0</v>
      </c>
      <c r="J720" s="122">
        <v>1</v>
      </c>
      <c r="K720" s="121">
        <v>0</v>
      </c>
      <c r="L720" s="121">
        <v>0</v>
      </c>
      <c r="M720">
        <v>0</v>
      </c>
      <c r="N720">
        <v>0</v>
      </c>
      <c r="O720">
        <v>0</v>
      </c>
      <c r="P720">
        <v>0</v>
      </c>
      <c r="Q720">
        <v>1</v>
      </c>
      <c r="R720">
        <v>0</v>
      </c>
      <c r="S720">
        <v>55.875</v>
      </c>
      <c r="T720">
        <v>74</v>
      </c>
      <c r="U720">
        <v>74</v>
      </c>
      <c r="V720" t="s">
        <v>14</v>
      </c>
      <c r="W720">
        <v>4</v>
      </c>
      <c r="X720">
        <v>125</v>
      </c>
      <c r="Y720">
        <v>1</v>
      </c>
      <c r="Z720">
        <v>0</v>
      </c>
      <c r="AA720">
        <v>0</v>
      </c>
      <c r="AB720">
        <v>0</v>
      </c>
      <c r="AC720">
        <v>0</v>
      </c>
      <c r="AD720">
        <v>1</v>
      </c>
      <c r="AE720">
        <v>1</v>
      </c>
      <c r="AF720">
        <v>1</v>
      </c>
      <c r="AG720">
        <v>0</v>
      </c>
      <c r="AH720">
        <v>0</v>
      </c>
      <c r="AI720">
        <v>77</v>
      </c>
      <c r="AJ720" s="120">
        <v>0.01</v>
      </c>
      <c r="AK720">
        <v>342.00900000000013</v>
      </c>
      <c r="AL720">
        <v>342.01900000000012</v>
      </c>
      <c r="AM720">
        <v>2.736152000000001</v>
      </c>
    </row>
    <row r="721" spans="1:39" x14ac:dyDescent="0.2">
      <c r="A721">
        <v>720</v>
      </c>
      <c r="B721" s="186"/>
      <c r="C721" s="129" t="s">
        <v>65</v>
      </c>
      <c r="D721" s="111">
        <v>7</v>
      </c>
      <c r="E721" s="167">
        <v>255</v>
      </c>
      <c r="F721" s="113">
        <v>17</v>
      </c>
      <c r="G721" s="112">
        <v>2.2999999999999998</v>
      </c>
      <c r="H721" s="121">
        <v>0</v>
      </c>
      <c r="I721" s="121">
        <v>0</v>
      </c>
      <c r="J721" s="122">
        <v>1</v>
      </c>
      <c r="K721" s="121">
        <v>0</v>
      </c>
      <c r="L721" s="121">
        <v>0</v>
      </c>
      <c r="M721">
        <v>0</v>
      </c>
      <c r="N721">
        <v>0</v>
      </c>
      <c r="O721">
        <v>0</v>
      </c>
      <c r="P721">
        <v>0</v>
      </c>
      <c r="Q721">
        <v>1</v>
      </c>
      <c r="R721">
        <v>0</v>
      </c>
      <c r="S721">
        <v>49.124999999999993</v>
      </c>
      <c r="T721">
        <v>74</v>
      </c>
      <c r="U721">
        <v>74</v>
      </c>
      <c r="V721" t="s">
        <v>14</v>
      </c>
      <c r="W721">
        <v>4</v>
      </c>
      <c r="X721">
        <v>125</v>
      </c>
      <c r="Y721">
        <v>1</v>
      </c>
      <c r="Z721">
        <v>0</v>
      </c>
      <c r="AA721">
        <v>0</v>
      </c>
      <c r="AB721">
        <v>0</v>
      </c>
      <c r="AC721">
        <v>0</v>
      </c>
      <c r="AD721">
        <v>1</v>
      </c>
      <c r="AE721">
        <v>1</v>
      </c>
      <c r="AF721">
        <v>1</v>
      </c>
      <c r="AG721">
        <v>0</v>
      </c>
      <c r="AH721">
        <v>0</v>
      </c>
      <c r="AI721">
        <v>390</v>
      </c>
      <c r="AJ721" s="120">
        <v>0.37</v>
      </c>
      <c r="AK721">
        <v>219.613</v>
      </c>
      <c r="AL721">
        <v>219.983</v>
      </c>
      <c r="AM721">
        <v>1.7598640000000001</v>
      </c>
    </row>
    <row r="722" spans="1:39" x14ac:dyDescent="0.2">
      <c r="A722">
        <v>721</v>
      </c>
      <c r="B722" s="186"/>
      <c r="C722" s="129" t="s">
        <v>65</v>
      </c>
      <c r="D722" s="111">
        <v>7</v>
      </c>
      <c r="E722" s="167">
        <v>255</v>
      </c>
      <c r="F722" s="113">
        <v>17</v>
      </c>
      <c r="G722" s="112">
        <v>6</v>
      </c>
      <c r="H722" s="121">
        <v>0</v>
      </c>
      <c r="I722" s="121">
        <v>0</v>
      </c>
      <c r="J722" s="122">
        <v>1</v>
      </c>
      <c r="K722" s="121">
        <v>0</v>
      </c>
      <c r="L722" s="121">
        <v>0</v>
      </c>
      <c r="M722">
        <v>0</v>
      </c>
      <c r="N722">
        <v>0</v>
      </c>
      <c r="O722">
        <v>0</v>
      </c>
      <c r="P722">
        <v>0</v>
      </c>
      <c r="Q722">
        <v>1</v>
      </c>
      <c r="R722">
        <v>0</v>
      </c>
      <c r="S722">
        <v>44.874999999999993</v>
      </c>
      <c r="T722">
        <v>74</v>
      </c>
      <c r="U722">
        <v>74</v>
      </c>
      <c r="V722" t="s">
        <v>14</v>
      </c>
      <c r="W722">
        <v>4</v>
      </c>
      <c r="X722">
        <v>125</v>
      </c>
      <c r="Y722">
        <v>1</v>
      </c>
      <c r="Z722">
        <v>0</v>
      </c>
      <c r="AA722">
        <v>0</v>
      </c>
      <c r="AB722">
        <v>0</v>
      </c>
      <c r="AC722">
        <v>0</v>
      </c>
      <c r="AD722">
        <v>1</v>
      </c>
      <c r="AE722">
        <v>1</v>
      </c>
      <c r="AF722">
        <v>1</v>
      </c>
      <c r="AG722">
        <v>0</v>
      </c>
      <c r="AH722">
        <v>0</v>
      </c>
      <c r="AI722" t="s">
        <v>14</v>
      </c>
      <c r="AJ722" s="120">
        <v>0.44</v>
      </c>
      <c r="AK722">
        <v>120.655</v>
      </c>
      <c r="AL722">
        <v>121.095</v>
      </c>
      <c r="AM722">
        <v>0.96876000000000007</v>
      </c>
    </row>
    <row r="723" spans="1:39" x14ac:dyDescent="0.2">
      <c r="A723">
        <v>722</v>
      </c>
      <c r="B723" s="186"/>
      <c r="C723" s="129" t="s">
        <v>65</v>
      </c>
      <c r="D723" s="111">
        <v>7</v>
      </c>
      <c r="E723" s="167">
        <v>255</v>
      </c>
      <c r="F723" s="113">
        <v>17</v>
      </c>
      <c r="G723" s="112">
        <v>18</v>
      </c>
      <c r="H723" s="121">
        <v>0</v>
      </c>
      <c r="I723" s="121">
        <v>0</v>
      </c>
      <c r="J723" s="122">
        <v>1</v>
      </c>
      <c r="K723" s="121">
        <v>0</v>
      </c>
      <c r="L723" s="121">
        <v>0</v>
      </c>
      <c r="M723">
        <v>0</v>
      </c>
      <c r="N723">
        <v>0</v>
      </c>
      <c r="O723">
        <v>0</v>
      </c>
      <c r="P723">
        <v>0</v>
      </c>
      <c r="Q723">
        <v>1</v>
      </c>
      <c r="R723">
        <v>0</v>
      </c>
      <c r="S723">
        <v>39.874999999999993</v>
      </c>
      <c r="T723">
        <v>74</v>
      </c>
      <c r="U723">
        <v>74</v>
      </c>
      <c r="V723" t="s">
        <v>14</v>
      </c>
      <c r="W723" t="s">
        <v>14</v>
      </c>
      <c r="X723">
        <v>125</v>
      </c>
      <c r="Y723">
        <v>1</v>
      </c>
      <c r="Z723">
        <v>0</v>
      </c>
      <c r="AA723">
        <v>0</v>
      </c>
      <c r="AB723">
        <v>0</v>
      </c>
      <c r="AC723">
        <v>0</v>
      </c>
      <c r="AD723">
        <v>1</v>
      </c>
      <c r="AE723">
        <v>1</v>
      </c>
      <c r="AF723">
        <v>1</v>
      </c>
      <c r="AG723">
        <v>0</v>
      </c>
      <c r="AH723">
        <v>0</v>
      </c>
      <c r="AI723">
        <v>440</v>
      </c>
      <c r="AJ723" s="120">
        <v>0.44</v>
      </c>
      <c r="AK723">
        <v>48.598999999999997</v>
      </c>
      <c r="AL723">
        <v>49.039000000000001</v>
      </c>
      <c r="AM723">
        <v>0.39231199999999999</v>
      </c>
    </row>
    <row r="724" spans="1:39" x14ac:dyDescent="0.2">
      <c r="A724">
        <v>723</v>
      </c>
      <c r="B724" s="186"/>
      <c r="C724" s="129" t="s">
        <v>65</v>
      </c>
      <c r="D724" s="111">
        <v>7</v>
      </c>
      <c r="E724" s="167">
        <v>255</v>
      </c>
      <c r="F724" s="113">
        <v>17</v>
      </c>
      <c r="G724" s="112">
        <v>34</v>
      </c>
      <c r="H724" s="121">
        <v>0</v>
      </c>
      <c r="I724" s="121">
        <v>0</v>
      </c>
      <c r="J724" s="122">
        <v>1</v>
      </c>
      <c r="K724" s="121">
        <v>0</v>
      </c>
      <c r="L724" s="121">
        <v>0</v>
      </c>
      <c r="M724">
        <v>0</v>
      </c>
      <c r="N724">
        <v>0</v>
      </c>
      <c r="O724">
        <v>0</v>
      </c>
      <c r="P724">
        <v>0</v>
      </c>
      <c r="Q724">
        <v>1</v>
      </c>
      <c r="R724">
        <v>0</v>
      </c>
      <c r="S724">
        <v>34.625</v>
      </c>
      <c r="T724">
        <v>74</v>
      </c>
      <c r="U724">
        <v>74</v>
      </c>
      <c r="V724" t="s">
        <v>14</v>
      </c>
      <c r="W724" t="s">
        <v>14</v>
      </c>
      <c r="X724">
        <v>125</v>
      </c>
      <c r="Y724">
        <v>1</v>
      </c>
      <c r="Z724">
        <v>0</v>
      </c>
      <c r="AA724">
        <v>0</v>
      </c>
      <c r="AB724">
        <v>0</v>
      </c>
      <c r="AC724">
        <v>0</v>
      </c>
      <c r="AD724">
        <v>1</v>
      </c>
      <c r="AE724">
        <v>1</v>
      </c>
      <c r="AF724">
        <v>1</v>
      </c>
      <c r="AG724">
        <v>0</v>
      </c>
      <c r="AH724">
        <v>0</v>
      </c>
      <c r="AI724" t="s">
        <v>14</v>
      </c>
      <c r="AJ724" s="120">
        <v>0.47</v>
      </c>
      <c r="AK724">
        <v>0.57299999999999995</v>
      </c>
      <c r="AL724">
        <v>1.0429999999999999</v>
      </c>
      <c r="AM724">
        <v>8.343999999999999E-3</v>
      </c>
    </row>
    <row r="725" spans="1:39" x14ac:dyDescent="0.2">
      <c r="A725">
        <v>724</v>
      </c>
      <c r="B725" s="186"/>
      <c r="C725" s="129" t="s">
        <v>65</v>
      </c>
      <c r="D725" s="111">
        <v>7</v>
      </c>
      <c r="E725" s="167">
        <v>255</v>
      </c>
      <c r="F725" s="113">
        <v>17</v>
      </c>
      <c r="G725" s="112">
        <v>199</v>
      </c>
      <c r="H725" s="121">
        <v>0</v>
      </c>
      <c r="I725" s="121">
        <v>0</v>
      </c>
      <c r="J725" s="122">
        <v>1</v>
      </c>
      <c r="K725" s="121">
        <v>0</v>
      </c>
      <c r="L725" s="121">
        <v>0</v>
      </c>
      <c r="M725">
        <v>0</v>
      </c>
      <c r="N725">
        <v>0</v>
      </c>
      <c r="O725">
        <v>0</v>
      </c>
      <c r="P725">
        <v>0</v>
      </c>
      <c r="Q725">
        <v>1</v>
      </c>
      <c r="R725">
        <v>0</v>
      </c>
      <c r="S725">
        <v>32.625</v>
      </c>
      <c r="T725">
        <v>74</v>
      </c>
      <c r="U725">
        <v>74</v>
      </c>
      <c r="V725" t="s">
        <v>14</v>
      </c>
      <c r="W725" t="s">
        <v>14</v>
      </c>
      <c r="X725">
        <v>125</v>
      </c>
      <c r="Y725">
        <v>1</v>
      </c>
      <c r="Z725">
        <v>0</v>
      </c>
      <c r="AA725">
        <v>0</v>
      </c>
      <c r="AB725">
        <v>0</v>
      </c>
      <c r="AC725">
        <v>0</v>
      </c>
      <c r="AD725">
        <v>1</v>
      </c>
      <c r="AE725">
        <v>1</v>
      </c>
      <c r="AF725">
        <v>1</v>
      </c>
      <c r="AG725">
        <v>0</v>
      </c>
      <c r="AH725">
        <v>0</v>
      </c>
      <c r="AI725">
        <v>450</v>
      </c>
      <c r="AJ725" s="120">
        <v>0.56000000000000005</v>
      </c>
      <c r="AK725">
        <v>3.427999999999999</v>
      </c>
      <c r="AL725">
        <v>3.988</v>
      </c>
      <c r="AM725">
        <v>3.1903999999999988E-2</v>
      </c>
    </row>
    <row r="726" spans="1:39" x14ac:dyDescent="0.2">
      <c r="A726">
        <v>725</v>
      </c>
      <c r="B726" s="186"/>
      <c r="C726" s="129" t="s">
        <v>65</v>
      </c>
      <c r="D726" s="108">
        <v>8</v>
      </c>
      <c r="E726" s="167">
        <v>252</v>
      </c>
      <c r="F726" s="106">
        <v>17</v>
      </c>
      <c r="G726" s="105">
        <v>2</v>
      </c>
      <c r="H726" s="121">
        <v>0</v>
      </c>
      <c r="I726" s="121">
        <v>0</v>
      </c>
      <c r="J726" s="122">
        <v>1</v>
      </c>
      <c r="K726" s="121">
        <v>0</v>
      </c>
      <c r="L726" s="121">
        <v>0</v>
      </c>
      <c r="M726">
        <v>0</v>
      </c>
      <c r="N726">
        <v>1</v>
      </c>
      <c r="O726">
        <v>0</v>
      </c>
      <c r="P726">
        <v>0</v>
      </c>
      <c r="Q726">
        <v>0</v>
      </c>
      <c r="R726">
        <v>0</v>
      </c>
      <c r="S726">
        <v>26.619718309859156</v>
      </c>
      <c r="T726">
        <v>74</v>
      </c>
      <c r="U726">
        <v>74</v>
      </c>
      <c r="V726">
        <v>2</v>
      </c>
      <c r="W726" t="s">
        <v>14</v>
      </c>
      <c r="X726">
        <v>68</v>
      </c>
      <c r="Y726">
        <v>1</v>
      </c>
      <c r="Z726">
        <v>0</v>
      </c>
      <c r="AA726">
        <v>0</v>
      </c>
      <c r="AB726">
        <v>0</v>
      </c>
      <c r="AC726">
        <v>0</v>
      </c>
      <c r="AD726">
        <v>1</v>
      </c>
      <c r="AE726">
        <v>1</v>
      </c>
      <c r="AF726">
        <v>1</v>
      </c>
      <c r="AG726">
        <v>0</v>
      </c>
      <c r="AH726">
        <v>0</v>
      </c>
      <c r="AI726">
        <v>290</v>
      </c>
      <c r="AJ726" s="120">
        <v>4.0000000000000001E-3</v>
      </c>
      <c r="AK726">
        <v>4.0000000000000018E-4</v>
      </c>
      <c r="AL726">
        <v>4.4000000000000003E-3</v>
      </c>
      <c r="AM726">
        <v>6.4705882352941184E-5</v>
      </c>
    </row>
    <row r="727" spans="1:39" x14ac:dyDescent="0.2">
      <c r="A727">
        <v>726</v>
      </c>
      <c r="B727" s="186"/>
      <c r="C727" s="129" t="s">
        <v>65</v>
      </c>
      <c r="D727" s="111">
        <v>8</v>
      </c>
      <c r="E727" s="167">
        <v>252</v>
      </c>
      <c r="F727" s="113">
        <v>17</v>
      </c>
      <c r="G727" s="112">
        <v>4</v>
      </c>
      <c r="H727" s="121">
        <v>0</v>
      </c>
      <c r="I727" s="121">
        <v>0</v>
      </c>
      <c r="J727" s="122">
        <v>1</v>
      </c>
      <c r="K727" s="121">
        <v>0</v>
      </c>
      <c r="L727" s="121">
        <v>0</v>
      </c>
      <c r="M727">
        <v>0</v>
      </c>
      <c r="N727">
        <v>1</v>
      </c>
      <c r="O727">
        <v>0</v>
      </c>
      <c r="P727">
        <v>0</v>
      </c>
      <c r="Q727">
        <v>0</v>
      </c>
      <c r="R727">
        <v>0</v>
      </c>
      <c r="S727">
        <v>22.535211267605636</v>
      </c>
      <c r="T727">
        <v>74</v>
      </c>
      <c r="U727">
        <v>74</v>
      </c>
      <c r="V727">
        <v>2</v>
      </c>
      <c r="W727" t="s">
        <v>14</v>
      </c>
      <c r="X727">
        <v>68</v>
      </c>
      <c r="Y727">
        <v>1</v>
      </c>
      <c r="Z727">
        <v>0</v>
      </c>
      <c r="AA727">
        <v>0</v>
      </c>
      <c r="AB727">
        <v>0</v>
      </c>
      <c r="AC727">
        <v>0</v>
      </c>
      <c r="AD727">
        <v>1</v>
      </c>
      <c r="AE727">
        <v>1</v>
      </c>
      <c r="AF727">
        <v>1</v>
      </c>
      <c r="AG727">
        <v>0</v>
      </c>
      <c r="AH727">
        <v>0</v>
      </c>
      <c r="AI727">
        <v>330</v>
      </c>
      <c r="AJ727" s="120">
        <v>0.01</v>
      </c>
      <c r="AK727">
        <v>1.5E-3</v>
      </c>
      <c r="AL727">
        <v>1.15E-2</v>
      </c>
      <c r="AM727">
        <v>1.691176470588235E-4</v>
      </c>
    </row>
    <row r="728" spans="1:39" x14ac:dyDescent="0.2">
      <c r="A728">
        <v>727</v>
      </c>
      <c r="B728" s="186"/>
      <c r="C728" s="129" t="s">
        <v>65</v>
      </c>
      <c r="D728" s="111">
        <v>8</v>
      </c>
      <c r="E728" s="167">
        <v>253</v>
      </c>
      <c r="F728" s="113">
        <v>17</v>
      </c>
      <c r="G728" s="112">
        <v>16</v>
      </c>
      <c r="H728" s="121">
        <v>0</v>
      </c>
      <c r="I728" s="121">
        <v>0</v>
      </c>
      <c r="J728" s="122">
        <v>1</v>
      </c>
      <c r="K728" s="121">
        <v>0</v>
      </c>
      <c r="L728" s="121">
        <v>0</v>
      </c>
      <c r="M728">
        <v>0</v>
      </c>
      <c r="N728">
        <v>1</v>
      </c>
      <c r="O728">
        <v>0</v>
      </c>
      <c r="P728">
        <v>0</v>
      </c>
      <c r="Q728">
        <v>0</v>
      </c>
      <c r="R728">
        <v>0</v>
      </c>
      <c r="S728">
        <v>18.30985915492958</v>
      </c>
      <c r="T728">
        <v>74</v>
      </c>
      <c r="U728">
        <v>74</v>
      </c>
      <c r="V728">
        <v>2</v>
      </c>
      <c r="W728">
        <v>5</v>
      </c>
      <c r="X728">
        <v>68</v>
      </c>
      <c r="Y728">
        <v>1</v>
      </c>
      <c r="Z728">
        <v>0</v>
      </c>
      <c r="AA728">
        <v>0</v>
      </c>
      <c r="AB728">
        <v>0</v>
      </c>
      <c r="AC728">
        <v>0</v>
      </c>
      <c r="AD728">
        <v>1</v>
      </c>
      <c r="AE728">
        <v>1</v>
      </c>
      <c r="AF728">
        <v>1</v>
      </c>
      <c r="AG728">
        <v>0</v>
      </c>
      <c r="AH728">
        <v>0</v>
      </c>
      <c r="AI728">
        <v>390</v>
      </c>
      <c r="AJ728" s="120">
        <v>13</v>
      </c>
      <c r="AK728">
        <v>1.9099999999999891E-2</v>
      </c>
      <c r="AL728">
        <v>13.0191</v>
      </c>
      <c r="AM728">
        <v>0.1914573529411765</v>
      </c>
    </row>
    <row r="729" spans="1:39" x14ac:dyDescent="0.2">
      <c r="A729">
        <v>728</v>
      </c>
      <c r="B729" s="186"/>
      <c r="C729" s="129" t="s">
        <v>65</v>
      </c>
      <c r="D729" s="111">
        <v>8</v>
      </c>
      <c r="E729" s="167">
        <v>252</v>
      </c>
      <c r="F729" s="113">
        <v>17</v>
      </c>
      <c r="G729" s="112">
        <v>114</v>
      </c>
      <c r="H729" s="121">
        <v>0</v>
      </c>
      <c r="I729" s="121">
        <v>0</v>
      </c>
      <c r="J729" s="122">
        <v>1</v>
      </c>
      <c r="K729" s="121">
        <v>0</v>
      </c>
      <c r="L729" s="121">
        <v>0</v>
      </c>
      <c r="M729">
        <v>0</v>
      </c>
      <c r="N729">
        <v>1</v>
      </c>
      <c r="O729">
        <v>0</v>
      </c>
      <c r="P729">
        <v>0</v>
      </c>
      <c r="Q729">
        <v>0</v>
      </c>
      <c r="R729">
        <v>0</v>
      </c>
      <c r="S729">
        <v>14.15492957746479</v>
      </c>
      <c r="T729">
        <v>74</v>
      </c>
      <c r="U729">
        <v>74</v>
      </c>
      <c r="V729">
        <v>2</v>
      </c>
      <c r="W729">
        <v>5</v>
      </c>
      <c r="X729">
        <v>68</v>
      </c>
      <c r="Y729">
        <v>1</v>
      </c>
      <c r="Z729">
        <v>0</v>
      </c>
      <c r="AA729">
        <v>0</v>
      </c>
      <c r="AB729">
        <v>0</v>
      </c>
      <c r="AC729">
        <v>0</v>
      </c>
      <c r="AD729">
        <v>1</v>
      </c>
      <c r="AE729">
        <v>1</v>
      </c>
      <c r="AF729">
        <v>1</v>
      </c>
      <c r="AG729">
        <v>0</v>
      </c>
      <c r="AH729">
        <v>0</v>
      </c>
      <c r="AI729">
        <v>280</v>
      </c>
      <c r="AJ729" s="120">
        <v>1.7999999999999999E-2</v>
      </c>
      <c r="AK729">
        <v>2.18E-2</v>
      </c>
      <c r="AL729">
        <v>3.9800000000000002E-2</v>
      </c>
      <c r="AM729">
        <v>5.8529411764705875E-4</v>
      </c>
    </row>
    <row r="730" spans="1:39" x14ac:dyDescent="0.2">
      <c r="A730">
        <v>729</v>
      </c>
      <c r="B730" s="186"/>
      <c r="C730" s="129" t="s">
        <v>65</v>
      </c>
      <c r="D730" s="114">
        <v>8</v>
      </c>
      <c r="E730" s="167">
        <v>252</v>
      </c>
      <c r="F730" s="116">
        <v>35</v>
      </c>
      <c r="G730" s="117">
        <v>115</v>
      </c>
      <c r="H730" s="121">
        <v>0</v>
      </c>
      <c r="I730" s="121">
        <v>0</v>
      </c>
      <c r="J730" s="122">
        <v>1</v>
      </c>
      <c r="K730" s="121">
        <v>0</v>
      </c>
      <c r="L730" s="121">
        <v>0</v>
      </c>
      <c r="M730">
        <v>0</v>
      </c>
      <c r="N730">
        <v>1</v>
      </c>
      <c r="O730">
        <v>0</v>
      </c>
      <c r="P730">
        <v>0</v>
      </c>
      <c r="Q730">
        <v>0</v>
      </c>
      <c r="R730">
        <v>0</v>
      </c>
      <c r="S730">
        <v>12.253521126760562</v>
      </c>
      <c r="T730">
        <v>74</v>
      </c>
      <c r="U730">
        <v>74</v>
      </c>
      <c r="V730">
        <v>2</v>
      </c>
      <c r="W730">
        <v>6</v>
      </c>
      <c r="X730">
        <v>68</v>
      </c>
      <c r="Y730">
        <v>1</v>
      </c>
      <c r="Z730">
        <v>0</v>
      </c>
      <c r="AA730">
        <v>0</v>
      </c>
      <c r="AB730">
        <v>0</v>
      </c>
      <c r="AC730">
        <v>0</v>
      </c>
      <c r="AD730">
        <v>1</v>
      </c>
      <c r="AE730">
        <v>1</v>
      </c>
      <c r="AF730">
        <v>1</v>
      </c>
      <c r="AG730">
        <v>0</v>
      </c>
      <c r="AH730">
        <v>0</v>
      </c>
      <c r="AI730" t="s">
        <v>14</v>
      </c>
      <c r="AJ730" s="120">
        <v>2.7E-2</v>
      </c>
      <c r="AK730">
        <v>4.5000000000000014E-3</v>
      </c>
      <c r="AL730">
        <v>3.15E-2</v>
      </c>
      <c r="AM730">
        <v>4.6323529411764711E-4</v>
      </c>
    </row>
    <row r="731" spans="1:39" x14ac:dyDescent="0.2">
      <c r="A731">
        <v>730</v>
      </c>
      <c r="B731" s="186"/>
      <c r="C731" s="129" t="s">
        <v>65</v>
      </c>
      <c r="D731" s="111">
        <v>9</v>
      </c>
      <c r="E731" s="167">
        <v>253</v>
      </c>
      <c r="F731" s="101">
        <v>17</v>
      </c>
      <c r="G731" s="112">
        <v>2.75</v>
      </c>
      <c r="H731" s="121">
        <v>0</v>
      </c>
      <c r="I731" s="121">
        <v>0</v>
      </c>
      <c r="J731" s="122">
        <v>1</v>
      </c>
      <c r="K731" s="121">
        <v>0</v>
      </c>
      <c r="L731" s="121">
        <v>0</v>
      </c>
      <c r="M731">
        <v>0</v>
      </c>
      <c r="N731">
        <v>1</v>
      </c>
      <c r="O731">
        <v>0</v>
      </c>
      <c r="P731">
        <v>0</v>
      </c>
      <c r="Q731">
        <v>0</v>
      </c>
      <c r="R731">
        <v>0</v>
      </c>
      <c r="S731">
        <v>32.056737588652489</v>
      </c>
      <c r="T731">
        <v>74</v>
      </c>
      <c r="U731">
        <v>74</v>
      </c>
      <c r="V731">
        <v>2.4</v>
      </c>
      <c r="W731" t="s">
        <v>14</v>
      </c>
      <c r="X731">
        <v>24</v>
      </c>
      <c r="Y731">
        <v>1</v>
      </c>
      <c r="Z731">
        <v>0</v>
      </c>
      <c r="AA731">
        <v>0</v>
      </c>
      <c r="AB731">
        <v>0</v>
      </c>
      <c r="AC731">
        <v>0</v>
      </c>
      <c r="AD731">
        <v>1</v>
      </c>
      <c r="AE731">
        <v>1</v>
      </c>
      <c r="AF731">
        <v>1</v>
      </c>
      <c r="AG731">
        <v>0</v>
      </c>
      <c r="AH731">
        <v>0</v>
      </c>
      <c r="AI731">
        <v>240</v>
      </c>
      <c r="AJ731" s="120">
        <v>58.2</v>
      </c>
      <c r="AK731">
        <v>3.9999999999906782E-4</v>
      </c>
      <c r="AL731">
        <v>58.200400000000002</v>
      </c>
      <c r="AM731">
        <v>2.425016666666667</v>
      </c>
    </row>
    <row r="732" spans="1:39" x14ac:dyDescent="0.2">
      <c r="A732">
        <v>731</v>
      </c>
      <c r="B732" s="186"/>
      <c r="C732" s="129" t="s">
        <v>65</v>
      </c>
      <c r="D732" s="111">
        <v>9</v>
      </c>
      <c r="E732" s="167">
        <v>256</v>
      </c>
      <c r="F732" s="101">
        <v>17</v>
      </c>
      <c r="G732" s="112">
        <v>4.5</v>
      </c>
      <c r="H732" s="121">
        <v>0</v>
      </c>
      <c r="I732" s="121">
        <v>0</v>
      </c>
      <c r="J732" s="122">
        <v>1</v>
      </c>
      <c r="K732" s="121">
        <v>0</v>
      </c>
      <c r="L732" s="121">
        <v>0</v>
      </c>
      <c r="M732">
        <v>0</v>
      </c>
      <c r="N732">
        <v>1</v>
      </c>
      <c r="O732">
        <v>0</v>
      </c>
      <c r="P732">
        <v>0</v>
      </c>
      <c r="Q732">
        <v>0</v>
      </c>
      <c r="R732">
        <v>0</v>
      </c>
      <c r="S732">
        <v>28.439716312056738</v>
      </c>
      <c r="T732">
        <v>74</v>
      </c>
      <c r="U732">
        <v>74</v>
      </c>
      <c r="V732">
        <v>2.4</v>
      </c>
      <c r="W732" t="s">
        <v>14</v>
      </c>
      <c r="X732">
        <v>24</v>
      </c>
      <c r="Y732">
        <v>1</v>
      </c>
      <c r="Z732">
        <v>0</v>
      </c>
      <c r="AA732">
        <v>0</v>
      </c>
      <c r="AB732">
        <v>0</v>
      </c>
      <c r="AC732">
        <v>0</v>
      </c>
      <c r="AD732">
        <v>1</v>
      </c>
      <c r="AE732">
        <v>1</v>
      </c>
      <c r="AF732">
        <v>1</v>
      </c>
      <c r="AG732">
        <v>0</v>
      </c>
      <c r="AH732">
        <v>0</v>
      </c>
      <c r="AI732">
        <v>240</v>
      </c>
      <c r="AJ732" s="120">
        <v>47.3</v>
      </c>
      <c r="AK732">
        <v>3.9999999999906782E-4</v>
      </c>
      <c r="AL732">
        <v>47.300400000000003</v>
      </c>
      <c r="AM732">
        <v>1.97085</v>
      </c>
    </row>
    <row r="733" spans="1:39" ht="17" thickBot="1" x14ac:dyDescent="0.25">
      <c r="A733">
        <v>732</v>
      </c>
      <c r="B733" s="187"/>
      <c r="C733" s="130" t="s">
        <v>65</v>
      </c>
      <c r="D733" s="114">
        <v>9</v>
      </c>
      <c r="E733" s="168">
        <v>256</v>
      </c>
      <c r="F733" s="116">
        <v>17</v>
      </c>
      <c r="G733" s="117">
        <v>115</v>
      </c>
      <c r="H733" s="121">
        <v>0</v>
      </c>
      <c r="I733" s="121">
        <v>0</v>
      </c>
      <c r="J733" s="122">
        <v>1</v>
      </c>
      <c r="K733" s="121">
        <v>0</v>
      </c>
      <c r="L733" s="121">
        <v>0</v>
      </c>
      <c r="M733">
        <v>0</v>
      </c>
      <c r="N733">
        <v>1</v>
      </c>
      <c r="O733">
        <v>0</v>
      </c>
      <c r="P733">
        <v>0</v>
      </c>
      <c r="Q733">
        <v>0</v>
      </c>
      <c r="R733">
        <v>0</v>
      </c>
      <c r="S733">
        <v>26.382978723404261</v>
      </c>
      <c r="T733">
        <v>74</v>
      </c>
      <c r="U733">
        <v>74</v>
      </c>
      <c r="V733">
        <v>2.4</v>
      </c>
      <c r="W733" t="s">
        <v>14</v>
      </c>
      <c r="X733">
        <v>24</v>
      </c>
      <c r="Y733">
        <v>1</v>
      </c>
      <c r="Z733">
        <v>0</v>
      </c>
      <c r="AA733">
        <v>0</v>
      </c>
      <c r="AB733">
        <v>0</v>
      </c>
      <c r="AC733">
        <v>0</v>
      </c>
      <c r="AD733">
        <v>1</v>
      </c>
      <c r="AE733">
        <v>1</v>
      </c>
      <c r="AF733">
        <v>1</v>
      </c>
      <c r="AG733">
        <v>0</v>
      </c>
      <c r="AH733">
        <v>0</v>
      </c>
      <c r="AI733">
        <v>280</v>
      </c>
      <c r="AJ733" s="120">
        <v>51.9</v>
      </c>
      <c r="AK733">
        <v>1.9999999999953391E-4</v>
      </c>
      <c r="AL733">
        <v>51.900199999999998</v>
      </c>
      <c r="AM733">
        <v>2.1625083333333328</v>
      </c>
    </row>
  </sheetData>
  <mergeCells count="29">
    <mergeCell ref="B48:B59"/>
    <mergeCell ref="B60:B79"/>
    <mergeCell ref="B80:B171"/>
    <mergeCell ref="B2:B17"/>
    <mergeCell ref="B18:B22"/>
    <mergeCell ref="B23:B29"/>
    <mergeCell ref="B30:B42"/>
    <mergeCell ref="B43:B47"/>
    <mergeCell ref="B172:B177"/>
    <mergeCell ref="B517:B529"/>
    <mergeCell ref="B233:B298"/>
    <mergeCell ref="B299:B320"/>
    <mergeCell ref="B321:B351"/>
    <mergeCell ref="B352:B381"/>
    <mergeCell ref="B382:B409"/>
    <mergeCell ref="B410:B415"/>
    <mergeCell ref="B416:B420"/>
    <mergeCell ref="B421:B460"/>
    <mergeCell ref="B461:B470"/>
    <mergeCell ref="B471:B495"/>
    <mergeCell ref="B496:B516"/>
    <mergeCell ref="B178:B232"/>
    <mergeCell ref="B693:B733"/>
    <mergeCell ref="B530:B548"/>
    <mergeCell ref="B549:B563"/>
    <mergeCell ref="B565:B619"/>
    <mergeCell ref="B620:B673"/>
    <mergeCell ref="B674:B684"/>
    <mergeCell ref="B685:B69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Fang Huang</cp:lastModifiedBy>
  <dcterms:created xsi:type="dcterms:W3CDTF">2019-04-17T13:40:37Z</dcterms:created>
  <dcterms:modified xsi:type="dcterms:W3CDTF">2019-12-13T03:01:51Z</dcterms:modified>
</cp:coreProperties>
</file>