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5"/>
  <workbookPr/>
  <mc:AlternateContent xmlns:mc="http://schemas.openxmlformats.org/markup-compatibility/2006">
    <mc:Choice Requires="x15">
      <x15ac:absPath xmlns:x15ac="http://schemas.microsoft.com/office/spreadsheetml/2010/11/ac" url="C:\Users\Admin\Desktop\Сити 2025\Документы\Основа\"/>
    </mc:Choice>
  </mc:AlternateContent>
  <xr:revisionPtr revIDLastSave="0" documentId="8_{BC16A8DB-809C-488C-BA71-C9AC974480CA}" xr6:coauthVersionLast="36" xr6:coauthVersionMax="36" xr10:uidLastSave="{00000000-0000-0000-0000-000000000000}"/>
  <bookViews>
    <workbookView xWindow="0" yWindow="0" windowWidth="38400" windowHeight="17775" activeTab="3" xr2:uid="{00000000-000D-0000-FFFF-FFFF00000000}"/>
  </bookViews>
  <sheets>
    <sheet name="Информация о Чемпионате" sheetId="8" r:id="rId1"/>
    <sheet name="Общая инфраструктура" sheetId="4" r:id="rId2"/>
    <sheet name="Рабочее место конкурсантов" sheetId="1" r:id="rId3"/>
    <sheet name="Расходные материалы" sheetId="5" r:id="rId4"/>
    <sheet name="Личный инструмент участника" sheetId="7"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2" i="5" l="1"/>
  <c r="G41" i="5"/>
  <c r="G40" i="5"/>
  <c r="G39" i="5"/>
  <c r="G38" i="5"/>
  <c r="G37" i="5"/>
  <c r="G36" i="5"/>
  <c r="G35" i="5"/>
  <c r="G34" i="5"/>
  <c r="G33" i="5"/>
  <c r="G32" i="5"/>
  <c r="G31" i="5"/>
  <c r="G30" i="5"/>
  <c r="G29" i="5"/>
  <c r="G28" i="5"/>
  <c r="G27" i="5"/>
  <c r="G26" i="5"/>
  <c r="G25" i="5"/>
  <c r="G24" i="5"/>
  <c r="G23" i="5"/>
  <c r="G22" i="5"/>
  <c r="G21" i="5"/>
  <c r="G20" i="5"/>
  <c r="G19" i="5"/>
  <c r="G18" i="5"/>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84" i="4" l="1"/>
  <c r="G83" i="4"/>
  <c r="G82" i="4"/>
  <c r="G55" i="4"/>
  <c r="G36" i="4"/>
  <c r="G35" i="4"/>
  <c r="A5" i="7" l="1"/>
  <c r="A3" i="7"/>
  <c r="C15" i="5"/>
  <c r="C14" i="5"/>
  <c r="C13" i="5"/>
  <c r="C12" i="5"/>
  <c r="G11" i="5"/>
  <c r="E11" i="5"/>
  <c r="C11" i="5"/>
  <c r="G10" i="5"/>
  <c r="E10" i="5"/>
  <c r="C10" i="5"/>
  <c r="C9" i="5"/>
  <c r="D8" i="5"/>
  <c r="C7" i="5"/>
  <c r="A5" i="5"/>
  <c r="A3" i="5"/>
  <c r="C15" i="1"/>
  <c r="C14" i="1"/>
  <c r="C13" i="1"/>
  <c r="C12" i="1"/>
  <c r="G11" i="1"/>
  <c r="E11" i="1"/>
  <c r="C11" i="1"/>
  <c r="G10" i="1"/>
  <c r="E10" i="1"/>
  <c r="C10" i="1"/>
  <c r="C9" i="1"/>
  <c r="D8" i="1"/>
  <c r="C7" i="1"/>
  <c r="A5" i="1"/>
  <c r="A3" i="1"/>
  <c r="A3" i="4"/>
  <c r="A5" i="4"/>
  <c r="C11" i="4"/>
  <c r="D8" i="4"/>
  <c r="C7" i="4"/>
  <c r="C12" i="4"/>
  <c r="G10" i="4"/>
  <c r="E10" i="4"/>
  <c r="C10" i="4"/>
  <c r="G11" i="4"/>
  <c r="E11" i="4"/>
  <c r="C13" i="4"/>
  <c r="C14" i="4"/>
  <c r="C15" i="4"/>
  <c r="C9" i="4"/>
</calcChain>
</file>

<file path=xl/sharedStrings.xml><?xml version="1.0" encoding="utf-8"?>
<sst xmlns="http://schemas.openxmlformats.org/spreadsheetml/2006/main" count="651" uniqueCount="284">
  <si>
    <t>Итоговое количество</t>
  </si>
  <si>
    <t>Единица измерения</t>
  </si>
  <si>
    <t>Количество</t>
  </si>
  <si>
    <t>Вид</t>
  </si>
  <si>
    <t>Краткие (рамочные) технические характеристики</t>
  </si>
  <si>
    <t xml:space="preserve">Наименование </t>
  </si>
  <si>
    <t>№</t>
  </si>
  <si>
    <t>Охрана труда и техника безопасности</t>
  </si>
  <si>
    <t xml:space="preserve">Требования к обеспечению зоны (коммуникации, площадь, сети, количество рабочих мест и др.): </t>
  </si>
  <si>
    <t>ПРОЕКТ</t>
  </si>
  <si>
    <t>Рекомендации представителей индустрии (указывается конкретное оборудование)</t>
  </si>
  <si>
    <t>Основная информация о конкурсной площадке:</t>
  </si>
  <si>
    <t>Рабочее место Конкурсанта (расходные материалы по количеству конкурсантов)</t>
  </si>
  <si>
    <t>Расходные материалы на всех конкурсантов и экспертов</t>
  </si>
  <si>
    <t>Личный инструмент конкурсанта</t>
  </si>
  <si>
    <t xml:space="preserve">Примечание </t>
  </si>
  <si>
    <t>Общая зона конкурсной площадки (оборудование, инструмент, мебель)</t>
  </si>
  <si>
    <t>Комната Конкурсантов (оборудование, инструмент, мебель) (по количеству конкурсантов)</t>
  </si>
  <si>
    <t>Комната Экспертов (включая комнату Главного эксперта) (оборудование, инструмент, мебель) (по количеству экспертов)</t>
  </si>
  <si>
    <t xml:space="preserve">Количество конкурсантов (команд): </t>
  </si>
  <si>
    <t xml:space="preserve">Количество рабочих мест: </t>
  </si>
  <si>
    <t>Компетенция</t>
  </si>
  <si>
    <t>Даты проведения</t>
  </si>
  <si>
    <t>Главный эксперт</t>
  </si>
  <si>
    <t>Количество конкурсантов (команд)</t>
  </si>
  <si>
    <t>Количество рабочих мест</t>
  </si>
  <si>
    <t>Электронная почта ГЭ</t>
  </si>
  <si>
    <t>Базовая организация расположения конкурсной площадки</t>
  </si>
  <si>
    <r>
      <t>Адрес базовой организации:</t>
    </r>
    <r>
      <rPr>
        <b/>
        <sz val="12"/>
        <color rgb="FFFF0000"/>
        <rFont val="Times New Roman"/>
        <family val="1"/>
        <charset val="204"/>
      </rPr>
      <t xml:space="preserve"> </t>
    </r>
  </si>
  <si>
    <t xml:space="preserve">Даты проведения: </t>
  </si>
  <si>
    <r>
      <t>Главный эксперт:</t>
    </r>
    <r>
      <rPr>
        <b/>
        <sz val="12"/>
        <color rgb="FFFF0000"/>
        <rFont val="Times New Roman"/>
        <family val="1"/>
        <charset val="204"/>
      </rPr>
      <t xml:space="preserve"> </t>
    </r>
  </si>
  <si>
    <t>Субъект Российской Федерации:</t>
  </si>
  <si>
    <t>Базовая организация расположения конкурсной площадки:</t>
  </si>
  <si>
    <t>Инфраструктурный лист для оснащения конкурсной площадки</t>
  </si>
  <si>
    <t>по компетенции</t>
  </si>
  <si>
    <t>Наименование этапа Чемпионата</t>
  </si>
  <si>
    <t>Адрес конкурсной площадки</t>
  </si>
  <si>
    <t>Электронная почта ТАП</t>
  </si>
  <si>
    <t xml:space="preserve">Технический администратор площадки: </t>
  </si>
  <si>
    <t>Рабочее место Конкурсанта (основное оборудование, вспомогательное оборудование, инструмент (по количеству рабочих мест))</t>
  </si>
  <si>
    <t>Моб.телефон ГЭ</t>
  </si>
  <si>
    <t>Моб.телефон ТАП</t>
  </si>
  <si>
    <t xml:space="preserve">Складское помещение </t>
  </si>
  <si>
    <t>Технический администратор площадки</t>
  </si>
  <si>
    <t>Количество экспертов (ЭН+ГЭ+ИЭ) + ТАП:</t>
  </si>
  <si>
    <t>ЭН - эксперт-наставник</t>
  </si>
  <si>
    <t>ГЭ - главный эксперт</t>
  </si>
  <si>
    <t>ИЭ - индустриальный эксперт</t>
  </si>
  <si>
    <t>ТАП - технический администратор площадки</t>
  </si>
  <si>
    <t>Субъект РФ (регион проведения)</t>
  </si>
  <si>
    <t>РГО - руководитель группы оценки</t>
  </si>
  <si>
    <t>МЭ - международный эксперт</t>
  </si>
  <si>
    <t>Количество экспертов (ГЭ+ЭН+ИЭ+РГО(итоговый этап)+МЭ(финал)) + ТАП</t>
  </si>
  <si>
    <t>Сити-фермерство</t>
  </si>
  <si>
    <r>
      <t xml:space="preserve">Площадь зоны: не менее 120 </t>
    </r>
    <r>
      <rPr>
        <sz val="11"/>
        <color indexed="2"/>
        <rFont val="Times New Roman"/>
        <family val="1"/>
        <charset val="204"/>
      </rPr>
      <t xml:space="preserve"> </t>
    </r>
    <r>
      <rPr>
        <sz val="11"/>
        <rFont val="Times New Roman"/>
        <family val="1"/>
        <charset val="204"/>
      </rPr>
      <t>кв.м.</t>
    </r>
  </si>
  <si>
    <r>
      <t>Освещение:</t>
    </r>
    <r>
      <rPr>
        <sz val="11"/>
        <color indexed="2"/>
        <rFont val="Times New Roman"/>
        <family val="1"/>
        <charset val="204"/>
      </rPr>
      <t xml:space="preserve"> Допустимо верхнее искусственное освещение</t>
    </r>
    <r>
      <rPr>
        <sz val="11"/>
        <rFont val="Times New Roman"/>
        <family val="1"/>
        <charset val="204"/>
      </rPr>
      <t xml:space="preserve"> ( не менее 200 люкс) </t>
    </r>
  </si>
  <si>
    <t>Интернет : Подключение  ноутбуков к беспроводному интернету (с возможностью подключения к проводному интернету). Скорость интернета не менее 100мбит/с</t>
  </si>
  <si>
    <t>Электричество: 5 розеток подключения к сети  по 220В. Каждая розетка мощностью не менее 2.5 кВт</t>
  </si>
  <si>
    <r>
      <rPr>
        <sz val="11"/>
        <rFont val="Times New Roman"/>
        <family val="1"/>
        <charset val="204"/>
      </rPr>
      <t xml:space="preserve">Контур заземления для электропитания и сети слаботочных подключений (при необходимости) : </t>
    </r>
    <r>
      <rPr>
        <sz val="11"/>
        <color indexed="2"/>
        <rFont val="Times New Roman"/>
        <family val="1"/>
        <charset val="204"/>
      </rPr>
      <t>не требуется</t>
    </r>
  </si>
  <si>
    <r>
      <t xml:space="preserve">Покрытие пола: </t>
    </r>
    <r>
      <rPr>
        <sz val="11"/>
        <color indexed="2"/>
        <rFont val="Times New Roman"/>
        <family val="1"/>
        <charset val="204"/>
      </rPr>
      <t xml:space="preserve"> антистатический линолеум или плитка во всей зоне.</t>
    </r>
  </si>
  <si>
    <r>
      <t xml:space="preserve">Подведение/ отведение ГХВС (при необходимости) : </t>
    </r>
    <r>
      <rPr>
        <sz val="11"/>
        <color indexed="2"/>
        <rFont val="Times New Roman"/>
        <family val="1"/>
        <charset val="204"/>
      </rPr>
      <t>требуется одна точка доступа</t>
    </r>
  </si>
  <si>
    <t>Подведение сжатого воздуха (при необходимости): не требуется</t>
  </si>
  <si>
    <t>Офисный стол</t>
  </si>
  <si>
    <t>(ШхГхВ) 1200х600х750
столеншница не тоньше 25 мм
белая или светл-осерая ламинированная поверхность столешницы</t>
  </si>
  <si>
    <t>Мебель</t>
  </si>
  <si>
    <t>шт</t>
  </si>
  <si>
    <t>Стул офисный</t>
  </si>
  <si>
    <t>на колесиках, без подлокотников
синяя или серая обивка
расчитанные на вес не менее 100 кг</t>
  </si>
  <si>
    <t xml:space="preserve">Стул </t>
  </si>
  <si>
    <t>На 4- х ножках</t>
  </si>
  <si>
    <t>Персональный компьютер</t>
  </si>
  <si>
    <t>Intel i5, 8гб ОЗУ, HDD 500 гб, Windows 10, 15 дюймов</t>
  </si>
  <si>
    <t>Оборудование IT</t>
  </si>
  <si>
    <t xml:space="preserve">Проектор </t>
  </si>
  <si>
    <t>DLP, 2700 люмен, 10000:1, 1280x800, D-Sub, HDMI, RCA, S-Video, USB, LAN, ПДУ, 2D / 3D</t>
  </si>
  <si>
    <t>Экран для проектора</t>
  </si>
  <si>
    <t>На штативе, 16:9</t>
  </si>
  <si>
    <t>Огнетушитель углекислотный ОУ-1</t>
  </si>
  <si>
    <t>Вес огнетушащего вещества: 1 кг.
Время подачи огнетушащего вещества: 6 секунд.
Площадь тушения: 0.38 кв.м.
Гарантийный срок: 48 месяцев.
Срок службы огнетушителя: 5 лет.</t>
  </si>
  <si>
    <t>Охрана труда</t>
  </si>
  <si>
    <t>Кулер 19 л (холодная/горячая вода)</t>
  </si>
  <si>
    <t>критически важные характеристики отсутствуют</t>
  </si>
  <si>
    <t>Площадь зоны: не менее 20 кв.м.</t>
  </si>
  <si>
    <r>
      <t>Освещение:</t>
    </r>
    <r>
      <rPr>
        <sz val="11"/>
        <color indexed="2"/>
        <rFont val="Times New Roman"/>
        <family val="1"/>
        <charset val="204"/>
      </rPr>
      <t xml:space="preserve"> Допустимо верхнее искусственное освещение</t>
    </r>
    <r>
      <rPr>
        <sz val="11"/>
        <rFont val="Times New Roman"/>
        <family val="1"/>
        <charset val="204"/>
      </rPr>
      <t xml:space="preserve"> ( не менее </t>
    </r>
    <r>
      <rPr>
        <sz val="11"/>
        <color indexed="2"/>
        <rFont val="Times New Roman"/>
        <family val="1"/>
        <charset val="204"/>
      </rPr>
      <t>200</t>
    </r>
    <r>
      <rPr>
        <sz val="11"/>
        <rFont val="Times New Roman"/>
        <family val="1"/>
        <charset val="204"/>
      </rPr>
      <t xml:space="preserve"> люкс)</t>
    </r>
  </si>
  <si>
    <t xml:space="preserve">Интернет : Подключение  ноутбуков к беспроводному интернету </t>
  </si>
  <si>
    <r>
      <t xml:space="preserve">Электричество: 4 </t>
    </r>
    <r>
      <rPr>
        <i/>
        <sz val="11"/>
        <rFont val="Times New Roman"/>
        <family val="1"/>
        <charset val="204"/>
      </rPr>
      <t>розетки</t>
    </r>
    <r>
      <rPr>
        <sz val="11"/>
        <rFont val="Times New Roman"/>
        <family val="1"/>
        <charset val="204"/>
      </rPr>
      <t xml:space="preserve"> подключения к сети  по 220В</t>
    </r>
  </si>
  <si>
    <t>Покрытие пола: линолеум или плитка на всю зону</t>
  </si>
  <si>
    <r>
      <rPr>
        <sz val="11"/>
        <rFont val="Times New Roman"/>
        <family val="1"/>
        <charset val="204"/>
      </rPr>
      <t xml:space="preserve">Подведение/ отведение ГХВС (при необходимости) : </t>
    </r>
    <r>
      <rPr>
        <sz val="11"/>
        <color indexed="2"/>
        <rFont val="Times New Roman"/>
        <family val="1"/>
        <charset val="204"/>
      </rPr>
      <t>не требуется</t>
    </r>
  </si>
  <si>
    <r>
      <rPr>
        <sz val="11"/>
        <rFont val="Times New Roman"/>
        <family val="1"/>
        <charset val="204"/>
      </rPr>
      <t xml:space="preserve">Подведение сжатого воздуха (при необходимости): </t>
    </r>
    <r>
      <rPr>
        <sz val="11"/>
        <color indexed="2"/>
        <rFont val="Times New Roman"/>
        <family val="1"/>
        <charset val="204"/>
      </rPr>
      <t>не требуется</t>
    </r>
  </si>
  <si>
    <t xml:space="preserve">шт ( на 1 раб.место) </t>
  </si>
  <si>
    <t>Запираемый шкафчик</t>
  </si>
  <si>
    <t>не менее 10 запираемых ящиков (ШхГхВ) 400х500х500</t>
  </si>
  <si>
    <t>Вешалка</t>
  </si>
  <si>
    <t>гардеробная</t>
  </si>
  <si>
    <t>Мусорная корзина</t>
  </si>
  <si>
    <t>Площадь зоны: не менее 50 кв.м.</t>
  </si>
  <si>
    <r>
      <t>Освещение:</t>
    </r>
    <r>
      <rPr>
        <sz val="11"/>
        <color indexed="2"/>
        <rFont val="Times New Roman"/>
        <family val="1"/>
        <charset val="204"/>
      </rPr>
      <t xml:space="preserve"> Допустимо верхнее искусственное освещение</t>
    </r>
    <r>
      <rPr>
        <sz val="11"/>
        <rFont val="Times New Roman"/>
        <family val="1"/>
        <charset val="204"/>
      </rPr>
      <t xml:space="preserve"> ( не менее 400 люкс)</t>
    </r>
  </si>
  <si>
    <t xml:space="preserve">Интернет : Подключение  ноутбуков к беспроводному интернету (с возможностью подключения к проводному интернету) </t>
  </si>
  <si>
    <t>Электричество: 10 розеток подключения к сети  по 220 В</t>
  </si>
  <si>
    <r>
      <t xml:space="preserve">Покрытие пола: </t>
    </r>
    <r>
      <rPr>
        <sz val="11"/>
        <color indexed="2"/>
        <rFont val="Times New Roman"/>
        <family val="1"/>
        <charset val="204"/>
      </rPr>
      <t>линолеум или плитка</t>
    </r>
    <r>
      <rPr>
        <sz val="11"/>
        <rFont val="Times New Roman"/>
        <family val="1"/>
        <charset val="204"/>
      </rPr>
      <t xml:space="preserve">  на всю зону</t>
    </r>
  </si>
  <si>
    <r>
      <t xml:space="preserve">Подведение/ отведение ГХВС (при необходимости) : </t>
    </r>
    <r>
      <rPr>
        <sz val="11"/>
        <color indexed="2"/>
        <rFont val="Times New Roman"/>
        <family val="1"/>
        <charset val="204"/>
      </rPr>
      <t>требуется</t>
    </r>
  </si>
  <si>
    <t>Intel i5, 8гб ОЗУ, SSD 500 гб, Windows 10, 15 дюймов</t>
  </si>
  <si>
    <t>МФУ Brother DCP-L8410CDW или аналог</t>
  </si>
  <si>
    <t>A4, цветной лазерный, 31стр/ мин, 512Мб, дуплекс, ADF50, GigaLAN, WiFi, USB старт.картриджи 3000/ 1800стр</t>
  </si>
  <si>
    <t>Телевизор</t>
  </si>
  <si>
    <t>ЖК, 50 дюймов, с разъемом hdmi</t>
  </si>
  <si>
    <t>Пилот, 6 розеток</t>
  </si>
  <si>
    <t>Гидропонная лаборатория</t>
  </si>
  <si>
    <t>Минимальная посевная площадь лаборатории 22 кв.м. (посевная площадь одного яруса не менее 1.2 кв. м.)
Установка предназначена для конвейерного выращивания зеленых культур методом периодического затопления и проточной системы (NFT) с защитой от переливов в фотосинтетически независимой среде. 
Установка представляет из себя легкосборную (крепление ярусов без болтов) 3х ярусную конструкцию не консольного типа с поддонами для систем периодического затопления и необходимыми узлами для полноценного роста вышеперечисленных культур, а именно: система периодического затопления, осветительную систему с пассивным теплоотводом, системой дренажа с рециркуляцией раствора, посадочными вкладышами, защитой от перелива.
Габариты: ДШВ: не более 2250х750х2600, не менее 1950х650х2000
Количество ярусов на установке - не менее 3 х
Количество посадочных мест от 120 до 210 штук
Количество посадочных кассет 5 шт на 1 ярус в двух конфигурациях (8 и 14 ячеек)
Емкость для воды из пищевого пластика к каждой установке: не менее 300 литров не более 350 литров. Емкость для питательного раствора должна состоять из сверх высокомолекулярного полиэтилена
Система имеет функцию автоматического перемешивания раствора, возможность подключения растворного узла с датчиками Ph/EC проточного типа, быстросъемным методом.
Блоки питания должны быть изолированы и соединены в единую сборку.
Для удобства подключения должны иметь отдельные штекеры подключения  для каждого яруса и следующие габариты (ДхШхВ): не более 1000х80х40 и не менее 900х60х30 мм.
Возможность быстросъемного отключения каждого светильника по отдельности: наличие.
Кол-во подключаемых светильников – 12 шт. (по 4 шт. на 1 ярус)
Поддоны  из пластика для систем периодического подтопления, цвет - белый, глянцевый.
Поддоны должны быть изготовлены из HIPS пластика и иметь дренажные каналы для эффективной подачи и отвода питательного раствора.
Для усиления каркаса должны использоваться стальные поперечины, интегрированные в конструкцию и являться его неотъемлемой частью.
Цвет рамы установки-  зеленый, оранжевый.
Цвет опор для поддонов – зеленый, оранжевый.
Жесткость поддона обеспечивается рёбрами жесткости и дренажными каналами.
Количество опор для поддонов не менее 4х .
Установка должна поставляться с  комплектом посадочных кассет. 
Количество посадочных кассет на 1 ярус составляет 5 штук.
Система перемешивания питательного раствора
Датчики уровня питательного раствора 2 шт
Освещение:
Светильник светодиодный предназначенный для вертикальных ферм и выращивания в фотосинтетическинезависимой среде
Крепление для светильников, должно быть интегрировано в поперечину каркаса и являться его неотъемлемой частью. 
Поперечины должны быть с антискользящим покрытием для установки и крепления поддонов.В целях пожарной безопасности недопускается крепление светильников с помощью пластиковых элементов.
Размеры светильника, ДхВхШ, : 2000х8х18 мм 
PPF=130 мкмоль/с
Потребляемая мощность одного светильника: 40 Вт/час.
Количество светильников на один ярус установки -не менее  4 шт
Пассивное охлаждение светильников
CRI светильника не менее 80. 
Тип используемых светодиодов - smd.
Система освещения должна иметь минимум 2 типа спектра на ярус (2900 и 4000К)
Система должна иметь возможность имитации функции рассвета-заката.
Гидропонная установка комплектуется щитом автоматизации.
Технические характеристики:
Выходные каналы с нагрузкой до 3А с настройкой типов и режимов работы каналов через Web-портал, шт.: не менее 4
Входы типа сухой контакт в соответствии со стандартом IEC61131: не менее 2 шт.
1 канал типа 1-wire с поддержкой DS18B20, DS18S20 датчиков, шт.: не менее 4 шт.
Поддержка датчиков (измерение температуры, влажности, воздуха, атмосферного давления, концентрации СО2) RHTP/CO2: не менее 4 шт.
Отображение текущего состояния на дисплее, сенсорное управление: наличие.
Дистанционное управление по сети Wi-fi (облако): наличие.
Контроллер предусматривает управление через облачный Web-портал: наличие.
На главной странице должны отображаться состояния подключенного оборудования: светильники, насосы, уровень раствора в баке и т.п.: наличие.
Отображение и обновление в реальном времени графиков показаний датчиков температуры, влажности: наличие.
Выходные каналы управление должны быть независимы друг от друга: наличие.
Должна быть предусмотрена программная возможность настроить зависимость состояния выходных каналов от состояния входных каналов: наличие.
Мониторинг работы контроллера осуществляется через раздел событий: наличие.
Все включения или выключения оборудования, а так же изменение уровня жидкости должны отображаться в хронологическом порядке: наличие.
Измерение температуры, влажности воздуха, ДДВП (дефицит давления водяного пара), атмосферного давления: наличие.
Дистанционный мониторинг по сети Wi-Fi: наличие.
Напряжение питания: 24 В.
Гидропонная установка комплектуется и должна быть совместима со следующими питательными растворами (агротехникой): 
Концентраты для аэропоники VeFarm 5 компонентный раствор для аэропоники специально для выращивания картофеля. Объем: 3х0,5л + 2х0,1л. 
Комплекс состоит из: 
Macro1: кальций, магний и азот. Весь магний находится здесь, что исключает его связывание фосфором в концентрате. 
Macro2: калий, азот, сера и железо в устойчивой хелатной форме. 
Macro3: калий, фосфор и сера. 
Micro-: микроэлементы и ультрамикроэлементы в форме анионов.
Бор, Молибден, Фтор, Йод, Селен, Ванадий 
Micro+: микроэлементы– катионы в хелатной форме
Марганец, Цинк, Медь, Кобальт, Никель, Хром, Литий
Система концентратов должна содержать следующие эссенциальные для растений элементы: N, P, K, Ca, Mg, S, Fe, Mn, Zn, Cu, Ni, B, Mo, а также эссенциальные для человека микроэлементы, не являющиеся эссенциальными для растений: I, Cr3+, Se. 
Следующие микроэлементы должны содержаться в хелатной форме Fe, Mn, Zn, Cu, Ni. Допустимые хелаторы:
1)2-[2-[bis(carboxymethyl)amino]ethyl-(carboxymethyl)amino]acetic acid;
2)2-[bis[2-[bis(carboxymethyl)amino]ethyl]amino]acetic acid;
3)2-[2-[[carboxy-(2-hydroxyphenyl)methyl]amino]ethylamino]-2-(2-hydroxyphenyl)acetic acid.</t>
  </si>
  <si>
    <t>Оборудование по выращиванию растений для чемпионата</t>
  </si>
  <si>
    <t xml:space="preserve">Гидропонная ферма veFarm GR </t>
  </si>
  <si>
    <t>Штанга на колесах, с крбчками</t>
  </si>
  <si>
    <t>Папка для бумаги А4</t>
  </si>
  <si>
    <t>Папка с арочным механизмом, формат А4, корешок 75 мм</t>
  </si>
  <si>
    <t>Расходные материалы</t>
  </si>
  <si>
    <t>Шт</t>
  </si>
  <si>
    <t>Планшеты для бумаги А4</t>
  </si>
  <si>
    <t xml:space="preserve">С зажимом </t>
  </si>
  <si>
    <t xml:space="preserve">Ножницы </t>
  </si>
  <si>
    <t>Ножницы 180 мм  с пластиковыми прорезиненными анатомическими ручками</t>
  </si>
  <si>
    <t>Аптечка</t>
  </si>
  <si>
    <t>АПТЕЧКА УНИВЕРСАЛЬНАЯ ФЭСТ  (перечень №1)
Для оказания неотложной медицинской помощи в производственных условиях.
ТУ 9398-040-10973749-2015</t>
  </si>
  <si>
    <r>
      <t>Освещение:</t>
    </r>
    <r>
      <rPr>
        <sz val="11"/>
        <color indexed="2"/>
        <rFont val="Times New Roman"/>
        <family val="1"/>
        <charset val="204"/>
      </rPr>
      <t xml:space="preserve"> Допустимо верхнее искусственное освещение</t>
    </r>
    <r>
      <rPr>
        <sz val="11"/>
        <rFont val="Times New Roman"/>
        <family val="1"/>
        <charset val="204"/>
      </rPr>
      <t xml:space="preserve"> ( не менее 150 люкс) </t>
    </r>
  </si>
  <si>
    <t>Электричество: 4 розетки подключения к сети  по (220 Вольт и 380 Вольт)</t>
  </si>
  <si>
    <t>Стеллаж</t>
  </si>
  <si>
    <t>4 яруса, 2000х1000х400</t>
  </si>
  <si>
    <t>шт.</t>
  </si>
  <si>
    <t>Площадь зоны: не менее 9 кв.м.</t>
  </si>
  <si>
    <r>
      <t>Освещение:</t>
    </r>
    <r>
      <rPr>
        <sz val="11"/>
        <color indexed="2"/>
        <rFont val="Times New Roman"/>
        <family val="1"/>
        <charset val="204"/>
      </rPr>
      <t xml:space="preserve"> Допустимо верхнее искусственное освещение</t>
    </r>
    <r>
      <rPr>
        <sz val="11"/>
        <rFont val="Times New Roman"/>
        <family val="1"/>
        <charset val="204"/>
      </rPr>
      <t xml:space="preserve"> ( не менее 200 люкс)</t>
    </r>
  </si>
  <si>
    <t>Интернет : Подключение  ноутбуков к стабильному беспроводному интернету. Скорость не менее 100 мбит/с</t>
  </si>
  <si>
    <r>
      <t xml:space="preserve">Подведение/ отведение ГХВС (при необходимости) : </t>
    </r>
    <r>
      <rPr>
        <sz val="11"/>
        <color indexed="2"/>
        <rFont val="Times New Roman"/>
        <family val="1"/>
        <charset val="204"/>
      </rPr>
      <t>требуется. Одна точка доступа на одно место</t>
    </r>
  </si>
  <si>
    <t>Аккумуляторная дрель-шуруповерт с набором бит</t>
  </si>
  <si>
    <t>Крутящий момент 30 Н*м
Крутящий момент (мягкое заворачивание) 17 Н*м
Количество скоростей двухскоростной</t>
  </si>
  <si>
    <t>Инструмент</t>
  </si>
  <si>
    <t>Ящик для инструментов</t>
  </si>
  <si>
    <t>Материал-пластик;
Высота ~ 178 мм
Ширина ~ 254 мм</t>
  </si>
  <si>
    <t>Набор с инструментами</t>
  </si>
  <si>
    <t xml:space="preserve">Набор включает в себя: Плоскогубцы 180-220 мм, бокорезы плоские 150 мм, Набор диэлектрических отверток 5 отверток ph 000 - ph 2,  5 отверток плоских SL 1 - SL 5,  Щипцы для зачистки электропроводов рабочих ход до 8-9 мм. Линейка металлическая 500 мм. Кримпер для обжима наконечников. Сверло ступенчатое. </t>
  </si>
  <si>
    <t>Защитные очки</t>
  </si>
  <si>
    <t>критически важные характеристики позиции отсутствуют</t>
  </si>
  <si>
    <t>Перчатки лабораторные</t>
  </si>
  <si>
    <t>Халат антистатический</t>
  </si>
  <si>
    <t>Перчатки антистатические</t>
  </si>
  <si>
    <t>Стол рабочий</t>
  </si>
  <si>
    <t>1800 х 700 мм, Антистатический стол, с электропанелью, с комплектом освещения светодиодным, с полкой для приборов и оборудования и перфорированным щитом</t>
  </si>
  <si>
    <t xml:space="preserve">шт </t>
  </si>
  <si>
    <t>4 яруса 700х400х1500</t>
  </si>
  <si>
    <t>Пластиковая 10л.</t>
  </si>
  <si>
    <t>Стул компьютерный на колесиках</t>
  </si>
  <si>
    <t>Нагрузка 100 кг</t>
  </si>
  <si>
    <t xml:space="preserve">Гидропонная ферма </t>
  </si>
  <si>
    <t>Мобильная трехъярусная гидропонная установка c интегрированным узлом смешивания питательного раствора, включающая в себя: Легкосборный стеллаж безболтового соединения - размеры 2100*600*1200 мм (ВхГхШ); Поддон периодического затопления - количество 3 шт. Поддон белого цвета, выполнен из HIPS-пластика, имеет технологический выступ с узкой стороны для подключения к магистрали наполнения. Жесткость выступа обеспечивается верхними ребрами жесткости. В поддоне установлен узел регулирования уровня затопления;
Крышка поддона (посадочный модуль) - количество 3 шт. Крышка оснащена ребром жесткости по центру. Количество посадочных отверстий в крышке - не более 7 штук в одной половине, и не менее 8 штук в другой половине. Диаметр посадочного отверстия 48 мм. Посадочный модуль белого цвета, выполнен из HIPS-пластика; Количество LED светильников на установке - 9 шт.(по 3 светильника на ярус), в том числе: LED светильник пассивного охлаждения длиной 1000 мм, цветовой температурой 4000К, 80 CRI, 72 светодиода - 6 шт., светильник пассивного охлаждения длиной 900 мм, цветовой температурой 3000К, 80 CRI, 72 светодиода - 3 шт. Каждый светильник обладает следующими характеристиками: тип излучателей - SMD, PPFD на уровне листвы растений не менее 150 µmol/m2/s, световая эффективность 191 лм/Вт, спектр излучения - белый, материал корпуса светильника - анодированный алюминий, материал рассеивателя светильника - прозрачный ударопрочный поликарбонат, степень защиты IP65. Блоки питания светильников объединены в единый корпус (сборка БП) с индивидуальными разъемами для подключения каждого отдельного светильника. Сборка БП имеет точки крепления на раму установки, ее габариты не более 1020х85х50 мм, степень защиты IP54. Блокаи питания светильников имеют возможность работать не менее чем в 2-х режимах по току (300 и 350 ма). Места крепления для светильников интегрированы в поперечину каркаса и являются ее неотъемлемой частью. Поперечина каркаса имеет антискользящее покрытие с верхней стороны для фиксации поддонов. Бак для питательного раствора на 90 литров с узлом подготовки ,смешивания и подачи раствора. Бак должен быть с крышкой  и выполнен из пищевого пластика
Система совместима с датчиками ддвп,температуры,влажности и со2.Установка предназначена для подключения контроллера на базе Raspberry pi или Arduino. Все элементы гидропонной установки выполнены в цвете  RAL6018 в соответствии с брендбуком WSR «Сити-
фермерство» Колесная система Установка должна иметь механическую и программируемую защиту от перелива питательного раствора</t>
  </si>
  <si>
    <t>Оборудование</t>
  </si>
  <si>
    <t xml:space="preserve">Гидропонная ферма VeFarm ED </t>
  </si>
  <si>
    <t>Клапан электромагнитный нормально-открытый</t>
  </si>
  <si>
    <t>Ду 20, Ру 10, пластиковый, ∆P 0,5...7, мембрана NBR, 0…+65 С, с катушкой DC 12 В, IP65, вн. резьба 3/4</t>
  </si>
  <si>
    <t>Согласовывается с гидравлической частю гидропонной фермы VeFarm ED</t>
  </si>
  <si>
    <t xml:space="preserve">Ноутбук </t>
  </si>
  <si>
    <t>Intel i5, 8гб ОЗУ, SSD 500 гб, Windows 10, 15 дюймов, с картридером</t>
  </si>
  <si>
    <t>ИТ оборудование</t>
  </si>
  <si>
    <t>Беспроводная мышь и клавиатура</t>
  </si>
  <si>
    <t>с адаптером USB</t>
  </si>
  <si>
    <t xml:space="preserve">Монитор 24'' </t>
  </si>
  <si>
    <t>с выходом HDMI</t>
  </si>
  <si>
    <t>Карта памяти micro SD с картридером</t>
  </si>
  <si>
    <t>16 гб</t>
  </si>
  <si>
    <t xml:space="preserve">Автоматический дозатор удобрений </t>
  </si>
  <si>
    <t>Характеристики блока внесения удобрения: 
- габариты корпуса (ДхШхВ), мм: 230х97х126;
- материал корпуса: алюминиевый композит;
- корпус имеет технологические выступы для безболтового крепления к гидропонной установке VeFarm ED;
- цвет корпуса – RAL6018;
- помпа 4-х канальная – 1 шт.;
- мощность помпы - 7,5 Вт;
- максимальный расход - 70 мл/мин;
- рабочее напряжение помпы – 12 В;
Датчик PH, 1 штука – Характеристики:
- количество – 1 шт.
- диапазон измерения PH: 0,0 ~ 14.0PH
- точность измерения PH: ± 0,01 PH
- питание: постоянный ток: от 12 В до 24 В
- выход сигнала: постоянный ток: 0 ~ 5 В
- сопротивление нагрузке: Выходное напряжение: нагрузка R ≥ 10 кОм
- выходной ток: нагрузка R ≤ (Uvcc-3)/0,02 Ом
- условия хранения: 10-50 °C 20-60% RH
- измерительный модуль датчика PH: наличие
- размеры измерительного модуля (ДхШхВ), мм: 65 × 46 × 28,5;
- крепление на din рейку: наличие;
- Датчик измерения температуры, 1 штука – Характеристики:
- диапазон измерения температуры: -20 °C ~ + 80 °C
- точность измерения температуры: ± 0,5 °C;
Датчик электропроводности ЕС, 1 штука – Характеристики:
- количество – 1 шт.
- диапазон измерения EC 0-4400 мкСм/см;
- диапазон измерения TDS 0-2000 ppm/см;
- точность измерения: EC ± 2% °C; TDS ± 2% °C
- питание: постоянный ток: от 12 В до 24 В
- выход сигнала: постоянный ток: 0 ~ 5 В 
- выходной ток: нагрузка R ≤ (Uvcc-3)/ 0,02 Ом
- условия хранения: 10-50 °C 20-60% RH
- измерительный модуль: наличие
- размеры измерительного модуля (ДхШхВ), мм: 65 × 46 × 28,5;
- крепление на din рейку: наличие</t>
  </si>
  <si>
    <t xml:space="preserve">VeFarm Doser совместим с veFarm ED, с интегрируемыми датчиками pH и ЕС </t>
  </si>
  <si>
    <t>Пилот 6 розеток</t>
  </si>
  <si>
    <t>кабель 5 метров</t>
  </si>
  <si>
    <t xml:space="preserve">Паяльная станция </t>
  </si>
  <si>
    <t>Напряжение на входе: 220В-50Гц
Напряжение на выходе: 10В / 26В / 29В
Потребляемая мощность: 750Вт
Диапазон температуры паяльника: 200°C-480°C</t>
  </si>
  <si>
    <t>Зажим с лупой. Третья рука</t>
  </si>
  <si>
    <t>Тип: держатель "третья рука"
Увеличение лупы: х3
Регулировка положения лупы
Диаметр линзы: 60 мм
Чугунное основание</t>
  </si>
  <si>
    <t>Силиконовый коврик для пайки</t>
  </si>
  <si>
    <t>Размеры (ДхШ): 350x250 cм
Силикон</t>
  </si>
  <si>
    <t xml:space="preserve">Набор лабораторной посуды </t>
  </si>
  <si>
    <t>Набор включает в себя: 1 мерный стеклянный стакан 500 мл. 1 мерный стеклянный стакан 250 мл. 1 мерный стеклянный цилиндр 100 мл. 1 мерная пипетка. 1 стеклянная/керамическая мешалка.</t>
  </si>
  <si>
    <t>Мультиметр</t>
  </si>
  <si>
    <t>цифровой, для измерения тока, напряжения, сопротивления, параметров диодов и транзисторов</t>
  </si>
  <si>
    <t>Комплект для сборки узла автоматизации фермы Cybermax</t>
  </si>
  <si>
    <r>
      <t>Комплект для сборки представляет из себя корпус и набор исполнительных элементов, которые собираются в него с следующими характеристиками:
1)</t>
    </r>
    <r>
      <rPr>
        <b/>
        <sz val="10"/>
        <color theme="1"/>
        <rFont val="Times New Roman"/>
        <family val="1"/>
        <charset val="204"/>
      </rPr>
      <t xml:space="preserve"> Электрощит:</t>
    </r>
    <r>
      <rPr>
        <sz val="10"/>
        <color theme="1"/>
        <rFont val="Times New Roman"/>
        <family val="1"/>
        <charset val="204"/>
      </rPr>
      <t xml:space="preserve">
• Комплектация с шиной N / с шиной PE / с дин-рейкой
• Особенности щита с прозрачной дверцей
• Тип монтажа навесные
• Степень защиты от влаги IP65
• Количество рядов - 3 ряда
• Количество модулей - 36 модулей
• Габаритные размеры мм, (ВхШхГ) 	
• 340 мм х 622 мм х 161 мм
• Выключатель автоматический дифференциальный 1P+N 32А 30ma - 1 шт.
• Выключатель автоматический однофазный 10А – 5 шт.
• Внешняя розетка 16А встраиваемая степень защиты ip65 – 1 шт. 
• Цвет серый     
</t>
    </r>
    <r>
      <rPr>
        <b/>
        <sz val="10"/>
        <color theme="1"/>
        <rFont val="Times New Roman"/>
        <family val="1"/>
        <charset val="204"/>
      </rPr>
      <t>2) комплектация автоматизации с контроллером:</t>
    </r>
    <r>
      <rPr>
        <sz val="10"/>
        <color theme="1"/>
        <rFont val="Times New Roman"/>
        <family val="1"/>
        <charset val="204"/>
      </rPr>
      <t xml:space="preserve">
• Процессор ARM архитектуры-4 ядра,
• Память DDR3 2 Гб, eMMC тMLC, 
• Интерфейс RS 485-2,интерфейс 1-Wire
• Модуль интерфейса RS 485 UART TTL с грозощитой и авто контролем потока, возможность конверсии сигнала между TTL и RS 485 
• Разъем RJ-45 D, разветвитель 1xRS-485 на 4xRS-485
• Датчик с RS-485, измеряемые величины:
a)  Температура воздуха: -40°С — +80°С (±0.5°С)
b) Влажность воздуха: 0 — 95% (±3%)
c) Концентрация СО2: 400 — 10000 ppm.
d) Освещенность: 0.02 — 145000 лк
• Блок питания, 12В,7.5А,100Вт
• Реле 12 каналов, 10 А 230 В, переменный ток
• возможность управления микроклиматом
• 2 входа типа сухой контакт
• Поддержка до 4 датчиков типа RHTP/CO2 (измерение температуры,
влажности воздуха, атмосферного давления, концентрации углекислого газа)
• Дистанционное управление по сети Wi-Fi</t>
    </r>
  </si>
  <si>
    <t xml:space="preserve">Дисплей Сенсорный </t>
  </si>
  <si>
    <t>Встроенный модуль RTC
Поддержка GPIO
Встроенный разьем SD карты: максимум 32G Micro TF/SD
(файловая система - FAT32)
Флэш память для хранения данных: 16Мб
EEPROM: 1024 байта
RAM: 3584 байт
Буфер инструкций: 1024 байт
Цвет: 65K (65536 цветов)
Диагональ не менее 5 дюймов
Регулируемая Яркость: 0 ~ 180 nit – с шагом в 1%
Спецификация:
Размер области отображения: 57.60mm(L)×43.20mm(W)
Размер модуля: 85(L)×49.8(W)×5.55(H)
Тип Touchscreen: резистивный
Подсветка: LED
Срок службы подсветки (среднее значение): более 30 000
часов</t>
  </si>
  <si>
    <t>Стремянка 2 ступени</t>
  </si>
  <si>
    <t>стремянка-подставка конструкция: двухсторонняя материал: алюминий складной механизм</t>
  </si>
  <si>
    <t>Кондуктометр</t>
  </si>
  <si>
    <t>Диапазон измерения электропроводности 0-9990 мкСм/см; 0-9.99 мСм/см
Диапазон измерения минерализации 0-8560 ppm (мг/л); 0 - 8.56ppt (г/л) шкала "0.7" 442™
Диапазон измерения минерализации 0-5000 ppm (мг/л); 0 - 5.00ppt (г/л) шкала "0.5" NaCl
Оценка общей жесткости от 0.019 мг-экв/л (вычисляемая)
Диапазон измерения температуры 0-99 °C
Оценка общей жесткости воды преобразованием удельной электропроводности мкСм/см в единицу жесткости: 1 dGH = 40 мкСм/см
Разрешение 0-99: 0.1 мкСм/ppm/0.01мСм/ppt; 100-999: 1 мкСм/ppm; 1000-9990: 10 мкСм/ppm; 0.1 °C
Погрешность ±2%
Автокомпенсация по температуре в диапазоне 0-50 °C
Калибровка: Цифровая калибровка нажатием специальной кнопки
Сменный платиновый электрод
Питание: батареи 2 x 1.5В в комплекте, тип AAA
Продолжительность работы от батарей - свыше 100 часов
Размеры 185 x 34 x 34 мм
Вес 127 г</t>
  </si>
  <si>
    <t>Ph-метр</t>
  </si>
  <si>
    <t>Диапазон измерения pH 0-14
Диапазон измерения температуры 0-99 °C
Цена деления 0.01pH, 0.1 °C
Погрешность ±0.1 pH; ±1 °C
Минимальное значение электропроводности/TDS: 5мкСм/см / 10ppm
Сменный стеклянный электрод (модель SP-P2), гель KCl и электрод сравнения хлорсеребряный AgCl
Автоматическая компенсация температуры (ATC) от 0 до 50°C
Питание: батареи 2 x 1.5В в комплекте, тип AAA
Продолжительность работы от комплекта батарей - свыше 100 часов непрерывного использования
Размеры 185 x 34 x 34 мм
Вес 95 г</t>
  </si>
  <si>
    <t>Кабель - переходник</t>
  </si>
  <si>
    <t>USB type A - USB type C
Длина 3 м</t>
  </si>
  <si>
    <t>USB type A - USB type A
Длина 3 м</t>
  </si>
  <si>
    <t xml:space="preserve">Ведро </t>
  </si>
  <si>
    <t>пластиковое 10 л</t>
  </si>
  <si>
    <t>Flash накопитель</t>
  </si>
  <si>
    <t>Ms office 2016 или аналог</t>
  </si>
  <si>
    <t>ПО для работы с документами</t>
  </si>
  <si>
    <t>Программное обеспечение</t>
  </si>
  <si>
    <t>Windows 10 или аналог</t>
  </si>
  <si>
    <t>операционная система ноутбука</t>
  </si>
  <si>
    <t>Adobe reader или аналог</t>
  </si>
  <si>
    <t>Python3 или аналог</t>
  </si>
  <si>
    <t>ПО Для программирования контроллера</t>
  </si>
  <si>
    <t>Архиватор 7zip, WinRar или аналог</t>
  </si>
  <si>
    <t>ПО Для работы с архивами</t>
  </si>
  <si>
    <t>Linux или аналог</t>
  </si>
  <si>
    <t>операционная система контроллера</t>
  </si>
  <si>
    <t>Visual Studio code или аналог</t>
  </si>
  <si>
    <t>Текстовый редактор для программирования</t>
  </si>
  <si>
    <t>Obs studio</t>
  </si>
  <si>
    <t>для записи экрана рабочего стола</t>
  </si>
  <si>
    <t>Anydesk</t>
  </si>
  <si>
    <t xml:space="preserve">для удаленного контроля </t>
  </si>
  <si>
    <t>Провод ШВВП</t>
  </si>
  <si>
    <t xml:space="preserve"> 2х0,5кв.мм., цвет белый</t>
  </si>
  <si>
    <t>М</t>
  </si>
  <si>
    <t xml:space="preserve">Провод ПВС </t>
  </si>
  <si>
    <t>3x1,5кв.мм., цвет белый</t>
  </si>
  <si>
    <t xml:space="preserve">Провод ПуГВ </t>
  </si>
  <si>
    <t xml:space="preserve">1х1,5кв.мм., цвет синий </t>
  </si>
  <si>
    <t>1х1,5кв.мм., цвет коричневый</t>
  </si>
  <si>
    <t>1х1,5кв.мм., цвет белый</t>
  </si>
  <si>
    <t>комплект Патч-кордов</t>
  </si>
  <si>
    <t>10 см
25 см
50 см
100 см</t>
  </si>
  <si>
    <t>Набор наконечников для проводов</t>
  </si>
  <si>
    <t>Под обжимку. Диаметры 0,5 0,75 1,5 1,75</t>
  </si>
  <si>
    <t>комплект</t>
  </si>
  <si>
    <t>Крепежные элементы</t>
  </si>
  <si>
    <t>Органайзер с винтами М3х6, М4х10, М5х35 и гайками М3, М4, М5</t>
  </si>
  <si>
    <t>Шина гребенчатая</t>
  </si>
  <si>
    <t>1 фаза, 12 модулей</t>
  </si>
  <si>
    <t xml:space="preserve">Вилка с заземлением </t>
  </si>
  <si>
    <t xml:space="preserve">230 В </t>
  </si>
  <si>
    <t>Тряпка для пыли</t>
  </si>
  <si>
    <t>Набор для уборки</t>
  </si>
  <si>
    <t>Совок с щеткой</t>
  </si>
  <si>
    <t>Тряпка х/б</t>
  </si>
  <si>
    <t>50х50 см</t>
  </si>
  <si>
    <t>Удобрения для гидропоники</t>
  </si>
  <si>
    <t>универсальная система гидропонного питания, включающая два компонента (компонент А и компонент В) растворов макро- и мезоэлементов</t>
  </si>
  <si>
    <t>рН - регуляторы</t>
  </si>
  <si>
    <t>pH up - подкормка кремниевая с функцией повышения pH 
pH Down - кислотная смесь</t>
  </si>
  <si>
    <t xml:space="preserve">набор термоусадочной трубки </t>
  </si>
  <si>
    <t>2 - 6 мм.</t>
  </si>
  <si>
    <t>м</t>
  </si>
  <si>
    <t>Припой трубный с канифолью</t>
  </si>
  <si>
    <t>ПОС-61</t>
  </si>
  <si>
    <t>Канифоль</t>
  </si>
  <si>
    <t>Сосновая жидкая/твердая</t>
  </si>
  <si>
    <t>Стяжки</t>
  </si>
  <si>
    <t>2.5х250 белые</t>
  </si>
  <si>
    <t>уп</t>
  </si>
  <si>
    <t>площадки самоклеящиеся</t>
  </si>
  <si>
    <t>15х15</t>
  </si>
  <si>
    <t>Набор клемм Wago</t>
  </si>
  <si>
    <t xml:space="preserve"> №1 СЕРИЯ</t>
  </si>
  <si>
    <t>Дистиллированная вода</t>
  </si>
  <si>
    <t>-</t>
  </si>
  <si>
    <t>л.</t>
  </si>
  <si>
    <t>Датчик уровня питательного раствора</t>
  </si>
  <si>
    <t>Поплавковый датчик уровня воды бинарный</t>
  </si>
  <si>
    <t>Маркер разметочный перманентный</t>
  </si>
  <si>
    <t>тощина 0.5 - 1мм</t>
  </si>
  <si>
    <t xml:space="preserve">Растения в ассортименте </t>
  </si>
  <si>
    <t>В горшочках для вертикальной фермы диаметром 5 см, высотой не более 10 см</t>
  </si>
  <si>
    <t>Бумага А4</t>
  </si>
  <si>
    <t>Офисная бумага SvetoCopy A4/ 80г/кв. м/ 500 листов</t>
  </si>
  <si>
    <t>пачка</t>
  </si>
  <si>
    <t>Ручка шариковая</t>
  </si>
  <si>
    <t>Ручка шариковая синяя (толщина линии 0.7 мм)</t>
  </si>
  <si>
    <t>Карандаш чернографитный</t>
  </si>
  <si>
    <t xml:space="preserve"> HB заточенный с ластиком</t>
  </si>
  <si>
    <t>Ластик каучуковый</t>
  </si>
  <si>
    <t>Степлер со скобами</t>
  </si>
  <si>
    <t>Скрепки канцелярские</t>
  </si>
  <si>
    <t>упак</t>
  </si>
  <si>
    <t>Файлы А4</t>
  </si>
  <si>
    <t>Файл-вкладыш А4 35 мкм прозрачный 100 штук в упаковке</t>
  </si>
  <si>
    <t>Клейкая лента канцелярская прозрачная</t>
  </si>
  <si>
    <t>Клейкая лента двусторонняя</t>
  </si>
  <si>
    <t>Карман настенный</t>
  </si>
  <si>
    <t>Карман настенный PS-T со скотчем А4 вертикальный (10 штук в упаковке)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</si>
</sst>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charset val="204"/>
      <scheme val="minor"/>
    </font>
    <font>
      <sz val="11"/>
      <name val="Calibri"/>
      <family val="2"/>
      <charset val="204"/>
      <scheme val="minor"/>
    </font>
    <font>
      <sz val="11"/>
      <name val="Times New Roman"/>
      <family val="1"/>
      <charset val="204"/>
    </font>
    <font>
      <sz val="11"/>
      <name val="Calibri"/>
      <family val="2"/>
      <charset val="204"/>
    </font>
    <font>
      <sz val="16"/>
      <name val="Times New Roman"/>
      <family val="1"/>
      <charset val="204"/>
    </font>
    <font>
      <b/>
      <sz val="12"/>
      <name val="Times New Roman"/>
      <family val="1"/>
      <charset val="204"/>
    </font>
    <font>
      <sz val="16"/>
      <color theme="0"/>
      <name val="Times New Roman"/>
      <family val="1"/>
      <charset val="204"/>
    </font>
    <font>
      <sz val="11"/>
      <color theme="1"/>
      <name val="Calibri"/>
      <family val="2"/>
      <charset val="204"/>
      <scheme val="minor"/>
    </font>
    <font>
      <sz val="10"/>
      <name val="Times New Roman"/>
      <family val="1"/>
      <charset val="204"/>
    </font>
    <font>
      <sz val="11"/>
      <color theme="1"/>
      <name val="Times New Roman"/>
      <family val="1"/>
      <charset val="204"/>
    </font>
    <font>
      <sz val="10"/>
      <color theme="1"/>
      <name val="Times New Roman"/>
      <family val="1"/>
      <charset val="204"/>
    </font>
    <font>
      <u/>
      <sz val="11"/>
      <color theme="10"/>
      <name val="Calibri"/>
      <family val="2"/>
      <scheme val="minor"/>
    </font>
    <font>
      <b/>
      <sz val="12"/>
      <color rgb="FFFF0000"/>
      <name val="Times New Roman"/>
      <family val="1"/>
      <charset val="204"/>
    </font>
    <font>
      <b/>
      <sz val="16"/>
      <color theme="0"/>
      <name val="Times New Roman"/>
      <family val="1"/>
      <charset val="204"/>
    </font>
    <font>
      <sz val="14"/>
      <color theme="1"/>
      <name val="Times New Roman"/>
      <family val="1"/>
      <charset val="204"/>
    </font>
    <font>
      <u/>
      <sz val="14"/>
      <color theme="10"/>
      <name val="Times New Roman"/>
      <family val="1"/>
      <charset val="204"/>
    </font>
    <font>
      <b/>
      <sz val="11"/>
      <color theme="1"/>
      <name val="Times New Roman"/>
      <family val="1"/>
      <charset val="204"/>
    </font>
    <font>
      <sz val="11"/>
      <color indexed="2"/>
      <name val="Times New Roman"/>
      <family val="1"/>
      <charset val="204"/>
    </font>
    <font>
      <i/>
      <sz val="11"/>
      <name val="Times New Roman"/>
      <family val="1"/>
      <charset val="204"/>
    </font>
    <font>
      <b/>
      <sz val="10"/>
      <color theme="1"/>
      <name val="Times New Roman"/>
      <family val="1"/>
      <charset val="204"/>
    </font>
  </fonts>
  <fills count="10">
    <fill>
      <patternFill patternType="none"/>
    </fill>
    <fill>
      <patternFill patternType="gray125"/>
    </fill>
    <fill>
      <patternFill patternType="solid">
        <fgColor rgb="FFAEABAB"/>
        <bgColor rgb="FFAEABAB"/>
      </patternFill>
    </fill>
    <fill>
      <patternFill patternType="solid">
        <fgColor theme="0" tint="-0.34998626667073579"/>
        <bgColor rgb="FFFFC000"/>
      </patternFill>
    </fill>
    <fill>
      <patternFill patternType="solid">
        <fgColor theme="0" tint="-0.34998626667073579"/>
        <bgColor indexed="64"/>
      </patternFill>
    </fill>
    <fill>
      <patternFill patternType="solid">
        <fgColor theme="0"/>
        <bgColor indexed="64"/>
      </patternFill>
    </fill>
    <fill>
      <patternFill patternType="solid">
        <fgColor theme="0"/>
        <bgColor theme="0"/>
      </patternFill>
    </fill>
    <fill>
      <patternFill patternType="solid">
        <fgColor theme="1" tint="0.249977111117893"/>
        <bgColor rgb="FF3A3838"/>
      </patternFill>
    </fill>
    <fill>
      <patternFill patternType="solid">
        <fgColor theme="1" tint="0.249977111117893"/>
        <bgColor indexed="64"/>
      </patternFill>
    </fill>
    <fill>
      <patternFill patternType="solid">
        <fgColor theme="0" tint="-0.34998626667073579"/>
        <bgColor theme="0" tint="-0.34998626667073579"/>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right style="medium">
        <color rgb="FF000000"/>
      </right>
      <top style="medium">
        <color rgb="FF000000"/>
      </top>
      <bottom/>
      <diagonal/>
    </border>
    <border>
      <left/>
      <right/>
      <top style="medium">
        <color rgb="FF000000"/>
      </top>
      <bottom/>
      <diagonal/>
    </border>
    <border>
      <left style="medium">
        <color rgb="FF000000"/>
      </left>
      <right/>
      <top style="medium">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auto="1"/>
      </left>
      <right style="thin">
        <color auto="1"/>
      </right>
      <top/>
      <bottom style="thin">
        <color auto="1"/>
      </bottom>
      <diagonal/>
    </border>
  </borders>
  <cellStyleXfs count="3">
    <xf numFmtId="0" fontId="0" fillId="0" borderId="0"/>
    <xf numFmtId="0" fontId="1" fillId="0" borderId="0"/>
    <xf numFmtId="0" fontId="11" fillId="0" borderId="0" applyNumberFormat="0" applyFill="0" applyBorder="0" applyAlignment="0" applyProtection="0"/>
  </cellStyleXfs>
  <cellXfs count="85">
    <xf numFmtId="0" fontId="0" fillId="0" borderId="0" xfId="0"/>
    <xf numFmtId="0" fontId="1" fillId="0" borderId="0" xfId="1"/>
    <xf numFmtId="0" fontId="2" fillId="0" borderId="1" xfId="1" applyFont="1" applyBorder="1" applyAlignment="1">
      <alignment horizontal="center" vertical="center" wrapText="1"/>
    </xf>
    <xf numFmtId="0" fontId="2" fillId="0" borderId="1" xfId="1" applyFont="1" applyBorder="1" applyAlignment="1">
      <alignment horizontal="left" vertical="center" wrapText="1"/>
    </xf>
    <xf numFmtId="0" fontId="2" fillId="0" borderId="5" xfId="1" applyFont="1" applyBorder="1" applyAlignment="1">
      <alignment horizontal="center" vertical="center" wrapText="1"/>
    </xf>
    <xf numFmtId="0" fontId="2" fillId="0" borderId="2" xfId="1" applyFont="1" applyBorder="1" applyAlignment="1">
      <alignment horizontal="center" vertical="center" wrapText="1"/>
    </xf>
    <xf numFmtId="0" fontId="2" fillId="0" borderId="2" xfId="1" applyFont="1" applyBorder="1" applyAlignment="1">
      <alignment horizontal="left" vertical="center" wrapText="1"/>
    </xf>
    <xf numFmtId="0" fontId="2" fillId="0" borderId="9" xfId="1" applyFont="1" applyBorder="1" applyAlignment="1">
      <alignment horizontal="center" vertical="center" wrapText="1"/>
    </xf>
    <xf numFmtId="0" fontId="9" fillId="0" borderId="11" xfId="1" applyFont="1" applyBorder="1" applyAlignment="1">
      <alignment horizontal="center" vertical="center" wrapText="1"/>
    </xf>
    <xf numFmtId="0" fontId="7" fillId="0" borderId="0" xfId="1" applyFont="1"/>
    <xf numFmtId="0" fontId="1" fillId="0" borderId="0" xfId="1"/>
    <xf numFmtId="0" fontId="2" fillId="0" borderId="0" xfId="1" applyFont="1"/>
    <xf numFmtId="0" fontId="1" fillId="0" borderId="0" xfId="1" applyBorder="1"/>
    <xf numFmtId="0" fontId="4" fillId="0" borderId="0" xfId="1" applyFont="1" applyFill="1" applyBorder="1" applyAlignment="1">
      <alignment vertical="center" wrapText="1"/>
    </xf>
    <xf numFmtId="0" fontId="14" fillId="0" borderId="0" xfId="0" applyFont="1" applyAlignment="1">
      <alignment wrapText="1"/>
    </xf>
    <xf numFmtId="0" fontId="14" fillId="0" borderId="0" xfId="0" applyFont="1"/>
    <xf numFmtId="0" fontId="14" fillId="0" borderId="11" xfId="0" applyFont="1" applyBorder="1" applyAlignment="1">
      <alignment wrapText="1"/>
    </xf>
    <xf numFmtId="0" fontId="14" fillId="0" borderId="11" xfId="0" applyFont="1" applyBorder="1" applyAlignment="1">
      <alignment horizontal="right" wrapText="1"/>
    </xf>
    <xf numFmtId="0" fontId="15" fillId="0" borderId="11" xfId="2" applyFont="1" applyBorder="1" applyAlignment="1">
      <alignment horizontal="right" wrapText="1"/>
    </xf>
    <xf numFmtId="0" fontId="6" fillId="0" borderId="0" xfId="1" applyFont="1" applyFill="1" applyBorder="1" applyAlignment="1"/>
    <xf numFmtId="0" fontId="6" fillId="0" borderId="0" xfId="1" applyFont="1" applyFill="1" applyBorder="1" applyAlignment="1">
      <alignment vertical="center" wrapText="1"/>
    </xf>
    <xf numFmtId="0" fontId="13" fillId="0" borderId="0" xfId="1" applyFont="1" applyFill="1" applyBorder="1" applyAlignment="1">
      <alignment vertical="center" wrapText="1"/>
    </xf>
    <xf numFmtId="0" fontId="8" fillId="0" borderId="1" xfId="1" applyFont="1" applyBorder="1" applyAlignment="1">
      <alignment horizontal="left" vertical="top"/>
    </xf>
    <xf numFmtId="0" fontId="10" fillId="0" borderId="1" xfId="1" applyFont="1" applyBorder="1" applyAlignment="1">
      <alignment horizontal="left" vertical="top" wrapText="1"/>
    </xf>
    <xf numFmtId="0" fontId="2" fillId="0" borderId="1" xfId="1" applyFont="1" applyBorder="1" applyAlignment="1">
      <alignment horizontal="center" vertical="top"/>
    </xf>
    <xf numFmtId="0" fontId="8" fillId="0" borderId="1" xfId="1" applyFont="1" applyBorder="1" applyAlignment="1">
      <alignment horizontal="left" vertical="top" wrapText="1"/>
    </xf>
    <xf numFmtId="0" fontId="1" fillId="0" borderId="0" xfId="1"/>
    <xf numFmtId="0" fontId="5" fillId="0" borderId="0" xfId="1" applyFont="1" applyBorder="1" applyAlignment="1">
      <alignment horizontal="left" vertical="top" wrapText="1"/>
    </xf>
    <xf numFmtId="0" fontId="5" fillId="0" borderId="0" xfId="1" applyFont="1" applyBorder="1" applyAlignment="1">
      <alignment horizontal="left"/>
    </xf>
    <xf numFmtId="0" fontId="2" fillId="0" borderId="0" xfId="1" applyFont="1" applyBorder="1" applyAlignment="1">
      <alignment horizontal="right"/>
    </xf>
    <xf numFmtId="0" fontId="2" fillId="0" borderId="0" xfId="1" applyFont="1" applyBorder="1"/>
    <xf numFmtId="0" fontId="13" fillId="7" borderId="0" xfId="1" applyFont="1" applyFill="1" applyBorder="1" applyAlignment="1">
      <alignment horizontal="center" vertical="center" wrapText="1"/>
    </xf>
    <xf numFmtId="0" fontId="6" fillId="8" borderId="0" xfId="1" applyFont="1" applyFill="1" applyBorder="1" applyAlignment="1">
      <alignment horizontal="center"/>
    </xf>
    <xf numFmtId="0" fontId="6" fillId="7" borderId="0" xfId="1" applyFont="1" applyFill="1" applyBorder="1" applyAlignment="1">
      <alignment horizontal="center" vertical="center" wrapText="1"/>
    </xf>
    <xf numFmtId="0" fontId="4" fillId="3" borderId="12" xfId="1" applyFont="1" applyFill="1" applyBorder="1" applyAlignment="1">
      <alignment horizontal="center" vertical="center"/>
    </xf>
    <xf numFmtId="0" fontId="2" fillId="4" borderId="10" xfId="1" applyFont="1" applyFill="1" applyBorder="1" applyAlignment="1">
      <alignment horizontal="center"/>
    </xf>
    <xf numFmtId="0" fontId="2" fillId="4" borderId="14" xfId="1" applyFont="1" applyFill="1" applyBorder="1" applyAlignment="1">
      <alignment horizontal="center"/>
    </xf>
    <xf numFmtId="0" fontId="16" fillId="0" borderId="8" xfId="1" applyFont="1" applyBorder="1" applyAlignment="1">
      <alignment horizontal="left" vertical="top" wrapText="1"/>
    </xf>
    <xf numFmtId="0" fontId="9" fillId="0" borderId="7" xfId="1" applyFont="1" applyBorder="1"/>
    <xf numFmtId="0" fontId="9" fillId="0" borderId="6" xfId="1" applyFont="1" applyBorder="1"/>
    <xf numFmtId="0" fontId="4" fillId="2" borderId="4" xfId="1" applyFont="1" applyFill="1" applyBorder="1" applyAlignment="1">
      <alignment horizontal="center" vertical="center"/>
    </xf>
    <xf numFmtId="0" fontId="2" fillId="0" borderId="3" xfId="1" applyFont="1" applyBorder="1"/>
    <xf numFmtId="0" fontId="2" fillId="0" borderId="0" xfId="1" applyFont="1" applyAlignment="1">
      <alignment horizontal="right"/>
    </xf>
    <xf numFmtId="0" fontId="2" fillId="0" borderId="0" xfId="1" applyFont="1"/>
    <xf numFmtId="0" fontId="3" fillId="0" borderId="3" xfId="1" applyFont="1" applyBorder="1"/>
    <xf numFmtId="0" fontId="3" fillId="0" borderId="0" xfId="1" applyFont="1" applyAlignment="1">
      <alignment horizontal="right"/>
    </xf>
    <xf numFmtId="0" fontId="1" fillId="0" borderId="0" xfId="1"/>
    <xf numFmtId="0" fontId="13" fillId="7" borderId="10" xfId="1" applyFont="1" applyFill="1" applyBorder="1" applyAlignment="1">
      <alignment horizontal="center" vertical="center" wrapText="1"/>
    </xf>
    <xf numFmtId="0" fontId="2" fillId="0" borderId="11" xfId="1" applyFont="1" applyBorder="1" applyAlignment="1">
      <alignment horizontal="left" vertical="top" wrapText="1"/>
    </xf>
    <xf numFmtId="0" fontId="3" fillId="0" borderId="11" xfId="1" applyFont="1" applyBorder="1"/>
    <xf numFmtId="0" fontId="10" fillId="6" borderId="11" xfId="0" applyFont="1" applyFill="1" applyBorder="1" applyAlignment="1">
      <alignment vertical="top" wrapText="1"/>
    </xf>
    <xf numFmtId="0" fontId="9" fillId="0" borderId="11" xfId="1" applyFont="1" applyBorder="1" applyAlignment="1">
      <alignment horizontal="center" vertical="center"/>
    </xf>
    <xf numFmtId="0" fontId="10" fillId="0" borderId="11" xfId="0" applyFont="1" applyBorder="1" applyAlignment="1">
      <alignment vertical="top" wrapText="1"/>
    </xf>
    <xf numFmtId="0" fontId="10" fillId="6" borderId="11" xfId="0" applyFont="1" applyFill="1" applyBorder="1" applyAlignment="1">
      <alignment horizontal="left" vertical="top" wrapText="1"/>
    </xf>
    <xf numFmtId="0" fontId="4" fillId="2" borderId="11" xfId="1" applyFont="1" applyFill="1" applyBorder="1" applyAlignment="1">
      <alignment horizontal="center" vertical="center"/>
    </xf>
    <xf numFmtId="0" fontId="2" fillId="0" borderId="11" xfId="1" applyFont="1" applyBorder="1" applyAlignment="1">
      <alignment horizontal="left" vertical="center" wrapText="1"/>
    </xf>
    <xf numFmtId="0" fontId="2" fillId="0" borderId="11" xfId="1" applyFont="1" applyBorder="1" applyAlignment="1">
      <alignment horizontal="center" vertical="center" wrapText="1"/>
    </xf>
    <xf numFmtId="0" fontId="2" fillId="0" borderId="11" xfId="1" applyFont="1" applyBorder="1" applyAlignment="1">
      <alignment horizontal="left"/>
    </xf>
    <xf numFmtId="0" fontId="2" fillId="0" borderId="11" xfId="1" applyFont="1" applyBorder="1" applyAlignment="1">
      <alignment horizontal="center" vertical="center"/>
    </xf>
    <xf numFmtId="0" fontId="17" fillId="0" borderId="11" xfId="1" applyFont="1" applyBorder="1" applyAlignment="1">
      <alignment horizontal="center" vertical="center"/>
    </xf>
    <xf numFmtId="0" fontId="2" fillId="0" borderId="11" xfId="1" applyFont="1" applyBorder="1"/>
    <xf numFmtId="0" fontId="17" fillId="0" borderId="11" xfId="1" applyFont="1" applyBorder="1" applyAlignment="1">
      <alignment horizontal="center" vertical="center" wrapText="1"/>
    </xf>
    <xf numFmtId="0" fontId="2" fillId="0" borderId="11" xfId="1" applyFont="1" applyBorder="1" applyAlignment="1">
      <alignment wrapText="1"/>
    </xf>
    <xf numFmtId="0" fontId="3" fillId="0" borderId="11" xfId="1" applyFont="1" applyBorder="1" applyAlignment="1">
      <alignment horizontal="center" vertical="center"/>
    </xf>
    <xf numFmtId="0" fontId="10" fillId="6" borderId="11" xfId="0" applyFont="1" applyFill="1" applyBorder="1" applyAlignment="1">
      <alignment vertical="center" wrapText="1"/>
    </xf>
    <xf numFmtId="0" fontId="10" fillId="0" borderId="11" xfId="0" applyFont="1" applyBorder="1" applyAlignment="1">
      <alignment horizontal="center" vertical="center" wrapText="1"/>
    </xf>
    <xf numFmtId="0" fontId="10" fillId="6" borderId="11" xfId="0" applyFont="1" applyFill="1" applyBorder="1" applyAlignment="1">
      <alignment horizontal="center" vertical="center" wrapText="1"/>
    </xf>
    <xf numFmtId="0" fontId="10" fillId="0" borderId="11" xfId="0" applyFont="1" applyBorder="1" applyAlignment="1">
      <alignment vertical="center" wrapText="1"/>
    </xf>
    <xf numFmtId="0" fontId="10" fillId="6" borderId="11" xfId="0" applyFont="1" applyFill="1" applyBorder="1" applyAlignment="1">
      <alignment horizontal="left" vertical="center" wrapText="1"/>
    </xf>
    <xf numFmtId="0" fontId="10" fillId="0" borderId="11" xfId="0" applyFont="1" applyBorder="1" applyAlignment="1">
      <alignment horizontal="center" vertical="top" wrapText="1"/>
    </xf>
    <xf numFmtId="0" fontId="10" fillId="6" borderId="11" xfId="0" applyFont="1" applyFill="1" applyBorder="1" applyAlignment="1">
      <alignment horizontal="center" vertical="top" wrapText="1"/>
    </xf>
    <xf numFmtId="0" fontId="10" fillId="0" borderId="11" xfId="0" applyFont="1" applyBorder="1" applyAlignment="1">
      <alignment horizontal="left" vertical="center" wrapText="1"/>
    </xf>
    <xf numFmtId="0" fontId="10" fillId="0" borderId="13" xfId="0" applyFont="1" applyBorder="1" applyAlignment="1">
      <alignment vertical="center" wrapText="1"/>
    </xf>
    <xf numFmtId="0" fontId="17" fillId="0" borderId="15" xfId="1" applyFont="1" applyBorder="1" applyAlignment="1">
      <alignment horizontal="center" vertical="center" wrapText="1"/>
    </xf>
    <xf numFmtId="0" fontId="2" fillId="0" borderId="11" xfId="1" applyFont="1" applyBorder="1" applyAlignment="1">
      <alignment vertical="center" wrapText="1"/>
    </xf>
    <xf numFmtId="0" fontId="10" fillId="6" borderId="11" xfId="0" applyFont="1" applyFill="1" applyBorder="1" applyAlignment="1">
      <alignment wrapText="1"/>
    </xf>
    <xf numFmtId="0" fontId="10" fillId="6" borderId="11" xfId="0" applyFont="1" applyFill="1" applyBorder="1" applyAlignment="1">
      <alignment horizontal="left" vertical="center"/>
    </xf>
    <xf numFmtId="49" fontId="10" fillId="6" borderId="11" xfId="0" applyNumberFormat="1" applyFont="1" applyFill="1" applyBorder="1" applyAlignment="1">
      <alignment vertical="top" wrapText="1"/>
    </xf>
    <xf numFmtId="0" fontId="10" fillId="6" borderId="11" xfId="0" applyFont="1" applyFill="1" applyBorder="1" applyAlignment="1">
      <alignment vertical="center"/>
    </xf>
    <xf numFmtId="0" fontId="8" fillId="0" borderId="11" xfId="0" applyFont="1" applyBorder="1" applyAlignment="1">
      <alignment vertical="top" wrapText="1"/>
    </xf>
    <xf numFmtId="0" fontId="8" fillId="6" borderId="11" xfId="0" applyFont="1" applyFill="1" applyBorder="1" applyAlignment="1">
      <alignment vertical="center"/>
    </xf>
    <xf numFmtId="0" fontId="8" fillId="6" borderId="11" xfId="0" applyFont="1" applyFill="1" applyBorder="1" applyAlignment="1">
      <alignment vertical="center" wrapText="1"/>
    </xf>
    <xf numFmtId="0" fontId="10" fillId="5" borderId="11" xfId="0" applyFont="1" applyFill="1" applyBorder="1" applyAlignment="1">
      <alignment vertical="center" wrapText="1"/>
    </xf>
    <xf numFmtId="0" fontId="17" fillId="5" borderId="11" xfId="1" applyFont="1" applyFill="1" applyBorder="1" applyAlignment="1">
      <alignment horizontal="center" vertical="center"/>
    </xf>
    <xf numFmtId="0" fontId="4" fillId="9" borderId="11" xfId="1" applyFont="1" applyFill="1" applyBorder="1" applyAlignment="1">
      <alignment horizontal="center"/>
    </xf>
  </cellXfs>
  <cellStyles count="3">
    <cellStyle name="Гиперссылка" xfId="2" builtinId="8"/>
    <cellStyle name="Обычный" xfId="0" builtinId="0"/>
    <cellStyle name="Обычный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25"/>
  <sheetViews>
    <sheetView workbookViewId="0">
      <selection activeCell="A42" sqref="A42"/>
    </sheetView>
  </sheetViews>
  <sheetFormatPr defaultRowHeight="18.75" x14ac:dyDescent="0.3"/>
  <cols>
    <col min="1" max="1" width="52.140625" style="14" customWidth="1"/>
    <col min="2" max="2" width="90.5703125" style="15" customWidth="1"/>
  </cols>
  <sheetData>
    <row r="2" spans="1:2" x14ac:dyDescent="0.3">
      <c r="B2" s="14"/>
    </row>
    <row r="3" spans="1:2" x14ac:dyDescent="0.3">
      <c r="A3" s="16" t="s">
        <v>21</v>
      </c>
      <c r="B3" s="17" t="s">
        <v>53</v>
      </c>
    </row>
    <row r="4" spans="1:2" x14ac:dyDescent="0.3">
      <c r="A4" s="16" t="s">
        <v>35</v>
      </c>
      <c r="B4" s="17"/>
    </row>
    <row r="5" spans="1:2" x14ac:dyDescent="0.3">
      <c r="A5" s="16" t="s">
        <v>49</v>
      </c>
      <c r="B5" s="17"/>
    </row>
    <row r="6" spans="1:2" ht="37.5" x14ac:dyDescent="0.3">
      <c r="A6" s="16" t="s">
        <v>27</v>
      </c>
      <c r="B6" s="17"/>
    </row>
    <row r="7" spans="1:2" x14ac:dyDescent="0.3">
      <c r="A7" s="16" t="s">
        <v>36</v>
      </c>
      <c r="B7" s="17"/>
    </row>
    <row r="8" spans="1:2" x14ac:dyDescent="0.3">
      <c r="A8" s="16" t="s">
        <v>22</v>
      </c>
      <c r="B8" s="17"/>
    </row>
    <row r="9" spans="1:2" x14ac:dyDescent="0.3">
      <c r="A9" s="16" t="s">
        <v>23</v>
      </c>
      <c r="B9" s="17"/>
    </row>
    <row r="10" spans="1:2" x14ac:dyDescent="0.3">
      <c r="A10" s="16" t="s">
        <v>26</v>
      </c>
      <c r="B10" s="18"/>
    </row>
    <row r="11" spans="1:2" x14ac:dyDescent="0.3">
      <c r="A11" s="16" t="s">
        <v>40</v>
      </c>
      <c r="B11" s="17"/>
    </row>
    <row r="12" spans="1:2" ht="18" customHeight="1" x14ac:dyDescent="0.3">
      <c r="A12" s="16" t="s">
        <v>43</v>
      </c>
      <c r="B12" s="17"/>
    </row>
    <row r="13" spans="1:2" x14ac:dyDescent="0.3">
      <c r="A13" s="16" t="s">
        <v>37</v>
      </c>
      <c r="B13" s="18"/>
    </row>
    <row r="14" spans="1:2" x14ac:dyDescent="0.3">
      <c r="A14" s="16" t="s">
        <v>41</v>
      </c>
      <c r="B14" s="17"/>
    </row>
    <row r="15" spans="1:2" x14ac:dyDescent="0.3">
      <c r="A15" s="16" t="s">
        <v>24</v>
      </c>
      <c r="B15" s="17"/>
    </row>
    <row r="16" spans="1:2" x14ac:dyDescent="0.3">
      <c r="A16" s="16" t="s">
        <v>25</v>
      </c>
      <c r="B16" s="17"/>
    </row>
    <row r="17" spans="1:2" ht="52.5" customHeight="1" x14ac:dyDescent="0.3">
      <c r="A17" s="16" t="s">
        <v>52</v>
      </c>
      <c r="B17" s="17"/>
    </row>
    <row r="20" spans="1:2" x14ac:dyDescent="0.3">
      <c r="A20" s="14" t="s">
        <v>45</v>
      </c>
    </row>
    <row r="21" spans="1:2" x14ac:dyDescent="0.3">
      <c r="A21" s="14" t="s">
        <v>46</v>
      </c>
    </row>
    <row r="22" spans="1:2" x14ac:dyDescent="0.3">
      <c r="A22" s="14" t="s">
        <v>47</v>
      </c>
    </row>
    <row r="23" spans="1:2" x14ac:dyDescent="0.3">
      <c r="A23" s="14" t="s">
        <v>50</v>
      </c>
    </row>
    <row r="24" spans="1:2" x14ac:dyDescent="0.3">
      <c r="A24" s="14" t="s">
        <v>51</v>
      </c>
    </row>
    <row r="25" spans="1:2" ht="37.5" x14ac:dyDescent="0.3">
      <c r="A25" s="14" t="s">
        <v>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8"/>
  <sheetViews>
    <sheetView zoomScale="119" zoomScaleNormal="150" workbookViewId="0">
      <selection activeCell="D105" sqref="D105"/>
    </sheetView>
  </sheetViews>
  <sheetFormatPr defaultColWidth="14.42578125" defaultRowHeight="15" customHeight="1" x14ac:dyDescent="0.25"/>
  <cols>
    <col min="1" max="1" width="5.140625" style="11" customWidth="1"/>
    <col min="2" max="2" width="52" style="11" customWidth="1"/>
    <col min="3" max="3" width="30.85546875" style="11" customWidth="1"/>
    <col min="4" max="4" width="22" style="11" customWidth="1"/>
    <col min="5" max="5" width="15.42578125" style="11" customWidth="1"/>
    <col min="6" max="6" width="19.7109375" style="11" bestFit="1" customWidth="1"/>
    <col min="7" max="7" width="14.42578125" style="11" customWidth="1"/>
    <col min="8" max="8" width="25" style="11" bestFit="1" customWidth="1"/>
    <col min="9" max="11" width="8.7109375" style="1" customWidth="1"/>
    <col min="12" max="16384" width="14.42578125" style="1"/>
  </cols>
  <sheetData>
    <row r="1" spans="1:10" x14ac:dyDescent="0.25">
      <c r="A1" s="29" t="s">
        <v>9</v>
      </c>
      <c r="B1" s="30"/>
      <c r="C1" s="30"/>
      <c r="D1" s="30"/>
      <c r="E1" s="30"/>
      <c r="F1" s="30"/>
      <c r="G1" s="30"/>
      <c r="H1" s="30"/>
      <c r="I1" s="12"/>
      <c r="J1" s="12"/>
    </row>
    <row r="2" spans="1:10" s="10" customFormat="1" ht="20.25" x14ac:dyDescent="0.3">
      <c r="A2" s="32" t="s">
        <v>33</v>
      </c>
      <c r="B2" s="32"/>
      <c r="C2" s="32"/>
      <c r="D2" s="32"/>
      <c r="E2" s="32"/>
      <c r="F2" s="32"/>
      <c r="G2" s="32"/>
      <c r="H2" s="32"/>
      <c r="I2" s="12"/>
      <c r="J2" s="12"/>
    </row>
    <row r="3" spans="1:10" s="10" customFormat="1" ht="21" customHeight="1" x14ac:dyDescent="0.25">
      <c r="A3" s="33">
        <f>'Информация о Чемпионате'!B4</f>
        <v>0</v>
      </c>
      <c r="B3" s="33"/>
      <c r="C3" s="33"/>
      <c r="D3" s="33"/>
      <c r="E3" s="33"/>
      <c r="F3" s="33"/>
      <c r="G3" s="33"/>
      <c r="H3" s="33"/>
      <c r="I3" s="13"/>
      <c r="J3" s="13"/>
    </row>
    <row r="4" spans="1:10" s="10" customFormat="1" ht="20.25" x14ac:dyDescent="0.3">
      <c r="A4" s="32" t="s">
        <v>34</v>
      </c>
      <c r="B4" s="32"/>
      <c r="C4" s="32"/>
      <c r="D4" s="32"/>
      <c r="E4" s="32"/>
      <c r="F4" s="32"/>
      <c r="G4" s="32"/>
      <c r="H4" s="32"/>
      <c r="I4" s="12"/>
      <c r="J4" s="12"/>
    </row>
    <row r="5" spans="1:10" ht="22.5" customHeight="1" x14ac:dyDescent="0.25">
      <c r="A5" s="31" t="str">
        <f>'Информация о Чемпионате'!B3</f>
        <v>Сити-фермерство</v>
      </c>
      <c r="B5" s="31"/>
      <c r="C5" s="31"/>
      <c r="D5" s="31"/>
      <c r="E5" s="31"/>
      <c r="F5" s="31"/>
      <c r="G5" s="31"/>
      <c r="H5" s="31"/>
      <c r="I5" s="12"/>
      <c r="J5" s="12"/>
    </row>
    <row r="6" spans="1:10" x14ac:dyDescent="0.25">
      <c r="A6" s="27" t="s">
        <v>11</v>
      </c>
      <c r="B6" s="30"/>
      <c r="C6" s="30"/>
      <c r="D6" s="30"/>
      <c r="E6" s="30"/>
      <c r="F6" s="30"/>
      <c r="G6" s="30"/>
      <c r="H6" s="30"/>
      <c r="I6" s="12"/>
      <c r="J6" s="12"/>
    </row>
    <row r="7" spans="1:10" ht="15.75" customHeight="1" x14ac:dyDescent="0.25">
      <c r="A7" s="27" t="s">
        <v>31</v>
      </c>
      <c r="B7" s="27"/>
      <c r="C7" s="28">
        <f>'Информация о Чемпионате'!B5</f>
        <v>0</v>
      </c>
      <c r="D7" s="28"/>
      <c r="E7" s="28"/>
      <c r="F7" s="28"/>
      <c r="G7" s="28"/>
      <c r="H7" s="28"/>
    </row>
    <row r="8" spans="1:10" ht="15.75" customHeight="1" x14ac:dyDescent="0.25">
      <c r="A8" s="27" t="s">
        <v>32</v>
      </c>
      <c r="B8" s="27"/>
      <c r="C8" s="27"/>
      <c r="D8" s="28">
        <f>'Информация о Чемпионате'!B6</f>
        <v>0</v>
      </c>
      <c r="E8" s="28"/>
      <c r="F8" s="28"/>
      <c r="G8" s="28"/>
      <c r="H8" s="28"/>
    </row>
    <row r="9" spans="1:10" ht="15.75" customHeight="1" x14ac:dyDescent="0.25">
      <c r="A9" s="27" t="s">
        <v>28</v>
      </c>
      <c r="B9" s="27"/>
      <c r="C9" s="27">
        <f>'Информация о Чемпионате'!B7</f>
        <v>0</v>
      </c>
      <c r="D9" s="27"/>
      <c r="E9" s="27"/>
      <c r="F9" s="27"/>
      <c r="G9" s="27"/>
      <c r="H9" s="27"/>
    </row>
    <row r="10" spans="1:10" ht="15.75" customHeight="1" x14ac:dyDescent="0.25">
      <c r="A10" s="27" t="s">
        <v>30</v>
      </c>
      <c r="B10" s="27"/>
      <c r="C10" s="27">
        <f>'Информация о Чемпионате'!B9</f>
        <v>0</v>
      </c>
      <c r="D10" s="27"/>
      <c r="E10" s="27">
        <f>'Информация о Чемпионате'!B10</f>
        <v>0</v>
      </c>
      <c r="F10" s="27"/>
      <c r="G10" s="27">
        <f>'Информация о Чемпионате'!B11</f>
        <v>0</v>
      </c>
      <c r="H10" s="27"/>
    </row>
    <row r="11" spans="1:10" ht="15.75" customHeight="1" x14ac:dyDescent="0.25">
      <c r="A11" s="27" t="s">
        <v>38</v>
      </c>
      <c r="B11" s="27"/>
      <c r="C11" s="27">
        <f>'Информация о Чемпионате'!B12</f>
        <v>0</v>
      </c>
      <c r="D11" s="27"/>
      <c r="E11" s="27">
        <f>'Информация о Чемпионате'!B13</f>
        <v>0</v>
      </c>
      <c r="F11" s="27"/>
      <c r="G11" s="27">
        <f>'Информация о Чемпионате'!B14</f>
        <v>0</v>
      </c>
      <c r="H11" s="27"/>
    </row>
    <row r="12" spans="1:10" ht="15.75" customHeight="1" x14ac:dyDescent="0.25">
      <c r="A12" s="27" t="s">
        <v>44</v>
      </c>
      <c r="B12" s="27"/>
      <c r="C12" s="27">
        <f>'Информация о Чемпионате'!B17</f>
        <v>0</v>
      </c>
      <c r="D12" s="27"/>
      <c r="E12" s="27"/>
      <c r="F12" s="27"/>
      <c r="G12" s="27"/>
      <c r="H12" s="27"/>
    </row>
    <row r="13" spans="1:10" ht="15.75" customHeight="1" x14ac:dyDescent="0.25">
      <c r="A13" s="27" t="s">
        <v>19</v>
      </c>
      <c r="B13" s="27"/>
      <c r="C13" s="27">
        <f>'Информация о Чемпионате'!B15</f>
        <v>0</v>
      </c>
      <c r="D13" s="27"/>
      <c r="E13" s="27"/>
      <c r="F13" s="27"/>
      <c r="G13" s="27"/>
      <c r="H13" s="27"/>
    </row>
    <row r="14" spans="1:10" ht="15.75" customHeight="1" x14ac:dyDescent="0.25">
      <c r="A14" s="27" t="s">
        <v>20</v>
      </c>
      <c r="B14" s="27"/>
      <c r="C14" s="27">
        <f>'Информация о Чемпионате'!B16</f>
        <v>0</v>
      </c>
      <c r="D14" s="27"/>
      <c r="E14" s="27"/>
      <c r="F14" s="27"/>
      <c r="G14" s="27"/>
      <c r="H14" s="27"/>
    </row>
    <row r="15" spans="1:10" ht="15.75" customHeight="1" x14ac:dyDescent="0.25">
      <c r="A15" s="27" t="s">
        <v>29</v>
      </c>
      <c r="B15" s="27"/>
      <c r="C15" s="27">
        <f>'Информация о Чемпионате'!B8</f>
        <v>0</v>
      </c>
      <c r="D15" s="27"/>
      <c r="E15" s="27"/>
      <c r="F15" s="27"/>
      <c r="G15" s="27"/>
      <c r="H15" s="27"/>
    </row>
    <row r="16" spans="1:10" ht="21" thickBot="1" x14ac:dyDescent="0.3">
      <c r="A16" s="34" t="s">
        <v>16</v>
      </c>
      <c r="B16" s="35"/>
      <c r="C16" s="35"/>
      <c r="D16" s="35"/>
      <c r="E16" s="35"/>
      <c r="F16" s="35"/>
      <c r="G16" s="35"/>
      <c r="H16" s="36"/>
    </row>
    <row r="17" spans="1:8" x14ac:dyDescent="0.25">
      <c r="A17" s="37" t="s">
        <v>8</v>
      </c>
      <c r="B17" s="38"/>
      <c r="C17" s="38"/>
      <c r="D17" s="38"/>
      <c r="E17" s="38"/>
      <c r="F17" s="38"/>
      <c r="G17" s="38"/>
      <c r="H17" s="39"/>
    </row>
    <row r="18" spans="1:8" ht="15" customHeight="1" x14ac:dyDescent="0.25">
      <c r="A18" s="48" t="s">
        <v>54</v>
      </c>
      <c r="B18" s="49"/>
      <c r="C18" s="49"/>
      <c r="D18" s="49"/>
      <c r="E18" s="49"/>
      <c r="F18" s="49"/>
      <c r="G18" s="49"/>
      <c r="H18" s="49"/>
    </row>
    <row r="19" spans="1:8" ht="15" customHeight="1" x14ac:dyDescent="0.25">
      <c r="A19" s="48" t="s">
        <v>55</v>
      </c>
      <c r="B19" s="49"/>
      <c r="C19" s="49"/>
      <c r="D19" s="49"/>
      <c r="E19" s="49"/>
      <c r="F19" s="49"/>
      <c r="G19" s="49"/>
      <c r="H19" s="49"/>
    </row>
    <row r="20" spans="1:8" ht="15" customHeight="1" x14ac:dyDescent="0.25">
      <c r="A20" s="48" t="s">
        <v>56</v>
      </c>
      <c r="B20" s="49"/>
      <c r="C20" s="49"/>
      <c r="D20" s="49"/>
      <c r="E20" s="49"/>
      <c r="F20" s="49"/>
      <c r="G20" s="49"/>
      <c r="H20" s="49"/>
    </row>
    <row r="21" spans="1:8" ht="15" customHeight="1" x14ac:dyDescent="0.25">
      <c r="A21" s="48" t="s">
        <v>57</v>
      </c>
      <c r="B21" s="49"/>
      <c r="C21" s="49"/>
      <c r="D21" s="49"/>
      <c r="E21" s="49"/>
      <c r="F21" s="49"/>
      <c r="G21" s="49"/>
      <c r="H21" s="49"/>
    </row>
    <row r="22" spans="1:8" ht="15" customHeight="1" x14ac:dyDescent="0.25">
      <c r="A22" s="48" t="s">
        <v>58</v>
      </c>
      <c r="B22" s="49"/>
      <c r="C22" s="49"/>
      <c r="D22" s="49"/>
      <c r="E22" s="49"/>
      <c r="F22" s="49"/>
      <c r="G22" s="49"/>
      <c r="H22" s="49"/>
    </row>
    <row r="23" spans="1:8" ht="15" customHeight="1" x14ac:dyDescent="0.25">
      <c r="A23" s="48" t="s">
        <v>59</v>
      </c>
      <c r="B23" s="49"/>
      <c r="C23" s="49"/>
      <c r="D23" s="49"/>
      <c r="E23" s="49"/>
      <c r="F23" s="49"/>
      <c r="G23" s="49"/>
      <c r="H23" s="49"/>
    </row>
    <row r="24" spans="1:8" ht="15" customHeight="1" x14ac:dyDescent="0.25">
      <c r="A24" s="48" t="s">
        <v>60</v>
      </c>
      <c r="B24" s="48"/>
      <c r="C24" s="48"/>
      <c r="D24" s="48"/>
      <c r="E24" s="48"/>
      <c r="F24" s="48"/>
      <c r="G24" s="48"/>
      <c r="H24" s="48"/>
    </row>
    <row r="25" spans="1:8" ht="15.75" customHeight="1" x14ac:dyDescent="0.25">
      <c r="A25" s="48" t="s">
        <v>61</v>
      </c>
      <c r="B25" s="49"/>
      <c r="C25" s="49"/>
      <c r="D25" s="49"/>
      <c r="E25" s="49"/>
      <c r="F25" s="49"/>
      <c r="G25" s="49"/>
      <c r="H25" s="49"/>
    </row>
    <row r="26" spans="1:8" ht="60" x14ac:dyDescent="0.25">
      <c r="A26" s="6" t="s">
        <v>6</v>
      </c>
      <c r="B26" s="4" t="s">
        <v>5</v>
      </c>
      <c r="C26" s="4" t="s">
        <v>4</v>
      </c>
      <c r="D26" s="5" t="s">
        <v>3</v>
      </c>
      <c r="E26" s="5" t="s">
        <v>2</v>
      </c>
      <c r="F26" s="5" t="s">
        <v>1</v>
      </c>
      <c r="G26" s="5" t="s">
        <v>0</v>
      </c>
      <c r="H26" s="5" t="s">
        <v>10</v>
      </c>
    </row>
    <row r="27" spans="1:8" ht="63.75" x14ac:dyDescent="0.25">
      <c r="A27" s="24">
        <v>1</v>
      </c>
      <c r="B27" s="50" t="s">
        <v>62</v>
      </c>
      <c r="C27" s="50" t="s">
        <v>63</v>
      </c>
      <c r="D27" s="51" t="s">
        <v>64</v>
      </c>
      <c r="E27" s="51">
        <v>13</v>
      </c>
      <c r="F27" s="51" t="s">
        <v>65</v>
      </c>
      <c r="G27" s="51">
        <v>13</v>
      </c>
      <c r="H27" s="23"/>
    </row>
    <row r="28" spans="1:8" ht="38.25" x14ac:dyDescent="0.25">
      <c r="A28" s="24">
        <v>2</v>
      </c>
      <c r="B28" s="52" t="s">
        <v>66</v>
      </c>
      <c r="C28" s="52" t="s">
        <v>67</v>
      </c>
      <c r="D28" s="51" t="s">
        <v>64</v>
      </c>
      <c r="E28" s="51">
        <v>1</v>
      </c>
      <c r="F28" s="51" t="s">
        <v>65</v>
      </c>
      <c r="G28" s="51">
        <v>1</v>
      </c>
      <c r="H28" s="23"/>
    </row>
    <row r="29" spans="1:8" x14ac:dyDescent="0.25">
      <c r="A29" s="24">
        <v>3</v>
      </c>
      <c r="B29" s="52" t="s">
        <v>68</v>
      </c>
      <c r="C29" s="52" t="s">
        <v>69</v>
      </c>
      <c r="D29" s="51" t="s">
        <v>64</v>
      </c>
      <c r="E29" s="51">
        <v>12</v>
      </c>
      <c r="F29" s="51" t="s">
        <v>65</v>
      </c>
      <c r="G29" s="51">
        <v>12</v>
      </c>
      <c r="H29" s="23"/>
    </row>
    <row r="30" spans="1:8" ht="25.5" x14ac:dyDescent="0.25">
      <c r="A30" s="24">
        <v>4</v>
      </c>
      <c r="B30" s="53" t="s">
        <v>70</v>
      </c>
      <c r="C30" s="50" t="s">
        <v>71</v>
      </c>
      <c r="D30" s="51" t="s">
        <v>72</v>
      </c>
      <c r="E30" s="51">
        <v>1</v>
      </c>
      <c r="F30" s="51" t="s">
        <v>65</v>
      </c>
      <c r="G30" s="51">
        <v>1</v>
      </c>
      <c r="H30" s="23"/>
    </row>
    <row r="31" spans="1:8" ht="38.25" x14ac:dyDescent="0.25">
      <c r="A31" s="24">
        <v>5</v>
      </c>
      <c r="B31" s="53" t="s">
        <v>73</v>
      </c>
      <c r="C31" s="50" t="s">
        <v>74</v>
      </c>
      <c r="D31" s="51" t="s">
        <v>72</v>
      </c>
      <c r="E31" s="51">
        <v>1</v>
      </c>
      <c r="F31" s="51" t="s">
        <v>65</v>
      </c>
      <c r="G31" s="51">
        <v>1</v>
      </c>
      <c r="H31" s="23"/>
    </row>
    <row r="32" spans="1:8" x14ac:dyDescent="0.25">
      <c r="A32" s="24">
        <v>6</v>
      </c>
      <c r="B32" s="53" t="s">
        <v>75</v>
      </c>
      <c r="C32" s="50" t="s">
        <v>76</v>
      </c>
      <c r="D32" s="51" t="s">
        <v>72</v>
      </c>
      <c r="E32" s="51">
        <v>1</v>
      </c>
      <c r="F32" s="51" t="s">
        <v>65</v>
      </c>
      <c r="G32" s="51">
        <v>1</v>
      </c>
      <c r="H32" s="23"/>
    </row>
    <row r="33" spans="1:8" ht="20.25" x14ac:dyDescent="0.25">
      <c r="A33" s="54" t="s">
        <v>7</v>
      </c>
      <c r="B33" s="49"/>
      <c r="C33" s="49"/>
      <c r="D33" s="49"/>
      <c r="E33" s="49"/>
      <c r="F33" s="49"/>
      <c r="G33" s="49"/>
      <c r="H33" s="49"/>
    </row>
    <row r="34" spans="1:8" s="26" customFormat="1" ht="60" x14ac:dyDescent="0.25">
      <c r="A34" s="55" t="s">
        <v>6</v>
      </c>
      <c r="B34" s="56" t="s">
        <v>5</v>
      </c>
      <c r="C34" s="56" t="s">
        <v>4</v>
      </c>
      <c r="D34" s="56" t="s">
        <v>3</v>
      </c>
      <c r="E34" s="56" t="s">
        <v>2</v>
      </c>
      <c r="F34" s="56" t="s">
        <v>1</v>
      </c>
      <c r="G34" s="56" t="s">
        <v>0</v>
      </c>
      <c r="H34" s="56" t="s">
        <v>10</v>
      </c>
    </row>
    <row r="35" spans="1:8" ht="76.5" x14ac:dyDescent="0.25">
      <c r="A35" s="57">
        <v>1</v>
      </c>
      <c r="B35" s="50" t="s">
        <v>77</v>
      </c>
      <c r="C35" s="53" t="s">
        <v>78</v>
      </c>
      <c r="D35" s="58" t="s">
        <v>79</v>
      </c>
      <c r="E35" s="59">
        <v>1</v>
      </c>
      <c r="F35" s="58" t="s">
        <v>65</v>
      </c>
      <c r="G35" s="59">
        <f t="shared" ref="G35:G36" si="0">E35</f>
        <v>1</v>
      </c>
      <c r="H35" s="60"/>
    </row>
    <row r="36" spans="1:8" ht="25.5" x14ac:dyDescent="0.25">
      <c r="A36" s="57">
        <v>2</v>
      </c>
      <c r="B36" s="60" t="s">
        <v>80</v>
      </c>
      <c r="C36" s="50" t="s">
        <v>81</v>
      </c>
      <c r="D36" s="58" t="s">
        <v>79</v>
      </c>
      <c r="E36" s="59">
        <v>1</v>
      </c>
      <c r="F36" s="58" t="s">
        <v>65</v>
      </c>
      <c r="G36" s="59">
        <f t="shared" si="0"/>
        <v>1</v>
      </c>
      <c r="H36" s="60"/>
    </row>
    <row r="37" spans="1:8" ht="23.25" customHeight="1" thickBot="1" x14ac:dyDescent="0.3">
      <c r="A37" s="40" t="s">
        <v>17</v>
      </c>
      <c r="B37" s="41"/>
      <c r="C37" s="41"/>
      <c r="D37" s="41"/>
      <c r="E37" s="41"/>
      <c r="F37" s="41"/>
      <c r="G37" s="41"/>
      <c r="H37" s="41"/>
    </row>
    <row r="38" spans="1:8" ht="15.75" customHeight="1" x14ac:dyDescent="0.25">
      <c r="A38" s="37" t="s">
        <v>8</v>
      </c>
      <c r="B38" s="38"/>
      <c r="C38" s="38"/>
      <c r="D38" s="38"/>
      <c r="E38" s="38"/>
      <c r="F38" s="38"/>
      <c r="G38" s="38"/>
      <c r="H38" s="39"/>
    </row>
    <row r="39" spans="1:8" ht="15" customHeight="1" x14ac:dyDescent="0.25">
      <c r="A39" s="48" t="s">
        <v>82</v>
      </c>
      <c r="B39" s="49"/>
      <c r="C39" s="49"/>
      <c r="D39" s="49"/>
      <c r="E39" s="49"/>
      <c r="F39" s="49"/>
      <c r="G39" s="49"/>
      <c r="H39" s="49"/>
    </row>
    <row r="40" spans="1:8" ht="15" customHeight="1" x14ac:dyDescent="0.25">
      <c r="A40" s="48" t="s">
        <v>83</v>
      </c>
      <c r="B40" s="49"/>
      <c r="C40" s="49"/>
      <c r="D40" s="49"/>
      <c r="E40" s="49"/>
      <c r="F40" s="49"/>
      <c r="G40" s="49"/>
      <c r="H40" s="49"/>
    </row>
    <row r="41" spans="1:8" ht="15" customHeight="1" x14ac:dyDescent="0.25">
      <c r="A41" s="48" t="s">
        <v>84</v>
      </c>
      <c r="B41" s="49"/>
      <c r="C41" s="49"/>
      <c r="D41" s="49"/>
      <c r="E41" s="49"/>
      <c r="F41" s="49"/>
      <c r="G41" s="49"/>
      <c r="H41" s="49"/>
    </row>
    <row r="42" spans="1:8" ht="15" customHeight="1" x14ac:dyDescent="0.25">
      <c r="A42" s="48" t="s">
        <v>85</v>
      </c>
      <c r="B42" s="49"/>
      <c r="C42" s="49"/>
      <c r="D42" s="49"/>
      <c r="E42" s="49"/>
      <c r="F42" s="49"/>
      <c r="G42" s="49"/>
      <c r="H42" s="49"/>
    </row>
    <row r="43" spans="1:8" ht="15" customHeight="1" x14ac:dyDescent="0.25">
      <c r="A43" s="48" t="s">
        <v>58</v>
      </c>
      <c r="B43" s="49"/>
      <c r="C43" s="49"/>
      <c r="D43" s="49"/>
      <c r="E43" s="49"/>
      <c r="F43" s="49"/>
      <c r="G43" s="49"/>
      <c r="H43" s="49"/>
    </row>
    <row r="44" spans="1:8" ht="15" customHeight="1" x14ac:dyDescent="0.25">
      <c r="A44" s="48" t="s">
        <v>86</v>
      </c>
      <c r="B44" s="49"/>
      <c r="C44" s="49"/>
      <c r="D44" s="49"/>
      <c r="E44" s="49"/>
      <c r="F44" s="49"/>
      <c r="G44" s="49"/>
      <c r="H44" s="49"/>
    </row>
    <row r="45" spans="1:8" ht="15" customHeight="1" x14ac:dyDescent="0.25">
      <c r="A45" s="48" t="s">
        <v>87</v>
      </c>
      <c r="B45" s="49"/>
      <c r="C45" s="49"/>
      <c r="D45" s="49"/>
      <c r="E45" s="49"/>
      <c r="F45" s="49"/>
      <c r="G45" s="49"/>
      <c r="H45" s="49"/>
    </row>
    <row r="46" spans="1:8" ht="15.75" customHeight="1" x14ac:dyDescent="0.25">
      <c r="A46" s="48" t="s">
        <v>88</v>
      </c>
      <c r="B46" s="49"/>
      <c r="C46" s="49"/>
      <c r="D46" s="49"/>
      <c r="E46" s="49"/>
      <c r="F46" s="49"/>
      <c r="G46" s="49"/>
      <c r="H46" s="49"/>
    </row>
    <row r="47" spans="1:8" ht="75" customHeight="1" x14ac:dyDescent="0.25">
      <c r="A47" s="2" t="s">
        <v>6</v>
      </c>
      <c r="B47" s="2" t="s">
        <v>5</v>
      </c>
      <c r="C47" s="4" t="s">
        <v>4</v>
      </c>
      <c r="D47" s="2" t="s">
        <v>3</v>
      </c>
      <c r="E47" s="7" t="s">
        <v>2</v>
      </c>
      <c r="F47" s="7" t="s">
        <v>1</v>
      </c>
      <c r="G47" s="7" t="s">
        <v>0</v>
      </c>
      <c r="H47" s="2" t="s">
        <v>10</v>
      </c>
    </row>
    <row r="48" spans="1:8" ht="63.75" x14ac:dyDescent="0.25">
      <c r="A48" s="56">
        <v>1</v>
      </c>
      <c r="B48" s="50" t="s">
        <v>62</v>
      </c>
      <c r="C48" s="50" t="s">
        <v>63</v>
      </c>
      <c r="D48" s="8" t="s">
        <v>64</v>
      </c>
      <c r="E48" s="8">
        <v>6</v>
      </c>
      <c r="F48" s="8" t="s">
        <v>89</v>
      </c>
      <c r="G48" s="8">
        <v>6</v>
      </c>
      <c r="H48" s="23"/>
    </row>
    <row r="49" spans="1:8" ht="38.25" x14ac:dyDescent="0.25">
      <c r="A49" s="56">
        <v>2</v>
      </c>
      <c r="B49" s="50" t="s">
        <v>68</v>
      </c>
      <c r="C49" s="50" t="s">
        <v>67</v>
      </c>
      <c r="D49" s="8" t="s">
        <v>64</v>
      </c>
      <c r="E49" s="8">
        <v>6</v>
      </c>
      <c r="F49" s="8" t="s">
        <v>89</v>
      </c>
      <c r="G49" s="8">
        <v>6</v>
      </c>
      <c r="H49" s="23"/>
    </row>
    <row r="50" spans="1:8" ht="25.5" x14ac:dyDescent="0.25">
      <c r="A50" s="56">
        <v>3</v>
      </c>
      <c r="B50" s="50" t="s">
        <v>90</v>
      </c>
      <c r="C50" s="50" t="s">
        <v>91</v>
      </c>
      <c r="D50" s="8" t="s">
        <v>64</v>
      </c>
      <c r="E50" s="8">
        <v>1</v>
      </c>
      <c r="F50" s="8" t="s">
        <v>89</v>
      </c>
      <c r="G50" s="8">
        <v>1</v>
      </c>
      <c r="H50" s="23"/>
    </row>
    <row r="51" spans="1:8" x14ac:dyDescent="0.25">
      <c r="A51" s="56">
        <v>4</v>
      </c>
      <c r="B51" s="50" t="s">
        <v>92</v>
      </c>
      <c r="C51" s="52" t="s">
        <v>93</v>
      </c>
      <c r="D51" s="8" t="s">
        <v>64</v>
      </c>
      <c r="E51" s="8">
        <v>1</v>
      </c>
      <c r="F51" s="8" t="s">
        <v>89</v>
      </c>
      <c r="G51" s="8">
        <v>1</v>
      </c>
      <c r="H51" s="23"/>
    </row>
    <row r="52" spans="1:8" ht="25.5" x14ac:dyDescent="0.25">
      <c r="A52" s="56">
        <v>5</v>
      </c>
      <c r="B52" s="50" t="s">
        <v>94</v>
      </c>
      <c r="C52" s="50" t="s">
        <v>81</v>
      </c>
      <c r="D52" s="8" t="s">
        <v>64</v>
      </c>
      <c r="E52" s="8">
        <v>1</v>
      </c>
      <c r="F52" s="8" t="s">
        <v>89</v>
      </c>
      <c r="G52" s="8">
        <v>1</v>
      </c>
      <c r="H52" s="23"/>
    </row>
    <row r="53" spans="1:8" s="26" customFormat="1" ht="20.25" x14ac:dyDescent="0.25">
      <c r="A53" s="54" t="s">
        <v>7</v>
      </c>
      <c r="B53" s="49"/>
      <c r="C53" s="49"/>
      <c r="D53" s="49"/>
      <c r="E53" s="49"/>
      <c r="F53" s="49"/>
      <c r="G53" s="49"/>
      <c r="H53" s="49"/>
    </row>
    <row r="54" spans="1:8" s="26" customFormat="1" ht="60" x14ac:dyDescent="0.25">
      <c r="A54" s="55" t="s">
        <v>6</v>
      </c>
      <c r="B54" s="56" t="s">
        <v>5</v>
      </c>
      <c r="C54" s="56" t="s">
        <v>4</v>
      </c>
      <c r="D54" s="56" t="s">
        <v>3</v>
      </c>
      <c r="E54" s="56" t="s">
        <v>2</v>
      </c>
      <c r="F54" s="56" t="s">
        <v>1</v>
      </c>
      <c r="G54" s="56" t="s">
        <v>0</v>
      </c>
      <c r="H54" s="56" t="s">
        <v>10</v>
      </c>
    </row>
    <row r="55" spans="1:8" s="26" customFormat="1" ht="76.5" x14ac:dyDescent="0.25">
      <c r="A55" s="57">
        <v>1</v>
      </c>
      <c r="B55" s="50" t="s">
        <v>77</v>
      </c>
      <c r="C55" s="53" t="s">
        <v>78</v>
      </c>
      <c r="D55" s="58" t="s">
        <v>79</v>
      </c>
      <c r="E55" s="59">
        <v>1</v>
      </c>
      <c r="F55" s="58" t="s">
        <v>65</v>
      </c>
      <c r="G55" s="59">
        <f t="shared" ref="G55" si="1">E55</f>
        <v>1</v>
      </c>
      <c r="H55" s="60"/>
    </row>
    <row r="56" spans="1:8" ht="23.25" customHeight="1" thickBot="1" x14ac:dyDescent="0.3">
      <c r="A56" s="40" t="s">
        <v>18</v>
      </c>
      <c r="B56" s="41"/>
      <c r="C56" s="41"/>
      <c r="D56" s="41"/>
      <c r="E56" s="41"/>
      <c r="F56" s="41"/>
      <c r="G56" s="41"/>
      <c r="H56" s="41"/>
    </row>
    <row r="57" spans="1:8" ht="15.75" customHeight="1" x14ac:dyDescent="0.25">
      <c r="A57" s="37" t="s">
        <v>8</v>
      </c>
      <c r="B57" s="38"/>
      <c r="C57" s="38"/>
      <c r="D57" s="38"/>
      <c r="E57" s="38"/>
      <c r="F57" s="38"/>
      <c r="G57" s="38"/>
      <c r="H57" s="39"/>
    </row>
    <row r="58" spans="1:8" ht="15" customHeight="1" x14ac:dyDescent="0.25">
      <c r="A58" s="48" t="s">
        <v>95</v>
      </c>
      <c r="B58" s="49"/>
      <c r="C58" s="49"/>
      <c r="D58" s="49"/>
      <c r="E58" s="49"/>
      <c r="F58" s="49"/>
      <c r="G58" s="49"/>
      <c r="H58" s="49"/>
    </row>
    <row r="59" spans="1:8" ht="15" customHeight="1" x14ac:dyDescent="0.25">
      <c r="A59" s="48" t="s">
        <v>96</v>
      </c>
      <c r="B59" s="49"/>
      <c r="C59" s="49"/>
      <c r="D59" s="49"/>
      <c r="E59" s="49"/>
      <c r="F59" s="49"/>
      <c r="G59" s="49"/>
      <c r="H59" s="49"/>
    </row>
    <row r="60" spans="1:8" ht="15" customHeight="1" x14ac:dyDescent="0.25">
      <c r="A60" s="48" t="s">
        <v>97</v>
      </c>
      <c r="B60" s="49"/>
      <c r="C60" s="49"/>
      <c r="D60" s="49"/>
      <c r="E60" s="49"/>
      <c r="F60" s="49"/>
      <c r="G60" s="49"/>
      <c r="H60" s="49"/>
    </row>
    <row r="61" spans="1:8" ht="15" customHeight="1" x14ac:dyDescent="0.25">
      <c r="A61" s="48" t="s">
        <v>98</v>
      </c>
      <c r="B61" s="49"/>
      <c r="C61" s="49"/>
      <c r="D61" s="49"/>
      <c r="E61" s="49"/>
      <c r="F61" s="49"/>
      <c r="G61" s="49"/>
      <c r="H61" s="49"/>
    </row>
    <row r="62" spans="1:8" ht="15" customHeight="1" x14ac:dyDescent="0.25">
      <c r="A62" s="48" t="s">
        <v>58</v>
      </c>
      <c r="B62" s="49"/>
      <c r="C62" s="49"/>
      <c r="D62" s="49"/>
      <c r="E62" s="49"/>
      <c r="F62" s="49"/>
      <c r="G62" s="49"/>
      <c r="H62" s="49"/>
    </row>
    <row r="63" spans="1:8" ht="15" customHeight="1" x14ac:dyDescent="0.25">
      <c r="A63" s="48" t="s">
        <v>99</v>
      </c>
      <c r="B63" s="49"/>
      <c r="C63" s="49"/>
      <c r="D63" s="49"/>
      <c r="E63" s="49"/>
      <c r="F63" s="49"/>
      <c r="G63" s="49"/>
      <c r="H63" s="49"/>
    </row>
    <row r="64" spans="1:8" ht="15" customHeight="1" x14ac:dyDescent="0.25">
      <c r="A64" s="48" t="s">
        <v>100</v>
      </c>
      <c r="B64" s="49"/>
      <c r="C64" s="49"/>
      <c r="D64" s="49"/>
      <c r="E64" s="49"/>
      <c r="F64" s="49"/>
      <c r="G64" s="49"/>
      <c r="H64" s="49"/>
    </row>
    <row r="65" spans="1:8" ht="15.75" customHeight="1" x14ac:dyDescent="0.25">
      <c r="A65" s="48" t="s">
        <v>88</v>
      </c>
      <c r="B65" s="49"/>
      <c r="C65" s="49"/>
      <c r="D65" s="49"/>
      <c r="E65" s="49"/>
      <c r="F65" s="49"/>
      <c r="G65" s="49"/>
      <c r="H65" s="49"/>
    </row>
    <row r="66" spans="1:8" ht="60" x14ac:dyDescent="0.25">
      <c r="A66" s="3" t="s">
        <v>6</v>
      </c>
      <c r="B66" s="2" t="s">
        <v>5</v>
      </c>
      <c r="C66" s="4" t="s">
        <v>4</v>
      </c>
      <c r="D66" s="7" t="s">
        <v>3</v>
      </c>
      <c r="E66" s="7" t="s">
        <v>2</v>
      </c>
      <c r="F66" s="7" t="s">
        <v>1</v>
      </c>
      <c r="G66" s="7" t="s">
        <v>0</v>
      </c>
      <c r="H66" s="2" t="s">
        <v>10</v>
      </c>
    </row>
    <row r="67" spans="1:8" ht="25.5" x14ac:dyDescent="0.25">
      <c r="A67" s="57">
        <v>1</v>
      </c>
      <c r="B67" s="53" t="s">
        <v>70</v>
      </c>
      <c r="C67" s="50" t="s">
        <v>101</v>
      </c>
      <c r="D67" s="59" t="s">
        <v>72</v>
      </c>
      <c r="E67" s="59">
        <v>1</v>
      </c>
      <c r="F67" s="59" t="s">
        <v>65</v>
      </c>
      <c r="G67" s="59">
        <v>1</v>
      </c>
      <c r="H67" s="60"/>
    </row>
    <row r="68" spans="1:8" ht="51" x14ac:dyDescent="0.25">
      <c r="A68" s="57">
        <v>2</v>
      </c>
      <c r="B68" s="50" t="s">
        <v>102</v>
      </c>
      <c r="C68" s="50" t="s">
        <v>103</v>
      </c>
      <c r="D68" s="59" t="s">
        <v>72</v>
      </c>
      <c r="E68" s="59">
        <v>1</v>
      </c>
      <c r="F68" s="59" t="s">
        <v>65</v>
      </c>
      <c r="G68" s="59">
        <v>1</v>
      </c>
      <c r="H68" s="60"/>
    </row>
    <row r="69" spans="1:8" x14ac:dyDescent="0.25">
      <c r="A69" s="57">
        <v>3</v>
      </c>
      <c r="B69" s="53" t="s">
        <v>104</v>
      </c>
      <c r="C69" s="50" t="s">
        <v>105</v>
      </c>
      <c r="D69" s="59" t="s">
        <v>72</v>
      </c>
      <c r="E69" s="59">
        <v>1</v>
      </c>
      <c r="F69" s="59" t="s">
        <v>65</v>
      </c>
      <c r="G69" s="59">
        <v>1</v>
      </c>
      <c r="H69" s="60"/>
    </row>
    <row r="70" spans="1:8" ht="25.5" x14ac:dyDescent="0.25">
      <c r="A70" s="57">
        <v>4</v>
      </c>
      <c r="B70" s="50" t="s">
        <v>106</v>
      </c>
      <c r="C70" s="50" t="s">
        <v>81</v>
      </c>
      <c r="D70" s="59" t="s">
        <v>72</v>
      </c>
      <c r="E70" s="58">
        <v>2</v>
      </c>
      <c r="F70" s="59" t="s">
        <v>65</v>
      </c>
      <c r="G70" s="58">
        <v>2</v>
      </c>
      <c r="H70" s="60"/>
    </row>
    <row r="71" spans="1:8" ht="409.5" x14ac:dyDescent="0.25">
      <c r="A71" s="57">
        <v>5</v>
      </c>
      <c r="B71" s="50" t="s">
        <v>107</v>
      </c>
      <c r="C71" s="50" t="s">
        <v>108</v>
      </c>
      <c r="D71" s="61" t="s">
        <v>109</v>
      </c>
      <c r="E71" s="58">
        <v>1</v>
      </c>
      <c r="F71" s="59" t="s">
        <v>65</v>
      </c>
      <c r="G71" s="58">
        <v>1</v>
      </c>
      <c r="H71" s="62" t="s">
        <v>110</v>
      </c>
    </row>
    <row r="72" spans="1:8" ht="63.75" x14ac:dyDescent="0.25">
      <c r="A72" s="57">
        <v>6</v>
      </c>
      <c r="B72" s="50" t="s">
        <v>62</v>
      </c>
      <c r="C72" s="50" t="s">
        <v>63</v>
      </c>
      <c r="D72" s="58" t="s">
        <v>64</v>
      </c>
      <c r="E72" s="58">
        <v>6</v>
      </c>
      <c r="F72" s="59" t="s">
        <v>65</v>
      </c>
      <c r="G72" s="58">
        <v>6</v>
      </c>
      <c r="H72" s="60"/>
    </row>
    <row r="73" spans="1:8" ht="38.25" x14ac:dyDescent="0.25">
      <c r="A73" s="57">
        <v>7</v>
      </c>
      <c r="B73" s="50" t="s">
        <v>68</v>
      </c>
      <c r="C73" s="50" t="s">
        <v>67</v>
      </c>
      <c r="D73" s="58" t="s">
        <v>64</v>
      </c>
      <c r="E73" s="58">
        <v>1</v>
      </c>
      <c r="F73" s="59" t="s">
        <v>65</v>
      </c>
      <c r="G73" s="58">
        <v>1</v>
      </c>
      <c r="H73" s="60"/>
    </row>
    <row r="74" spans="1:8" x14ac:dyDescent="0.25">
      <c r="A74" s="57">
        <v>8</v>
      </c>
      <c r="B74" s="52" t="s">
        <v>68</v>
      </c>
      <c r="C74" s="52" t="s">
        <v>69</v>
      </c>
      <c r="D74" s="58" t="s">
        <v>64</v>
      </c>
      <c r="E74" s="58">
        <v>8</v>
      </c>
      <c r="F74" s="59" t="s">
        <v>65</v>
      </c>
      <c r="G74" s="58">
        <v>8</v>
      </c>
      <c r="H74" s="60"/>
    </row>
    <row r="75" spans="1:8" x14ac:dyDescent="0.25">
      <c r="A75" s="57">
        <v>9</v>
      </c>
      <c r="B75" s="50" t="s">
        <v>92</v>
      </c>
      <c r="C75" s="50" t="s">
        <v>111</v>
      </c>
      <c r="D75" s="58" t="s">
        <v>64</v>
      </c>
      <c r="E75" s="58">
        <v>1</v>
      </c>
      <c r="F75" s="59" t="s">
        <v>65</v>
      </c>
      <c r="G75" s="58">
        <v>1</v>
      </c>
      <c r="H75" s="60"/>
    </row>
    <row r="76" spans="1:8" ht="25.5" x14ac:dyDescent="0.25">
      <c r="A76" s="57">
        <v>10</v>
      </c>
      <c r="B76" s="50" t="s">
        <v>94</v>
      </c>
      <c r="C76" s="50" t="s">
        <v>81</v>
      </c>
      <c r="D76" s="58" t="s">
        <v>64</v>
      </c>
      <c r="E76" s="58">
        <v>1</v>
      </c>
      <c r="F76" s="59" t="s">
        <v>65</v>
      </c>
      <c r="G76" s="58">
        <v>1</v>
      </c>
      <c r="H76" s="60"/>
    </row>
    <row r="77" spans="1:8" ht="25.5" x14ac:dyDescent="0.25">
      <c r="A77" s="63">
        <v>11</v>
      </c>
      <c r="B77" s="64" t="s">
        <v>112</v>
      </c>
      <c r="C77" s="50" t="s">
        <v>113</v>
      </c>
      <c r="D77" s="59" t="s">
        <v>114</v>
      </c>
      <c r="E77" s="65">
        <v>2</v>
      </c>
      <c r="F77" s="66" t="s">
        <v>115</v>
      </c>
      <c r="G77" s="65">
        <v>2</v>
      </c>
      <c r="H77" s="60"/>
    </row>
    <row r="78" spans="1:8" x14ac:dyDescent="0.25">
      <c r="A78" s="63">
        <v>12</v>
      </c>
      <c r="B78" s="64" t="s">
        <v>116</v>
      </c>
      <c r="C78" s="50" t="s">
        <v>117</v>
      </c>
      <c r="D78" s="59" t="s">
        <v>114</v>
      </c>
      <c r="E78" s="65">
        <v>6</v>
      </c>
      <c r="F78" s="66" t="s">
        <v>115</v>
      </c>
      <c r="G78" s="65">
        <v>6</v>
      </c>
      <c r="H78" s="60"/>
    </row>
    <row r="79" spans="1:8" ht="38.25" x14ac:dyDescent="0.25">
      <c r="A79" s="63">
        <v>13</v>
      </c>
      <c r="B79" s="67" t="s">
        <v>118</v>
      </c>
      <c r="C79" s="50" t="s">
        <v>119</v>
      </c>
      <c r="D79" s="59" t="s">
        <v>114</v>
      </c>
      <c r="E79" s="65">
        <v>2</v>
      </c>
      <c r="F79" s="66" t="s">
        <v>65</v>
      </c>
      <c r="G79" s="65">
        <v>2</v>
      </c>
      <c r="H79" s="60"/>
    </row>
    <row r="80" spans="1:8" ht="15.75" customHeight="1" x14ac:dyDescent="0.25">
      <c r="A80" s="40" t="s">
        <v>7</v>
      </c>
      <c r="B80" s="41"/>
      <c r="C80" s="41"/>
      <c r="D80" s="41"/>
      <c r="E80" s="41"/>
      <c r="F80" s="41"/>
      <c r="G80" s="41"/>
      <c r="H80" s="41"/>
    </row>
    <row r="81" spans="1:8" ht="75" x14ac:dyDescent="0.25">
      <c r="A81" s="3" t="s">
        <v>6</v>
      </c>
      <c r="B81" s="2" t="s">
        <v>5</v>
      </c>
      <c r="C81" s="2" t="s">
        <v>4</v>
      </c>
      <c r="D81" s="2" t="s">
        <v>3</v>
      </c>
      <c r="E81" s="2" t="s">
        <v>2</v>
      </c>
      <c r="F81" s="2" t="s">
        <v>1</v>
      </c>
      <c r="G81" s="2" t="s">
        <v>0</v>
      </c>
      <c r="H81" s="2" t="s">
        <v>10</v>
      </c>
    </row>
    <row r="82" spans="1:8" ht="76.5" x14ac:dyDescent="0.25">
      <c r="A82" s="57">
        <v>1</v>
      </c>
      <c r="B82" s="50" t="s">
        <v>77</v>
      </c>
      <c r="C82" s="53" t="s">
        <v>78</v>
      </c>
      <c r="D82" s="58" t="s">
        <v>79</v>
      </c>
      <c r="E82" s="59">
        <v>1</v>
      </c>
      <c r="F82" s="58" t="s">
        <v>65</v>
      </c>
      <c r="G82" s="59">
        <f t="shared" ref="G82:G84" si="2">E82</f>
        <v>1</v>
      </c>
      <c r="H82" s="60"/>
    </row>
    <row r="83" spans="1:8" ht="76.5" x14ac:dyDescent="0.25">
      <c r="A83" s="57">
        <v>2</v>
      </c>
      <c r="B83" s="68" t="s">
        <v>120</v>
      </c>
      <c r="C83" s="53" t="s">
        <v>121</v>
      </c>
      <c r="D83" s="58" t="s">
        <v>79</v>
      </c>
      <c r="E83" s="59">
        <v>1</v>
      </c>
      <c r="F83" s="58" t="s">
        <v>65</v>
      </c>
      <c r="G83" s="59">
        <f t="shared" si="2"/>
        <v>1</v>
      </c>
      <c r="H83" s="60"/>
    </row>
    <row r="84" spans="1:8" ht="25.5" x14ac:dyDescent="0.25">
      <c r="A84" s="57">
        <v>3</v>
      </c>
      <c r="B84" s="60" t="s">
        <v>80</v>
      </c>
      <c r="C84" s="50" t="s">
        <v>81</v>
      </c>
      <c r="D84" s="58" t="s">
        <v>79</v>
      </c>
      <c r="E84" s="59">
        <v>1</v>
      </c>
      <c r="F84" s="58" t="s">
        <v>65</v>
      </c>
      <c r="G84" s="59">
        <f t="shared" si="2"/>
        <v>1</v>
      </c>
      <c r="H84" s="60"/>
    </row>
    <row r="85" spans="1:8" ht="21" thickBot="1" x14ac:dyDescent="0.3">
      <c r="A85" s="40" t="s">
        <v>42</v>
      </c>
      <c r="B85" s="41"/>
      <c r="C85" s="41"/>
      <c r="D85" s="41"/>
      <c r="E85" s="41"/>
      <c r="F85" s="41"/>
      <c r="G85" s="41"/>
      <c r="H85" s="41"/>
    </row>
    <row r="86" spans="1:8" x14ac:dyDescent="0.25">
      <c r="A86" s="37" t="s">
        <v>8</v>
      </c>
      <c r="B86" s="38"/>
      <c r="C86" s="38"/>
      <c r="D86" s="38"/>
      <c r="E86" s="38"/>
      <c r="F86" s="38"/>
      <c r="G86" s="38"/>
      <c r="H86" s="39"/>
    </row>
    <row r="87" spans="1:8" ht="15" customHeight="1" x14ac:dyDescent="0.25">
      <c r="A87" s="48" t="s">
        <v>82</v>
      </c>
      <c r="B87" s="49"/>
      <c r="C87" s="49"/>
      <c r="D87" s="49"/>
      <c r="E87" s="49"/>
      <c r="F87" s="49"/>
      <c r="G87" s="49"/>
      <c r="H87" s="49"/>
    </row>
    <row r="88" spans="1:8" ht="15" customHeight="1" x14ac:dyDescent="0.25">
      <c r="A88" s="48" t="s">
        <v>122</v>
      </c>
      <c r="B88" s="49"/>
      <c r="C88" s="49"/>
      <c r="D88" s="49"/>
      <c r="E88" s="49"/>
      <c r="F88" s="49"/>
      <c r="G88" s="49"/>
      <c r="H88" s="49"/>
    </row>
    <row r="89" spans="1:8" ht="15" customHeight="1" x14ac:dyDescent="0.25">
      <c r="A89" s="48" t="s">
        <v>97</v>
      </c>
      <c r="B89" s="49"/>
      <c r="C89" s="49"/>
      <c r="D89" s="49"/>
      <c r="E89" s="49"/>
      <c r="F89" s="49"/>
      <c r="G89" s="49"/>
      <c r="H89" s="49"/>
    </row>
    <row r="90" spans="1:8" ht="15" customHeight="1" x14ac:dyDescent="0.25">
      <c r="A90" s="48" t="s">
        <v>123</v>
      </c>
      <c r="B90" s="49"/>
      <c r="C90" s="49"/>
      <c r="D90" s="49"/>
      <c r="E90" s="49"/>
      <c r="F90" s="49"/>
      <c r="G90" s="49"/>
      <c r="H90" s="49"/>
    </row>
    <row r="91" spans="1:8" ht="15" customHeight="1" x14ac:dyDescent="0.25">
      <c r="A91" s="48" t="s">
        <v>58</v>
      </c>
      <c r="B91" s="49"/>
      <c r="C91" s="49"/>
      <c r="D91" s="49"/>
      <c r="E91" s="49"/>
      <c r="F91" s="49"/>
      <c r="G91" s="49"/>
      <c r="H91" s="49"/>
    </row>
    <row r="92" spans="1:8" ht="15" customHeight="1" x14ac:dyDescent="0.25">
      <c r="A92" s="48" t="s">
        <v>99</v>
      </c>
      <c r="B92" s="49"/>
      <c r="C92" s="49"/>
      <c r="D92" s="49"/>
      <c r="E92" s="49"/>
      <c r="F92" s="49"/>
      <c r="G92" s="49"/>
      <c r="H92" s="49"/>
    </row>
    <row r="93" spans="1:8" ht="15" customHeight="1" x14ac:dyDescent="0.25">
      <c r="A93" s="48" t="s">
        <v>87</v>
      </c>
      <c r="B93" s="49"/>
      <c r="C93" s="49"/>
      <c r="D93" s="49"/>
      <c r="E93" s="49"/>
      <c r="F93" s="49"/>
      <c r="G93" s="49"/>
      <c r="H93" s="49"/>
    </row>
    <row r="94" spans="1:8" ht="15.75" customHeight="1" x14ac:dyDescent="0.25">
      <c r="A94" s="48" t="s">
        <v>88</v>
      </c>
      <c r="B94" s="49"/>
      <c r="C94" s="49"/>
      <c r="D94" s="49"/>
      <c r="E94" s="49"/>
      <c r="F94" s="49"/>
      <c r="G94" s="49"/>
      <c r="H94" s="49"/>
    </row>
    <row r="95" spans="1:8" ht="60" x14ac:dyDescent="0.25">
      <c r="A95" s="6" t="s">
        <v>6</v>
      </c>
      <c r="B95" s="4" t="s">
        <v>5</v>
      </c>
      <c r="C95" s="4" t="s">
        <v>4</v>
      </c>
      <c r="D95" s="5" t="s">
        <v>3</v>
      </c>
      <c r="E95" s="5" t="s">
        <v>2</v>
      </c>
      <c r="F95" s="5" t="s">
        <v>1</v>
      </c>
      <c r="G95" s="5" t="s">
        <v>0</v>
      </c>
      <c r="H95" s="5" t="s">
        <v>10</v>
      </c>
    </row>
    <row r="96" spans="1:8" x14ac:dyDescent="0.25">
      <c r="A96" s="57">
        <v>1</v>
      </c>
      <c r="B96" s="52" t="s">
        <v>124</v>
      </c>
      <c r="C96" s="52" t="s">
        <v>125</v>
      </c>
      <c r="D96" s="69" t="s">
        <v>126</v>
      </c>
      <c r="E96" s="59">
        <v>4</v>
      </c>
      <c r="F96" s="59" t="s">
        <v>65</v>
      </c>
      <c r="G96" s="59">
        <v>4</v>
      </c>
      <c r="H96" s="60"/>
    </row>
    <row r="97" spans="1:8" ht="63.75" x14ac:dyDescent="0.25">
      <c r="A97" s="57">
        <v>2</v>
      </c>
      <c r="B97" s="64" t="s">
        <v>62</v>
      </c>
      <c r="C97" s="50" t="s">
        <v>63</v>
      </c>
      <c r="D97" s="70" t="s">
        <v>65</v>
      </c>
      <c r="E97" s="59">
        <v>2</v>
      </c>
      <c r="F97" s="59" t="s">
        <v>65</v>
      </c>
      <c r="G97" s="59">
        <v>2</v>
      </c>
      <c r="H97" s="60"/>
    </row>
    <row r="98" spans="1:8" ht="15.75" customHeight="1" x14ac:dyDescent="0.25">
      <c r="A98" s="57">
        <v>3</v>
      </c>
      <c r="B98" s="50" t="s">
        <v>94</v>
      </c>
      <c r="C98" s="50" t="s">
        <v>81</v>
      </c>
      <c r="D98" s="70" t="s">
        <v>65</v>
      </c>
      <c r="E98" s="59">
        <v>1</v>
      </c>
      <c r="F98" s="59" t="s">
        <v>65</v>
      </c>
      <c r="G98" s="59">
        <v>1</v>
      </c>
      <c r="H98" s="60"/>
    </row>
  </sheetData>
  <mergeCells count="71">
    <mergeCell ref="A33:H33"/>
    <mergeCell ref="A53:H53"/>
    <mergeCell ref="A93:H93"/>
    <mergeCell ref="A94:H94"/>
    <mergeCell ref="A87:H87"/>
    <mergeCell ref="A88:H88"/>
    <mergeCell ref="A89:H89"/>
    <mergeCell ref="A90:H90"/>
    <mergeCell ref="A91:H91"/>
    <mergeCell ref="A92:H92"/>
    <mergeCell ref="A64:H64"/>
    <mergeCell ref="A65:H65"/>
    <mergeCell ref="A80:H80"/>
    <mergeCell ref="A85:H85"/>
    <mergeCell ref="A86:H86"/>
    <mergeCell ref="A63:H63"/>
    <mergeCell ref="A43:H43"/>
    <mergeCell ref="A44:H44"/>
    <mergeCell ref="A45:H45"/>
    <mergeCell ref="A46:H46"/>
    <mergeCell ref="A56:H56"/>
    <mergeCell ref="A57:H57"/>
    <mergeCell ref="A58:H58"/>
    <mergeCell ref="A59:H59"/>
    <mergeCell ref="A60:H60"/>
    <mergeCell ref="A61:H61"/>
    <mergeCell ref="A62:H62"/>
    <mergeCell ref="C13:H13"/>
    <mergeCell ref="A13:B13"/>
    <mergeCell ref="A42:H42"/>
    <mergeCell ref="A21:H21"/>
    <mergeCell ref="A22:H22"/>
    <mergeCell ref="A23:H23"/>
    <mergeCell ref="A24:H24"/>
    <mergeCell ref="A25:H25"/>
    <mergeCell ref="A37:H37"/>
    <mergeCell ref="A38:H38"/>
    <mergeCell ref="A39:H39"/>
    <mergeCell ref="A40:H40"/>
    <mergeCell ref="A41:H41"/>
    <mergeCell ref="A20:H20"/>
    <mergeCell ref="A14:B14"/>
    <mergeCell ref="C14:H14"/>
    <mergeCell ref="A16:H16"/>
    <mergeCell ref="A17:H17"/>
    <mergeCell ref="A18:H18"/>
    <mergeCell ref="A19:H19"/>
    <mergeCell ref="A15:B15"/>
    <mergeCell ref="C15:H15"/>
    <mergeCell ref="A1:H1"/>
    <mergeCell ref="A5:H5"/>
    <mergeCell ref="A6:H6"/>
    <mergeCell ref="A4:H4"/>
    <mergeCell ref="A9:B9"/>
    <mergeCell ref="C9:H9"/>
    <mergeCell ref="A2:H2"/>
    <mergeCell ref="A3:H3"/>
    <mergeCell ref="A12:B12"/>
    <mergeCell ref="C12:H12"/>
    <mergeCell ref="A11:B11"/>
    <mergeCell ref="C11:D11"/>
    <mergeCell ref="E11:F11"/>
    <mergeCell ref="G11:H11"/>
    <mergeCell ref="A10:B10"/>
    <mergeCell ref="C10:D10"/>
    <mergeCell ref="E10:F10"/>
    <mergeCell ref="G10:H10"/>
    <mergeCell ref="A7:B7"/>
    <mergeCell ref="C7:H7"/>
    <mergeCell ref="A8:C8"/>
    <mergeCell ref="D8:H8"/>
  </mergeCells>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1"/>
  <sheetViews>
    <sheetView zoomScaleNormal="150" workbookViewId="0">
      <selection activeCell="K71" sqref="K71"/>
    </sheetView>
  </sheetViews>
  <sheetFormatPr defaultColWidth="14.42578125" defaultRowHeight="15" x14ac:dyDescent="0.25"/>
  <cols>
    <col min="1" max="1" width="5.140625" style="11" customWidth="1"/>
    <col min="2" max="2" width="52" style="11" customWidth="1"/>
    <col min="3" max="3" width="27.42578125" style="11" customWidth="1"/>
    <col min="4" max="4" width="22" style="11" customWidth="1"/>
    <col min="5" max="5" width="15.42578125" style="11" customWidth="1"/>
    <col min="6" max="6" width="19.7109375" style="11" bestFit="1" customWidth="1"/>
    <col min="7" max="7" width="14.42578125" style="11" customWidth="1"/>
    <col min="8" max="8" width="25" style="11" bestFit="1" customWidth="1"/>
    <col min="9" max="11" width="8.7109375" style="1" customWidth="1"/>
    <col min="12" max="16384" width="14.42578125" style="1"/>
  </cols>
  <sheetData>
    <row r="1" spans="1:8" x14ac:dyDescent="0.25">
      <c r="A1" s="42" t="s">
        <v>9</v>
      </c>
      <c r="B1" s="43"/>
      <c r="C1" s="43"/>
      <c r="D1" s="43"/>
      <c r="E1" s="43"/>
      <c r="F1" s="43"/>
      <c r="G1" s="43"/>
      <c r="H1" s="43"/>
    </row>
    <row r="2" spans="1:8" s="10" customFormat="1" ht="20.25" x14ac:dyDescent="0.3">
      <c r="A2" s="32" t="s">
        <v>33</v>
      </c>
      <c r="B2" s="32"/>
      <c r="C2" s="32"/>
      <c r="D2" s="32"/>
      <c r="E2" s="32"/>
      <c r="F2" s="32"/>
      <c r="G2" s="32"/>
      <c r="H2" s="32"/>
    </row>
    <row r="3" spans="1:8" s="10" customFormat="1" ht="20.25" x14ac:dyDescent="0.25">
      <c r="A3" s="33">
        <f>'Информация о Чемпионате'!B4</f>
        <v>0</v>
      </c>
      <c r="B3" s="33"/>
      <c r="C3" s="33"/>
      <c r="D3" s="33"/>
      <c r="E3" s="33"/>
      <c r="F3" s="33"/>
      <c r="G3" s="33"/>
      <c r="H3" s="33"/>
    </row>
    <row r="4" spans="1:8" s="10" customFormat="1" ht="20.25" x14ac:dyDescent="0.3">
      <c r="A4" s="32" t="s">
        <v>34</v>
      </c>
      <c r="B4" s="32"/>
      <c r="C4" s="32"/>
      <c r="D4" s="32"/>
      <c r="E4" s="32"/>
      <c r="F4" s="32"/>
      <c r="G4" s="32"/>
      <c r="H4" s="32"/>
    </row>
    <row r="5" spans="1:8" ht="20.25" x14ac:dyDescent="0.25">
      <c r="A5" s="31" t="str">
        <f>'Информация о Чемпионате'!B3</f>
        <v>Сити-фермерство</v>
      </c>
      <c r="B5" s="31"/>
      <c r="C5" s="31"/>
      <c r="D5" s="31"/>
      <c r="E5" s="31"/>
      <c r="F5" s="31"/>
      <c r="G5" s="31"/>
      <c r="H5" s="31"/>
    </row>
    <row r="6" spans="1:8" x14ac:dyDescent="0.25">
      <c r="A6" s="27" t="s">
        <v>11</v>
      </c>
      <c r="B6" s="30"/>
      <c r="C6" s="30"/>
      <c r="D6" s="30"/>
      <c r="E6" s="30"/>
      <c r="F6" s="30"/>
      <c r="G6" s="30"/>
      <c r="H6" s="30"/>
    </row>
    <row r="7" spans="1:8" ht="15.75" x14ac:dyDescent="0.25">
      <c r="A7" s="27" t="s">
        <v>31</v>
      </c>
      <c r="B7" s="27"/>
      <c r="C7" s="28">
        <f>'Информация о Чемпионате'!B5</f>
        <v>0</v>
      </c>
      <c r="D7" s="28"/>
      <c r="E7" s="28"/>
      <c r="F7" s="28"/>
      <c r="G7" s="28"/>
      <c r="H7" s="28"/>
    </row>
    <row r="8" spans="1:8" ht="15.75" x14ac:dyDescent="0.25">
      <c r="A8" s="27" t="s">
        <v>32</v>
      </c>
      <c r="B8" s="27"/>
      <c r="C8" s="27"/>
      <c r="D8" s="28">
        <f>'Информация о Чемпионате'!B6</f>
        <v>0</v>
      </c>
      <c r="E8" s="28"/>
      <c r="F8" s="28"/>
      <c r="G8" s="28"/>
      <c r="H8" s="28"/>
    </row>
    <row r="9" spans="1:8" ht="15.75" x14ac:dyDescent="0.25">
      <c r="A9" s="27" t="s">
        <v>28</v>
      </c>
      <c r="B9" s="27"/>
      <c r="C9" s="27">
        <f>'Информация о Чемпионате'!B7</f>
        <v>0</v>
      </c>
      <c r="D9" s="27"/>
      <c r="E9" s="27"/>
      <c r="F9" s="27"/>
      <c r="G9" s="27"/>
      <c r="H9" s="27"/>
    </row>
    <row r="10" spans="1:8" ht="15.75" x14ac:dyDescent="0.25">
      <c r="A10" s="27" t="s">
        <v>30</v>
      </c>
      <c r="B10" s="27"/>
      <c r="C10" s="27">
        <f>'Информация о Чемпионате'!B9</f>
        <v>0</v>
      </c>
      <c r="D10" s="27"/>
      <c r="E10" s="27">
        <f>'Информация о Чемпионате'!B10</f>
        <v>0</v>
      </c>
      <c r="F10" s="27"/>
      <c r="G10" s="27">
        <f>'Информация о Чемпионате'!B11</f>
        <v>0</v>
      </c>
      <c r="H10" s="27"/>
    </row>
    <row r="11" spans="1:8" ht="15.75" customHeight="1" x14ac:dyDescent="0.25">
      <c r="A11" s="27" t="s">
        <v>38</v>
      </c>
      <c r="B11" s="27"/>
      <c r="C11" s="27">
        <f>'Информация о Чемпионате'!B12</f>
        <v>0</v>
      </c>
      <c r="D11" s="27"/>
      <c r="E11" s="27">
        <f>'Информация о Чемпионате'!B13</f>
        <v>0</v>
      </c>
      <c r="F11" s="27"/>
      <c r="G11" s="27">
        <f>'Информация о Чемпионате'!B14</f>
        <v>0</v>
      </c>
      <c r="H11" s="27"/>
    </row>
    <row r="12" spans="1:8" ht="15.75" customHeight="1" x14ac:dyDescent="0.25">
      <c r="A12" s="27" t="s">
        <v>44</v>
      </c>
      <c r="B12" s="27"/>
      <c r="C12" s="27">
        <f>'Информация о Чемпионате'!B17</f>
        <v>0</v>
      </c>
      <c r="D12" s="27"/>
      <c r="E12" s="27"/>
      <c r="F12" s="27"/>
      <c r="G12" s="27"/>
      <c r="H12" s="27"/>
    </row>
    <row r="13" spans="1:8" ht="15.75" x14ac:dyDescent="0.25">
      <c r="A13" s="27" t="s">
        <v>19</v>
      </c>
      <c r="B13" s="27"/>
      <c r="C13" s="27">
        <f>'Информация о Чемпионате'!B15</f>
        <v>0</v>
      </c>
      <c r="D13" s="27"/>
      <c r="E13" s="27"/>
      <c r="F13" s="27"/>
      <c r="G13" s="27"/>
      <c r="H13" s="27"/>
    </row>
    <row r="14" spans="1:8" ht="15.75" x14ac:dyDescent="0.25">
      <c r="A14" s="27" t="s">
        <v>20</v>
      </c>
      <c r="B14" s="27"/>
      <c r="C14" s="27">
        <f>'Информация о Чемпионате'!B16</f>
        <v>0</v>
      </c>
      <c r="D14" s="27"/>
      <c r="E14" s="27"/>
      <c r="F14" s="27"/>
      <c r="G14" s="27"/>
      <c r="H14" s="27"/>
    </row>
    <row r="15" spans="1:8" ht="15.75" x14ac:dyDescent="0.25">
      <c r="A15" s="27" t="s">
        <v>29</v>
      </c>
      <c r="B15" s="27"/>
      <c r="C15" s="27">
        <f>'Информация о Чемпионате'!B8</f>
        <v>0</v>
      </c>
      <c r="D15" s="27"/>
      <c r="E15" s="27"/>
      <c r="F15" s="27"/>
      <c r="G15" s="27"/>
      <c r="H15" s="27"/>
    </row>
    <row r="16" spans="1:8" ht="21" thickBot="1" x14ac:dyDescent="0.3">
      <c r="A16" s="40" t="s">
        <v>39</v>
      </c>
      <c r="B16" s="41"/>
      <c r="C16" s="41"/>
      <c r="D16" s="41"/>
      <c r="E16" s="41"/>
      <c r="F16" s="41"/>
      <c r="G16" s="41"/>
      <c r="H16" s="41"/>
    </row>
    <row r="17" spans="1:8" x14ac:dyDescent="0.25">
      <c r="A17" s="37" t="s">
        <v>8</v>
      </c>
      <c r="B17" s="38"/>
      <c r="C17" s="38"/>
      <c r="D17" s="38"/>
      <c r="E17" s="38"/>
      <c r="F17" s="38"/>
      <c r="G17" s="38"/>
      <c r="H17" s="39"/>
    </row>
    <row r="18" spans="1:8" ht="15" customHeight="1" x14ac:dyDescent="0.25">
      <c r="A18" s="48" t="s">
        <v>127</v>
      </c>
      <c r="B18" s="49"/>
      <c r="C18" s="49"/>
      <c r="D18" s="49"/>
      <c r="E18" s="49"/>
      <c r="F18" s="49"/>
      <c r="G18" s="49"/>
      <c r="H18" s="49"/>
    </row>
    <row r="19" spans="1:8" ht="15" customHeight="1" x14ac:dyDescent="0.25">
      <c r="A19" s="48" t="s">
        <v>128</v>
      </c>
      <c r="B19" s="49"/>
      <c r="C19" s="49"/>
      <c r="D19" s="49"/>
      <c r="E19" s="49"/>
      <c r="F19" s="49"/>
      <c r="G19" s="49"/>
      <c r="H19" s="49"/>
    </row>
    <row r="20" spans="1:8" ht="15" customHeight="1" x14ac:dyDescent="0.25">
      <c r="A20" s="48" t="s">
        <v>129</v>
      </c>
      <c r="B20" s="49"/>
      <c r="C20" s="49"/>
      <c r="D20" s="49"/>
      <c r="E20" s="49"/>
      <c r="F20" s="49"/>
      <c r="G20" s="49"/>
      <c r="H20" s="49"/>
    </row>
    <row r="21" spans="1:8" ht="15" customHeight="1" x14ac:dyDescent="0.25">
      <c r="A21" s="48" t="s">
        <v>57</v>
      </c>
      <c r="B21" s="49"/>
      <c r="C21" s="49"/>
      <c r="D21" s="49"/>
      <c r="E21" s="49"/>
      <c r="F21" s="49"/>
      <c r="G21" s="49"/>
      <c r="H21" s="49"/>
    </row>
    <row r="22" spans="1:8" ht="15" customHeight="1" x14ac:dyDescent="0.25">
      <c r="A22" s="48" t="s">
        <v>58</v>
      </c>
      <c r="B22" s="49"/>
      <c r="C22" s="49"/>
      <c r="D22" s="49"/>
      <c r="E22" s="49"/>
      <c r="F22" s="49"/>
      <c r="G22" s="49"/>
      <c r="H22" s="49"/>
    </row>
    <row r="23" spans="1:8" ht="15" customHeight="1" x14ac:dyDescent="0.25">
      <c r="A23" s="48" t="s">
        <v>59</v>
      </c>
      <c r="B23" s="49"/>
      <c r="C23" s="49"/>
      <c r="D23" s="49"/>
      <c r="E23" s="49"/>
      <c r="F23" s="49"/>
      <c r="G23" s="49"/>
      <c r="H23" s="49"/>
    </row>
    <row r="24" spans="1:8" ht="15" customHeight="1" x14ac:dyDescent="0.25">
      <c r="A24" s="48" t="s">
        <v>130</v>
      </c>
      <c r="B24" s="49"/>
      <c r="C24" s="49"/>
      <c r="D24" s="49"/>
      <c r="E24" s="49"/>
      <c r="F24" s="49"/>
      <c r="G24" s="49"/>
      <c r="H24" s="49"/>
    </row>
    <row r="25" spans="1:8" ht="15.75" customHeight="1" x14ac:dyDescent="0.25">
      <c r="A25" s="48" t="s">
        <v>88</v>
      </c>
      <c r="B25" s="49"/>
      <c r="C25" s="49"/>
      <c r="D25" s="49"/>
      <c r="E25" s="49"/>
      <c r="F25" s="49"/>
      <c r="G25" s="49"/>
      <c r="H25" s="49"/>
    </row>
    <row r="26" spans="1:8" ht="60" x14ac:dyDescent="0.25">
      <c r="A26" s="2" t="s">
        <v>6</v>
      </c>
      <c r="B26" s="2" t="s">
        <v>5</v>
      </c>
      <c r="C26" s="4" t="s">
        <v>4</v>
      </c>
      <c r="D26" s="2" t="s">
        <v>3</v>
      </c>
      <c r="E26" s="7" t="s">
        <v>2</v>
      </c>
      <c r="F26" s="2" t="s">
        <v>1</v>
      </c>
      <c r="G26" s="2" t="s">
        <v>0</v>
      </c>
      <c r="H26" s="2" t="s">
        <v>10</v>
      </c>
    </row>
    <row r="27" spans="1:8" ht="76.5" x14ac:dyDescent="0.25">
      <c r="A27" s="56">
        <v>1</v>
      </c>
      <c r="B27" s="67" t="s">
        <v>143</v>
      </c>
      <c r="C27" s="52" t="s">
        <v>144</v>
      </c>
      <c r="D27" s="56" t="s">
        <v>64</v>
      </c>
      <c r="E27" s="56">
        <v>1</v>
      </c>
      <c r="F27" s="61" t="s">
        <v>145</v>
      </c>
      <c r="G27" s="61">
        <f t="shared" ref="G27:G61" si="0">6*E27</f>
        <v>6</v>
      </c>
      <c r="H27" s="56"/>
    </row>
    <row r="28" spans="1:8" x14ac:dyDescent="0.25">
      <c r="A28" s="56">
        <v>2</v>
      </c>
      <c r="B28" s="64" t="s">
        <v>124</v>
      </c>
      <c r="C28" s="50" t="s">
        <v>146</v>
      </c>
      <c r="D28" s="56" t="s">
        <v>64</v>
      </c>
      <c r="E28" s="56">
        <v>1</v>
      </c>
      <c r="F28" s="61" t="s">
        <v>145</v>
      </c>
      <c r="G28" s="61">
        <f t="shared" si="0"/>
        <v>6</v>
      </c>
      <c r="H28" s="56"/>
    </row>
    <row r="29" spans="1:8" x14ac:dyDescent="0.25">
      <c r="A29" s="56">
        <v>3</v>
      </c>
      <c r="B29" s="50" t="s">
        <v>94</v>
      </c>
      <c r="C29" s="50" t="s">
        <v>147</v>
      </c>
      <c r="D29" s="56" t="s">
        <v>64</v>
      </c>
      <c r="E29" s="56">
        <v>1</v>
      </c>
      <c r="F29" s="61" t="s">
        <v>145</v>
      </c>
      <c r="G29" s="61">
        <f t="shared" si="0"/>
        <v>6</v>
      </c>
      <c r="H29" s="56"/>
    </row>
    <row r="30" spans="1:8" x14ac:dyDescent="0.25">
      <c r="A30" s="56">
        <v>4</v>
      </c>
      <c r="B30" s="50" t="s">
        <v>148</v>
      </c>
      <c r="C30" s="50" t="s">
        <v>149</v>
      </c>
      <c r="D30" s="56" t="s">
        <v>64</v>
      </c>
      <c r="E30" s="56">
        <v>1</v>
      </c>
      <c r="F30" s="61" t="s">
        <v>145</v>
      </c>
      <c r="G30" s="61">
        <f t="shared" si="0"/>
        <v>6</v>
      </c>
      <c r="H30" s="56"/>
    </row>
    <row r="31" spans="1:8" ht="409.5" x14ac:dyDescent="0.25">
      <c r="A31" s="56">
        <v>5</v>
      </c>
      <c r="B31" s="71" t="s">
        <v>150</v>
      </c>
      <c r="C31" s="67" t="s">
        <v>151</v>
      </c>
      <c r="D31" s="61" t="s">
        <v>152</v>
      </c>
      <c r="E31" s="61">
        <v>1</v>
      </c>
      <c r="F31" s="61" t="s">
        <v>145</v>
      </c>
      <c r="G31" s="61">
        <f t="shared" si="0"/>
        <v>6</v>
      </c>
      <c r="H31" s="74" t="s">
        <v>153</v>
      </c>
    </row>
    <row r="32" spans="1:8" ht="60" x14ac:dyDescent="0.25">
      <c r="A32" s="56">
        <v>6</v>
      </c>
      <c r="B32" s="71" t="s">
        <v>154</v>
      </c>
      <c r="C32" s="67" t="s">
        <v>155</v>
      </c>
      <c r="D32" s="61" t="s">
        <v>152</v>
      </c>
      <c r="E32" s="61">
        <v>2</v>
      </c>
      <c r="F32" s="61" t="s">
        <v>145</v>
      </c>
      <c r="G32" s="61">
        <f t="shared" si="0"/>
        <v>12</v>
      </c>
      <c r="H32" s="74" t="s">
        <v>156</v>
      </c>
    </row>
    <row r="33" spans="1:8" ht="38.25" x14ac:dyDescent="0.25">
      <c r="A33" s="56">
        <v>7</v>
      </c>
      <c r="B33" s="75" t="s">
        <v>157</v>
      </c>
      <c r="C33" s="50" t="s">
        <v>158</v>
      </c>
      <c r="D33" s="61" t="s">
        <v>159</v>
      </c>
      <c r="E33" s="61">
        <v>1</v>
      </c>
      <c r="F33" s="61" t="s">
        <v>145</v>
      </c>
      <c r="G33" s="61">
        <f t="shared" si="0"/>
        <v>6</v>
      </c>
      <c r="H33" s="60"/>
    </row>
    <row r="34" spans="1:8" x14ac:dyDescent="0.25">
      <c r="A34" s="56">
        <v>8</v>
      </c>
      <c r="B34" s="75" t="s">
        <v>160</v>
      </c>
      <c r="C34" s="50" t="s">
        <v>161</v>
      </c>
      <c r="D34" s="61" t="s">
        <v>159</v>
      </c>
      <c r="E34" s="61">
        <v>1</v>
      </c>
      <c r="F34" s="61" t="s">
        <v>145</v>
      </c>
      <c r="G34" s="61">
        <f t="shared" si="0"/>
        <v>6</v>
      </c>
      <c r="H34" s="60"/>
    </row>
    <row r="35" spans="1:8" x14ac:dyDescent="0.25">
      <c r="A35" s="56">
        <v>9</v>
      </c>
      <c r="B35" s="75" t="s">
        <v>162</v>
      </c>
      <c r="C35" s="50" t="s">
        <v>163</v>
      </c>
      <c r="D35" s="61" t="s">
        <v>159</v>
      </c>
      <c r="E35" s="61">
        <v>1</v>
      </c>
      <c r="F35" s="61" t="s">
        <v>145</v>
      </c>
      <c r="G35" s="61">
        <f t="shared" si="0"/>
        <v>6</v>
      </c>
      <c r="H35" s="60"/>
    </row>
    <row r="36" spans="1:8" x14ac:dyDescent="0.25">
      <c r="A36" s="56">
        <v>10</v>
      </c>
      <c r="B36" s="75" t="s">
        <v>164</v>
      </c>
      <c r="C36" s="50" t="s">
        <v>165</v>
      </c>
      <c r="D36" s="61" t="s">
        <v>159</v>
      </c>
      <c r="E36" s="61">
        <v>2</v>
      </c>
      <c r="F36" s="61" t="s">
        <v>145</v>
      </c>
      <c r="G36" s="61">
        <f t="shared" si="0"/>
        <v>12</v>
      </c>
      <c r="H36" s="60"/>
    </row>
    <row r="37" spans="1:8" ht="409.5" x14ac:dyDescent="0.25">
      <c r="A37" s="56">
        <v>11</v>
      </c>
      <c r="B37" s="64" t="s">
        <v>166</v>
      </c>
      <c r="C37" s="64" t="s">
        <v>167</v>
      </c>
      <c r="D37" s="61" t="s">
        <v>152</v>
      </c>
      <c r="E37" s="61">
        <v>1</v>
      </c>
      <c r="F37" s="61" t="s">
        <v>145</v>
      </c>
      <c r="G37" s="61">
        <f t="shared" si="0"/>
        <v>6</v>
      </c>
      <c r="H37" s="62" t="s">
        <v>168</v>
      </c>
    </row>
    <row r="38" spans="1:8" x14ac:dyDescent="0.25">
      <c r="A38" s="56">
        <v>12</v>
      </c>
      <c r="B38" s="53" t="s">
        <v>169</v>
      </c>
      <c r="C38" s="53" t="s">
        <v>170</v>
      </c>
      <c r="D38" s="61" t="s">
        <v>152</v>
      </c>
      <c r="E38" s="61">
        <v>1</v>
      </c>
      <c r="F38" s="61" t="s">
        <v>145</v>
      </c>
      <c r="G38" s="61">
        <f t="shared" si="0"/>
        <v>6</v>
      </c>
      <c r="H38" s="60"/>
    </row>
    <row r="39" spans="1:8" ht="89.25" x14ac:dyDescent="0.25">
      <c r="A39" s="56">
        <v>13</v>
      </c>
      <c r="B39" s="71" t="s">
        <v>171</v>
      </c>
      <c r="C39" s="67" t="s">
        <v>172</v>
      </c>
      <c r="D39" s="61" t="s">
        <v>152</v>
      </c>
      <c r="E39" s="61">
        <v>1</v>
      </c>
      <c r="F39" s="61" t="s">
        <v>145</v>
      </c>
      <c r="G39" s="61">
        <f t="shared" si="0"/>
        <v>6</v>
      </c>
      <c r="H39" s="60"/>
    </row>
    <row r="40" spans="1:8" ht="63.75" x14ac:dyDescent="0.25">
      <c r="A40" s="56">
        <v>14</v>
      </c>
      <c r="B40" s="71" t="s">
        <v>173</v>
      </c>
      <c r="C40" s="67" t="s">
        <v>174</v>
      </c>
      <c r="D40" s="61" t="s">
        <v>152</v>
      </c>
      <c r="E40" s="61">
        <v>1</v>
      </c>
      <c r="F40" s="61" t="s">
        <v>145</v>
      </c>
      <c r="G40" s="61">
        <f t="shared" si="0"/>
        <v>6</v>
      </c>
      <c r="H40" s="60"/>
    </row>
    <row r="41" spans="1:8" ht="25.5" x14ac:dyDescent="0.25">
      <c r="A41" s="56">
        <v>15</v>
      </c>
      <c r="B41" s="64" t="s">
        <v>175</v>
      </c>
      <c r="C41" s="67" t="s">
        <v>176</v>
      </c>
      <c r="D41" s="61" t="s">
        <v>133</v>
      </c>
      <c r="E41" s="61">
        <v>1</v>
      </c>
      <c r="F41" s="61" t="s">
        <v>145</v>
      </c>
      <c r="G41" s="61">
        <f t="shared" si="0"/>
        <v>6</v>
      </c>
      <c r="H41" s="60"/>
    </row>
    <row r="42" spans="1:8" ht="102" x14ac:dyDescent="0.25">
      <c r="A42" s="56">
        <v>16</v>
      </c>
      <c r="B42" s="68" t="s">
        <v>177</v>
      </c>
      <c r="C42" s="64" t="s">
        <v>178</v>
      </c>
      <c r="D42" s="61" t="s">
        <v>152</v>
      </c>
      <c r="E42" s="61">
        <v>1</v>
      </c>
      <c r="F42" s="61" t="s">
        <v>145</v>
      </c>
      <c r="G42" s="61">
        <f t="shared" si="0"/>
        <v>6</v>
      </c>
      <c r="H42" s="60"/>
    </row>
    <row r="43" spans="1:8" ht="51" x14ac:dyDescent="0.25">
      <c r="A43" s="56">
        <v>17</v>
      </c>
      <c r="B43" s="76" t="s">
        <v>179</v>
      </c>
      <c r="C43" s="50" t="s">
        <v>180</v>
      </c>
      <c r="D43" s="61" t="s">
        <v>152</v>
      </c>
      <c r="E43" s="61">
        <v>1</v>
      </c>
      <c r="F43" s="61" t="s">
        <v>145</v>
      </c>
      <c r="G43" s="61">
        <f t="shared" si="0"/>
        <v>6</v>
      </c>
      <c r="H43" s="60"/>
    </row>
    <row r="44" spans="1:8" ht="409.5" x14ac:dyDescent="0.25">
      <c r="A44" s="56">
        <v>18</v>
      </c>
      <c r="B44" s="64" t="s">
        <v>181</v>
      </c>
      <c r="C44" s="50" t="s">
        <v>182</v>
      </c>
      <c r="D44" s="61" t="s">
        <v>152</v>
      </c>
      <c r="E44" s="61">
        <v>1</v>
      </c>
      <c r="F44" s="61" t="s">
        <v>145</v>
      </c>
      <c r="G44" s="61">
        <f t="shared" si="0"/>
        <v>6</v>
      </c>
      <c r="H44" s="60"/>
    </row>
    <row r="45" spans="1:8" ht="306" x14ac:dyDescent="0.25">
      <c r="A45" s="56">
        <v>19</v>
      </c>
      <c r="B45" s="64" t="s">
        <v>183</v>
      </c>
      <c r="C45" s="77" t="s">
        <v>184</v>
      </c>
      <c r="D45" s="61" t="s">
        <v>152</v>
      </c>
      <c r="E45" s="61">
        <v>1</v>
      </c>
      <c r="F45" s="61" t="s">
        <v>145</v>
      </c>
      <c r="G45" s="61">
        <f t="shared" si="0"/>
        <v>6</v>
      </c>
      <c r="H45" s="62"/>
    </row>
    <row r="46" spans="1:8" ht="51" x14ac:dyDescent="0.25">
      <c r="A46" s="56">
        <v>20</v>
      </c>
      <c r="B46" s="64" t="s">
        <v>185</v>
      </c>
      <c r="C46" s="50" t="s">
        <v>186</v>
      </c>
      <c r="D46" s="61" t="s">
        <v>152</v>
      </c>
      <c r="E46" s="61">
        <v>1</v>
      </c>
      <c r="F46" s="61" t="s">
        <v>145</v>
      </c>
      <c r="G46" s="61">
        <f t="shared" si="0"/>
        <v>6</v>
      </c>
      <c r="H46" s="60"/>
    </row>
    <row r="47" spans="1:8" ht="409.5" x14ac:dyDescent="0.25">
      <c r="A47" s="56">
        <v>21</v>
      </c>
      <c r="B47" s="64" t="s">
        <v>187</v>
      </c>
      <c r="C47" s="52" t="s">
        <v>188</v>
      </c>
      <c r="D47" s="61" t="s">
        <v>152</v>
      </c>
      <c r="E47" s="61">
        <v>1</v>
      </c>
      <c r="F47" s="61" t="s">
        <v>145</v>
      </c>
      <c r="G47" s="61">
        <f t="shared" si="0"/>
        <v>6</v>
      </c>
      <c r="H47" s="60"/>
    </row>
    <row r="48" spans="1:8" ht="280.5" x14ac:dyDescent="0.25">
      <c r="A48" s="56">
        <v>22</v>
      </c>
      <c r="B48" s="64" t="s">
        <v>189</v>
      </c>
      <c r="C48" s="52" t="s">
        <v>190</v>
      </c>
      <c r="D48" s="61" t="s">
        <v>152</v>
      </c>
      <c r="E48" s="61">
        <v>1</v>
      </c>
      <c r="F48" s="61" t="s">
        <v>145</v>
      </c>
      <c r="G48" s="61">
        <f t="shared" si="0"/>
        <v>6</v>
      </c>
      <c r="H48" s="60"/>
    </row>
    <row r="49" spans="1:8" ht="25.5" x14ac:dyDescent="0.25">
      <c r="A49" s="56">
        <v>23</v>
      </c>
      <c r="B49" s="78" t="s">
        <v>191</v>
      </c>
      <c r="C49" s="50" t="s">
        <v>192</v>
      </c>
      <c r="D49" s="61" t="s">
        <v>152</v>
      </c>
      <c r="E49" s="61">
        <v>1</v>
      </c>
      <c r="F49" s="61" t="s">
        <v>145</v>
      </c>
      <c r="G49" s="61">
        <f t="shared" si="0"/>
        <v>6</v>
      </c>
      <c r="H49" s="60"/>
    </row>
    <row r="50" spans="1:8" ht="25.5" x14ac:dyDescent="0.25">
      <c r="A50" s="56">
        <v>24</v>
      </c>
      <c r="B50" s="78" t="s">
        <v>191</v>
      </c>
      <c r="C50" s="50" t="s">
        <v>193</v>
      </c>
      <c r="D50" s="61" t="s">
        <v>152</v>
      </c>
      <c r="E50" s="61">
        <v>1</v>
      </c>
      <c r="F50" s="61" t="s">
        <v>145</v>
      </c>
      <c r="G50" s="61">
        <f t="shared" si="0"/>
        <v>6</v>
      </c>
      <c r="H50" s="60"/>
    </row>
    <row r="51" spans="1:8" x14ac:dyDescent="0.25">
      <c r="A51" s="56">
        <v>25</v>
      </c>
      <c r="B51" s="78" t="s">
        <v>194</v>
      </c>
      <c r="C51" s="50" t="s">
        <v>195</v>
      </c>
      <c r="D51" s="61" t="s">
        <v>133</v>
      </c>
      <c r="E51" s="61">
        <v>1</v>
      </c>
      <c r="F51" s="61" t="s">
        <v>145</v>
      </c>
      <c r="G51" s="61">
        <f t="shared" si="0"/>
        <v>6</v>
      </c>
      <c r="H51" s="60"/>
    </row>
    <row r="52" spans="1:8" x14ac:dyDescent="0.25">
      <c r="A52" s="56">
        <v>26</v>
      </c>
      <c r="B52" s="78" t="s">
        <v>196</v>
      </c>
      <c r="C52" s="50" t="s">
        <v>165</v>
      </c>
      <c r="D52" s="61" t="s">
        <v>152</v>
      </c>
      <c r="E52" s="61">
        <v>1</v>
      </c>
      <c r="F52" s="61" t="s">
        <v>145</v>
      </c>
      <c r="G52" s="61">
        <f t="shared" si="0"/>
        <v>6</v>
      </c>
      <c r="H52" s="60"/>
    </row>
    <row r="53" spans="1:8" ht="30" x14ac:dyDescent="0.25">
      <c r="A53" s="56">
        <v>27</v>
      </c>
      <c r="B53" s="50" t="s">
        <v>197</v>
      </c>
      <c r="C53" s="79" t="s">
        <v>198</v>
      </c>
      <c r="D53" s="61" t="s">
        <v>199</v>
      </c>
      <c r="E53" s="61">
        <v>1</v>
      </c>
      <c r="F53" s="61" t="s">
        <v>145</v>
      </c>
      <c r="G53" s="61">
        <f t="shared" si="0"/>
        <v>6</v>
      </c>
      <c r="H53" s="60"/>
    </row>
    <row r="54" spans="1:8" ht="30" x14ac:dyDescent="0.25">
      <c r="A54" s="56">
        <v>28</v>
      </c>
      <c r="B54" s="50" t="s">
        <v>200</v>
      </c>
      <c r="C54" s="79" t="s">
        <v>201</v>
      </c>
      <c r="D54" s="61" t="s">
        <v>199</v>
      </c>
      <c r="E54" s="61">
        <v>1</v>
      </c>
      <c r="F54" s="61" t="s">
        <v>145</v>
      </c>
      <c r="G54" s="61">
        <f t="shared" si="0"/>
        <v>6</v>
      </c>
      <c r="H54" s="60"/>
    </row>
    <row r="55" spans="1:8" ht="30" x14ac:dyDescent="0.25">
      <c r="A55" s="56">
        <v>29</v>
      </c>
      <c r="B55" s="50" t="s">
        <v>202</v>
      </c>
      <c r="C55" s="79" t="s">
        <v>198</v>
      </c>
      <c r="D55" s="61" t="s">
        <v>199</v>
      </c>
      <c r="E55" s="61">
        <v>1</v>
      </c>
      <c r="F55" s="61" t="s">
        <v>145</v>
      </c>
      <c r="G55" s="61">
        <f t="shared" si="0"/>
        <v>6</v>
      </c>
      <c r="H55" s="60"/>
    </row>
    <row r="56" spans="1:8" ht="30" x14ac:dyDescent="0.25">
      <c r="A56" s="56">
        <v>30</v>
      </c>
      <c r="B56" s="50" t="s">
        <v>203</v>
      </c>
      <c r="C56" s="79" t="s">
        <v>204</v>
      </c>
      <c r="D56" s="61" t="s">
        <v>199</v>
      </c>
      <c r="E56" s="61">
        <v>1</v>
      </c>
      <c r="F56" s="61" t="s">
        <v>145</v>
      </c>
      <c r="G56" s="61">
        <f t="shared" si="0"/>
        <v>6</v>
      </c>
      <c r="H56" s="60"/>
    </row>
    <row r="57" spans="1:8" ht="30" x14ac:dyDescent="0.25">
      <c r="A57" s="56">
        <v>31</v>
      </c>
      <c r="B57" s="50" t="s">
        <v>205</v>
      </c>
      <c r="C57" s="79" t="s">
        <v>206</v>
      </c>
      <c r="D57" s="61" t="s">
        <v>199</v>
      </c>
      <c r="E57" s="61">
        <v>1</v>
      </c>
      <c r="F57" s="61" t="s">
        <v>145</v>
      </c>
      <c r="G57" s="61">
        <f t="shared" si="0"/>
        <v>6</v>
      </c>
      <c r="H57" s="60"/>
    </row>
    <row r="58" spans="1:8" ht="30" x14ac:dyDescent="0.25">
      <c r="A58" s="56">
        <v>32</v>
      </c>
      <c r="B58" s="50" t="s">
        <v>207</v>
      </c>
      <c r="C58" s="79" t="s">
        <v>208</v>
      </c>
      <c r="D58" s="61" t="s">
        <v>199</v>
      </c>
      <c r="E58" s="61">
        <v>1</v>
      </c>
      <c r="F58" s="61" t="s">
        <v>145</v>
      </c>
      <c r="G58" s="61">
        <f t="shared" si="0"/>
        <v>6</v>
      </c>
      <c r="H58" s="60"/>
    </row>
    <row r="59" spans="1:8" ht="30" x14ac:dyDescent="0.25">
      <c r="A59" s="56">
        <v>33</v>
      </c>
      <c r="B59" s="50" t="s">
        <v>209</v>
      </c>
      <c r="C59" s="79" t="s">
        <v>210</v>
      </c>
      <c r="D59" s="61" t="s">
        <v>199</v>
      </c>
      <c r="E59" s="61">
        <v>1</v>
      </c>
      <c r="F59" s="61" t="s">
        <v>145</v>
      </c>
      <c r="G59" s="61">
        <f t="shared" si="0"/>
        <v>6</v>
      </c>
      <c r="H59" s="60"/>
    </row>
    <row r="60" spans="1:8" ht="30" x14ac:dyDescent="0.25">
      <c r="A60" s="56">
        <v>34</v>
      </c>
      <c r="B60" s="50" t="s">
        <v>211</v>
      </c>
      <c r="C60" s="79" t="s">
        <v>212</v>
      </c>
      <c r="D60" s="61" t="s">
        <v>199</v>
      </c>
      <c r="E60" s="61">
        <v>1</v>
      </c>
      <c r="F60" s="61" t="s">
        <v>145</v>
      </c>
      <c r="G60" s="61">
        <f t="shared" si="0"/>
        <v>6</v>
      </c>
      <c r="H60" s="60"/>
    </row>
    <row r="61" spans="1:8" ht="30" x14ac:dyDescent="0.25">
      <c r="A61" s="56">
        <v>35</v>
      </c>
      <c r="B61" s="50" t="s">
        <v>213</v>
      </c>
      <c r="C61" s="79" t="s">
        <v>214</v>
      </c>
      <c r="D61" s="61" t="s">
        <v>199</v>
      </c>
      <c r="E61" s="61">
        <v>1</v>
      </c>
      <c r="F61" s="61" t="s">
        <v>145</v>
      </c>
      <c r="G61" s="61">
        <f t="shared" si="0"/>
        <v>6</v>
      </c>
      <c r="H61" s="60"/>
    </row>
  </sheetData>
  <mergeCells count="38">
    <mergeCell ref="A19:H19"/>
    <mergeCell ref="A24:H24"/>
    <mergeCell ref="A25:H25"/>
    <mergeCell ref="A16:H16"/>
    <mergeCell ref="A23:H23"/>
    <mergeCell ref="A18:H18"/>
    <mergeCell ref="A22:H22"/>
    <mergeCell ref="A1:H1"/>
    <mergeCell ref="A5:H5"/>
    <mergeCell ref="A6:H6"/>
    <mergeCell ref="A2:H2"/>
    <mergeCell ref="A3:H3"/>
    <mergeCell ref="A4:H4"/>
    <mergeCell ref="A7:B7"/>
    <mergeCell ref="C7:H7"/>
    <mergeCell ref="A8:C8"/>
    <mergeCell ref="A20:H20"/>
    <mergeCell ref="A21:H21"/>
    <mergeCell ref="A17:H17"/>
    <mergeCell ref="D8:H8"/>
    <mergeCell ref="A9:B9"/>
    <mergeCell ref="C9:H9"/>
    <mergeCell ref="A10:B10"/>
    <mergeCell ref="C10:D10"/>
    <mergeCell ref="E10:F10"/>
    <mergeCell ref="G10:H10"/>
    <mergeCell ref="A13:B13"/>
    <mergeCell ref="C13:H13"/>
    <mergeCell ref="A15:B15"/>
    <mergeCell ref="C15:H15"/>
    <mergeCell ref="A11:B11"/>
    <mergeCell ref="C11:D11"/>
    <mergeCell ref="E11:F11"/>
    <mergeCell ref="G11:H11"/>
    <mergeCell ref="A12:B12"/>
    <mergeCell ref="C12:H12"/>
    <mergeCell ref="A14:B14"/>
    <mergeCell ref="C14:H14"/>
  </mergeCells>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54"/>
  <sheetViews>
    <sheetView tabSelected="1" topLeftCell="A25" zoomScaleNormal="160" workbookViewId="0">
      <selection activeCell="J23" sqref="J23"/>
    </sheetView>
  </sheetViews>
  <sheetFormatPr defaultColWidth="14.42578125" defaultRowHeight="15" x14ac:dyDescent="0.25"/>
  <cols>
    <col min="1" max="1" width="5.140625" style="11" customWidth="1"/>
    <col min="2" max="2" width="52" style="11" customWidth="1"/>
    <col min="3" max="3" width="27.42578125" style="11" customWidth="1"/>
    <col min="4" max="4" width="22" style="11" customWidth="1"/>
    <col min="5" max="5" width="15.42578125" style="11" customWidth="1"/>
    <col min="6" max="6" width="23.42578125" style="11" bestFit="1" customWidth="1"/>
    <col min="7" max="7" width="14.42578125" style="11" customWidth="1"/>
    <col min="8" max="8" width="25" style="11" bestFit="1" customWidth="1"/>
    <col min="9" max="11" width="8.7109375" style="1" customWidth="1"/>
    <col min="12" max="16384" width="14.42578125" style="1"/>
  </cols>
  <sheetData>
    <row r="1" spans="1:8" x14ac:dyDescent="0.25">
      <c r="A1" s="42" t="s">
        <v>9</v>
      </c>
      <c r="B1" s="43"/>
      <c r="C1" s="43"/>
      <c r="D1" s="43"/>
      <c r="E1" s="43"/>
      <c r="F1" s="43"/>
      <c r="G1" s="43"/>
      <c r="H1" s="43"/>
    </row>
    <row r="2" spans="1:8" s="10" customFormat="1" ht="20.25" x14ac:dyDescent="0.3">
      <c r="A2" s="32" t="s">
        <v>33</v>
      </c>
      <c r="B2" s="32"/>
      <c r="C2" s="32"/>
      <c r="D2" s="32"/>
      <c r="E2" s="32"/>
      <c r="F2" s="32"/>
      <c r="G2" s="32"/>
      <c r="H2" s="32"/>
    </row>
    <row r="3" spans="1:8" s="10" customFormat="1" ht="20.25" x14ac:dyDescent="0.25">
      <c r="A3" s="33">
        <f>'Информация о Чемпионате'!B4</f>
        <v>0</v>
      </c>
      <c r="B3" s="33"/>
      <c r="C3" s="33"/>
      <c r="D3" s="33"/>
      <c r="E3" s="33"/>
      <c r="F3" s="33"/>
      <c r="G3" s="33"/>
      <c r="H3" s="33"/>
    </row>
    <row r="4" spans="1:8" s="10" customFormat="1" ht="20.25" x14ac:dyDescent="0.3">
      <c r="A4" s="32" t="s">
        <v>34</v>
      </c>
      <c r="B4" s="32"/>
      <c r="C4" s="32"/>
      <c r="D4" s="32"/>
      <c r="E4" s="32"/>
      <c r="F4" s="32"/>
      <c r="G4" s="32"/>
      <c r="H4" s="32"/>
    </row>
    <row r="5" spans="1:8" ht="20.25" x14ac:dyDescent="0.25">
      <c r="A5" s="31" t="str">
        <f>'Информация о Чемпионате'!B3</f>
        <v>Сити-фермерство</v>
      </c>
      <c r="B5" s="31"/>
      <c r="C5" s="31"/>
      <c r="D5" s="31"/>
      <c r="E5" s="31"/>
      <c r="F5" s="31"/>
      <c r="G5" s="31"/>
      <c r="H5" s="31"/>
    </row>
    <row r="6" spans="1:8" x14ac:dyDescent="0.25">
      <c r="A6" s="27" t="s">
        <v>11</v>
      </c>
      <c r="B6" s="30"/>
      <c r="C6" s="30"/>
      <c r="D6" s="30"/>
      <c r="E6" s="30"/>
      <c r="F6" s="30"/>
      <c r="G6" s="30"/>
      <c r="H6" s="30"/>
    </row>
    <row r="7" spans="1:8" ht="15.75" x14ac:dyDescent="0.25">
      <c r="A7" s="27" t="s">
        <v>31</v>
      </c>
      <c r="B7" s="27"/>
      <c r="C7" s="28">
        <f>'Информация о Чемпионате'!B5</f>
        <v>0</v>
      </c>
      <c r="D7" s="28"/>
      <c r="E7" s="28"/>
      <c r="F7" s="28"/>
      <c r="G7" s="28"/>
      <c r="H7" s="28"/>
    </row>
    <row r="8" spans="1:8" ht="15.75" x14ac:dyDescent="0.25">
      <c r="A8" s="27" t="s">
        <v>32</v>
      </c>
      <c r="B8" s="27"/>
      <c r="C8" s="27"/>
      <c r="D8" s="28">
        <f>'Информация о Чемпионате'!B6</f>
        <v>0</v>
      </c>
      <c r="E8" s="28"/>
      <c r="F8" s="28"/>
      <c r="G8" s="28"/>
      <c r="H8" s="28"/>
    </row>
    <row r="9" spans="1:8" ht="15.75" x14ac:dyDescent="0.25">
      <c r="A9" s="27" t="s">
        <v>28</v>
      </c>
      <c r="B9" s="27"/>
      <c r="C9" s="27">
        <f>'Информация о Чемпионате'!B7</f>
        <v>0</v>
      </c>
      <c r="D9" s="27"/>
      <c r="E9" s="27"/>
      <c r="F9" s="27"/>
      <c r="G9" s="27"/>
      <c r="H9" s="27"/>
    </row>
    <row r="10" spans="1:8" ht="15.75" x14ac:dyDescent="0.25">
      <c r="A10" s="27" t="s">
        <v>30</v>
      </c>
      <c r="B10" s="27"/>
      <c r="C10" s="27">
        <f>'Информация о Чемпионате'!B9</f>
        <v>0</v>
      </c>
      <c r="D10" s="27"/>
      <c r="E10" s="27">
        <f>'Информация о Чемпионате'!B10</f>
        <v>0</v>
      </c>
      <c r="F10" s="27"/>
      <c r="G10" s="27">
        <f>'Информация о Чемпионате'!B11</f>
        <v>0</v>
      </c>
      <c r="H10" s="27"/>
    </row>
    <row r="11" spans="1:8" ht="15.75" customHeight="1" x14ac:dyDescent="0.25">
      <c r="A11" s="27" t="s">
        <v>38</v>
      </c>
      <c r="B11" s="27"/>
      <c r="C11" s="27">
        <f>'Информация о Чемпионате'!B12</f>
        <v>0</v>
      </c>
      <c r="D11" s="27"/>
      <c r="E11" s="27">
        <f>'Информация о Чемпионате'!B13</f>
        <v>0</v>
      </c>
      <c r="F11" s="27"/>
      <c r="G11" s="27">
        <f>'Информация о Чемпионате'!B14</f>
        <v>0</v>
      </c>
      <c r="H11" s="27"/>
    </row>
    <row r="12" spans="1:8" ht="15.75" customHeight="1" x14ac:dyDescent="0.25">
      <c r="A12" s="27" t="s">
        <v>44</v>
      </c>
      <c r="B12" s="27"/>
      <c r="C12" s="27">
        <f>'Информация о Чемпионате'!B17</f>
        <v>0</v>
      </c>
      <c r="D12" s="27"/>
      <c r="E12" s="27"/>
      <c r="F12" s="27"/>
      <c r="G12" s="27"/>
      <c r="H12" s="27"/>
    </row>
    <row r="13" spans="1:8" ht="15.75" x14ac:dyDescent="0.25">
      <c r="A13" s="27" t="s">
        <v>19</v>
      </c>
      <c r="B13" s="27"/>
      <c r="C13" s="27">
        <f>'Информация о Чемпионате'!B15</f>
        <v>0</v>
      </c>
      <c r="D13" s="27"/>
      <c r="E13" s="27"/>
      <c r="F13" s="27"/>
      <c r="G13" s="27"/>
      <c r="H13" s="27"/>
    </row>
    <row r="14" spans="1:8" ht="15.75" x14ac:dyDescent="0.25">
      <c r="A14" s="27" t="s">
        <v>20</v>
      </c>
      <c r="B14" s="27"/>
      <c r="C14" s="27">
        <f>'Информация о Чемпионате'!B16</f>
        <v>0</v>
      </c>
      <c r="D14" s="27"/>
      <c r="E14" s="27"/>
      <c r="F14" s="27"/>
      <c r="G14" s="27"/>
      <c r="H14" s="27"/>
    </row>
    <row r="15" spans="1:8" ht="15.75" x14ac:dyDescent="0.25">
      <c r="A15" s="27" t="s">
        <v>29</v>
      </c>
      <c r="B15" s="27"/>
      <c r="C15" s="27">
        <f>'Информация о Чемпионате'!B8</f>
        <v>0</v>
      </c>
      <c r="D15" s="27"/>
      <c r="E15" s="27"/>
      <c r="F15" s="27"/>
      <c r="G15" s="27"/>
      <c r="H15" s="27"/>
    </row>
    <row r="16" spans="1:8" ht="20.25" x14ac:dyDescent="0.25">
      <c r="A16" s="40" t="s">
        <v>12</v>
      </c>
      <c r="B16" s="41"/>
      <c r="C16" s="41"/>
      <c r="D16" s="41"/>
      <c r="E16" s="41"/>
      <c r="F16" s="41"/>
      <c r="G16" s="41"/>
      <c r="H16" s="41"/>
    </row>
    <row r="17" spans="1:8" ht="75" x14ac:dyDescent="0.25">
      <c r="A17" s="2" t="s">
        <v>6</v>
      </c>
      <c r="B17" s="2" t="s">
        <v>5</v>
      </c>
      <c r="C17" s="4" t="s">
        <v>4</v>
      </c>
      <c r="D17" s="7" t="s">
        <v>3</v>
      </c>
      <c r="E17" s="7" t="s">
        <v>2</v>
      </c>
      <c r="F17" s="7" t="s">
        <v>1</v>
      </c>
      <c r="G17" s="7" t="s">
        <v>0</v>
      </c>
      <c r="H17" s="2" t="s">
        <v>10</v>
      </c>
    </row>
    <row r="18" spans="1:8" x14ac:dyDescent="0.25">
      <c r="A18" s="56">
        <v>1</v>
      </c>
      <c r="B18" s="68" t="s">
        <v>215</v>
      </c>
      <c r="C18" s="68" t="s">
        <v>216</v>
      </c>
      <c r="D18" s="61" t="s">
        <v>114</v>
      </c>
      <c r="E18" s="66">
        <v>10</v>
      </c>
      <c r="F18" s="66" t="s">
        <v>217</v>
      </c>
      <c r="G18" s="61">
        <f>6*E18</f>
        <v>60</v>
      </c>
      <c r="H18" s="60"/>
    </row>
    <row r="19" spans="1:8" x14ac:dyDescent="0.25">
      <c r="A19" s="56">
        <v>2</v>
      </c>
      <c r="B19" s="80" t="s">
        <v>218</v>
      </c>
      <c r="C19" s="68" t="s">
        <v>219</v>
      </c>
      <c r="D19" s="61" t="s">
        <v>114</v>
      </c>
      <c r="E19" s="66">
        <v>10</v>
      </c>
      <c r="F19" s="66" t="s">
        <v>217</v>
      </c>
      <c r="G19" s="61">
        <f t="shared" ref="G19:G42" si="0">6*E19</f>
        <v>60</v>
      </c>
      <c r="H19" s="60"/>
    </row>
    <row r="20" spans="1:8" x14ac:dyDescent="0.25">
      <c r="A20" s="56">
        <v>3</v>
      </c>
      <c r="B20" s="81" t="s">
        <v>220</v>
      </c>
      <c r="C20" s="68" t="s">
        <v>221</v>
      </c>
      <c r="D20" s="59" t="s">
        <v>114</v>
      </c>
      <c r="E20" s="66">
        <v>10</v>
      </c>
      <c r="F20" s="66" t="s">
        <v>217</v>
      </c>
      <c r="G20" s="61">
        <f t="shared" si="0"/>
        <v>60</v>
      </c>
      <c r="H20" s="60"/>
    </row>
    <row r="21" spans="1:8" x14ac:dyDescent="0.25">
      <c r="A21" s="56">
        <v>4</v>
      </c>
      <c r="B21" s="81" t="s">
        <v>220</v>
      </c>
      <c r="C21" s="68" t="s">
        <v>222</v>
      </c>
      <c r="D21" s="59" t="s">
        <v>114</v>
      </c>
      <c r="E21" s="66">
        <v>10</v>
      </c>
      <c r="F21" s="66" t="s">
        <v>217</v>
      </c>
      <c r="G21" s="61">
        <f t="shared" si="0"/>
        <v>60</v>
      </c>
      <c r="H21" s="60"/>
    </row>
    <row r="22" spans="1:8" x14ac:dyDescent="0.25">
      <c r="A22" s="56">
        <v>5</v>
      </c>
      <c r="B22" s="81" t="s">
        <v>220</v>
      </c>
      <c r="C22" s="68" t="s">
        <v>223</v>
      </c>
      <c r="D22" s="59" t="s">
        <v>114</v>
      </c>
      <c r="E22" s="66">
        <v>10</v>
      </c>
      <c r="F22" s="66" t="s">
        <v>217</v>
      </c>
      <c r="G22" s="61">
        <f t="shared" si="0"/>
        <v>60</v>
      </c>
      <c r="H22" s="60"/>
    </row>
    <row r="23" spans="1:8" ht="51" x14ac:dyDescent="0.25">
      <c r="A23" s="56">
        <v>6</v>
      </c>
      <c r="B23" s="81" t="s">
        <v>224</v>
      </c>
      <c r="C23" s="68" t="s">
        <v>225</v>
      </c>
      <c r="D23" s="59" t="s">
        <v>114</v>
      </c>
      <c r="E23" s="66">
        <v>1</v>
      </c>
      <c r="F23" s="66" t="s">
        <v>65</v>
      </c>
      <c r="G23" s="61">
        <f t="shared" si="0"/>
        <v>6</v>
      </c>
      <c r="H23" s="60"/>
    </row>
    <row r="24" spans="1:8" ht="25.5" x14ac:dyDescent="0.25">
      <c r="A24" s="56">
        <v>7</v>
      </c>
      <c r="B24" s="81" t="s">
        <v>226</v>
      </c>
      <c r="C24" s="68" t="s">
        <v>227</v>
      </c>
      <c r="D24" s="59" t="s">
        <v>114</v>
      </c>
      <c r="E24" s="66">
        <v>1</v>
      </c>
      <c r="F24" s="66" t="s">
        <v>228</v>
      </c>
      <c r="G24" s="61">
        <f t="shared" si="0"/>
        <v>6</v>
      </c>
      <c r="H24" s="60"/>
    </row>
    <row r="25" spans="1:8" ht="38.25" x14ac:dyDescent="0.25">
      <c r="A25" s="56">
        <v>8</v>
      </c>
      <c r="B25" s="67" t="s">
        <v>229</v>
      </c>
      <c r="C25" s="67" t="s">
        <v>230</v>
      </c>
      <c r="D25" s="59" t="s">
        <v>114</v>
      </c>
      <c r="E25" s="66">
        <v>1</v>
      </c>
      <c r="F25" s="66" t="s">
        <v>228</v>
      </c>
      <c r="G25" s="61">
        <f t="shared" si="0"/>
        <v>6</v>
      </c>
      <c r="H25" s="60"/>
    </row>
    <row r="26" spans="1:8" x14ac:dyDescent="0.25">
      <c r="A26" s="56">
        <v>9</v>
      </c>
      <c r="B26" s="67" t="s">
        <v>231</v>
      </c>
      <c r="C26" s="67" t="s">
        <v>232</v>
      </c>
      <c r="D26" s="59" t="s">
        <v>114</v>
      </c>
      <c r="E26" s="66">
        <v>1</v>
      </c>
      <c r="F26" s="70" t="s">
        <v>65</v>
      </c>
      <c r="G26" s="61">
        <f t="shared" si="0"/>
        <v>6</v>
      </c>
      <c r="H26" s="60"/>
    </row>
    <row r="27" spans="1:8" x14ac:dyDescent="0.25">
      <c r="A27" s="56">
        <v>10</v>
      </c>
      <c r="B27" s="67" t="s">
        <v>233</v>
      </c>
      <c r="C27" s="67" t="s">
        <v>234</v>
      </c>
      <c r="D27" s="59" t="s">
        <v>114</v>
      </c>
      <c r="E27" s="66">
        <v>1</v>
      </c>
      <c r="F27" s="70" t="s">
        <v>65</v>
      </c>
      <c r="G27" s="61">
        <f t="shared" si="0"/>
        <v>6</v>
      </c>
      <c r="H27" s="60"/>
    </row>
    <row r="28" spans="1:8" ht="25.5" x14ac:dyDescent="0.25">
      <c r="A28" s="56">
        <v>11</v>
      </c>
      <c r="B28" s="67" t="s">
        <v>235</v>
      </c>
      <c r="C28" s="67" t="s">
        <v>81</v>
      </c>
      <c r="D28" s="59" t="s">
        <v>114</v>
      </c>
      <c r="E28" s="66">
        <v>1</v>
      </c>
      <c r="F28" s="70" t="s">
        <v>65</v>
      </c>
      <c r="G28" s="61">
        <f t="shared" si="0"/>
        <v>6</v>
      </c>
      <c r="H28" s="60"/>
    </row>
    <row r="29" spans="1:8" x14ac:dyDescent="0.25">
      <c r="A29" s="56">
        <v>12</v>
      </c>
      <c r="B29" s="67" t="s">
        <v>236</v>
      </c>
      <c r="C29" s="67" t="s">
        <v>237</v>
      </c>
      <c r="D29" s="59" t="s">
        <v>114</v>
      </c>
      <c r="E29" s="66">
        <v>1</v>
      </c>
      <c r="F29" s="70" t="s">
        <v>65</v>
      </c>
      <c r="G29" s="61">
        <f t="shared" si="0"/>
        <v>6</v>
      </c>
      <c r="H29" s="60"/>
    </row>
    <row r="30" spans="1:8" x14ac:dyDescent="0.25">
      <c r="A30" s="56">
        <v>13</v>
      </c>
      <c r="B30" s="67" t="s">
        <v>238</v>
      </c>
      <c r="C30" s="67" t="s">
        <v>239</v>
      </c>
      <c r="D30" s="59" t="s">
        <v>114</v>
      </c>
      <c r="E30" s="66">
        <v>3</v>
      </c>
      <c r="F30" s="70" t="s">
        <v>65</v>
      </c>
      <c r="G30" s="61">
        <f t="shared" si="0"/>
        <v>18</v>
      </c>
      <c r="H30" s="60"/>
    </row>
    <row r="31" spans="1:8" ht="60" customHeight="1" x14ac:dyDescent="0.25">
      <c r="A31" s="56">
        <v>14</v>
      </c>
      <c r="B31" s="67" t="s">
        <v>240</v>
      </c>
      <c r="C31" s="67" t="s">
        <v>241</v>
      </c>
      <c r="D31" s="59" t="s">
        <v>114</v>
      </c>
      <c r="E31" s="66">
        <v>1</v>
      </c>
      <c r="F31" s="66" t="s">
        <v>228</v>
      </c>
      <c r="G31" s="61">
        <f t="shared" si="0"/>
        <v>6</v>
      </c>
      <c r="H31" s="60"/>
    </row>
    <row r="32" spans="1:8" s="9" customFormat="1" ht="38.25" x14ac:dyDescent="0.25">
      <c r="A32" s="56">
        <v>15</v>
      </c>
      <c r="B32" s="67" t="s">
        <v>242</v>
      </c>
      <c r="C32" s="67" t="s">
        <v>243</v>
      </c>
      <c r="D32" s="59" t="s">
        <v>114</v>
      </c>
      <c r="E32" s="66">
        <v>1</v>
      </c>
      <c r="F32" s="70" t="s">
        <v>228</v>
      </c>
      <c r="G32" s="61">
        <f t="shared" si="0"/>
        <v>6</v>
      </c>
      <c r="H32" s="60"/>
    </row>
    <row r="33" spans="1:8" s="9" customFormat="1" x14ac:dyDescent="0.25">
      <c r="A33" s="56">
        <v>16</v>
      </c>
      <c r="B33" s="82" t="s">
        <v>244</v>
      </c>
      <c r="C33" s="64" t="s">
        <v>245</v>
      </c>
      <c r="D33" s="83" t="s">
        <v>114</v>
      </c>
      <c r="E33" s="66">
        <v>1</v>
      </c>
      <c r="F33" s="70" t="s">
        <v>246</v>
      </c>
      <c r="G33" s="61">
        <f t="shared" si="0"/>
        <v>6</v>
      </c>
      <c r="H33" s="60"/>
    </row>
    <row r="34" spans="1:8" s="9" customFormat="1" x14ac:dyDescent="0.25">
      <c r="A34" s="56">
        <v>17</v>
      </c>
      <c r="B34" s="82" t="s">
        <v>247</v>
      </c>
      <c r="C34" s="64" t="s">
        <v>248</v>
      </c>
      <c r="D34" s="83" t="s">
        <v>114</v>
      </c>
      <c r="E34" s="66">
        <v>1</v>
      </c>
      <c r="F34" s="70" t="s">
        <v>65</v>
      </c>
      <c r="G34" s="61">
        <f t="shared" si="0"/>
        <v>6</v>
      </c>
      <c r="H34" s="60"/>
    </row>
    <row r="35" spans="1:8" s="9" customFormat="1" x14ac:dyDescent="0.25">
      <c r="A35" s="56">
        <v>18</v>
      </c>
      <c r="B35" s="82" t="s">
        <v>249</v>
      </c>
      <c r="C35" s="64" t="s">
        <v>250</v>
      </c>
      <c r="D35" s="83" t="s">
        <v>114</v>
      </c>
      <c r="E35" s="66">
        <v>1</v>
      </c>
      <c r="F35" s="70" t="s">
        <v>65</v>
      </c>
      <c r="G35" s="61">
        <f t="shared" si="0"/>
        <v>6</v>
      </c>
      <c r="H35" s="60"/>
    </row>
    <row r="36" spans="1:8" s="9" customFormat="1" x14ac:dyDescent="0.25">
      <c r="A36" s="56">
        <v>19</v>
      </c>
      <c r="B36" s="67" t="s">
        <v>251</v>
      </c>
      <c r="C36" s="64" t="s">
        <v>252</v>
      </c>
      <c r="D36" s="59" t="s">
        <v>114</v>
      </c>
      <c r="E36" s="66">
        <v>1</v>
      </c>
      <c r="F36" s="70" t="s">
        <v>253</v>
      </c>
      <c r="G36" s="61">
        <f t="shared" si="0"/>
        <v>6</v>
      </c>
      <c r="H36" s="60"/>
    </row>
    <row r="37" spans="1:8" s="9" customFormat="1" x14ac:dyDescent="0.25">
      <c r="A37" s="56">
        <v>20</v>
      </c>
      <c r="B37" s="67" t="s">
        <v>254</v>
      </c>
      <c r="C37" s="64" t="s">
        <v>255</v>
      </c>
      <c r="D37" s="59" t="s">
        <v>114</v>
      </c>
      <c r="E37" s="66">
        <v>1</v>
      </c>
      <c r="F37" s="70" t="s">
        <v>253</v>
      </c>
      <c r="G37" s="61">
        <f t="shared" si="0"/>
        <v>6</v>
      </c>
      <c r="H37" s="60"/>
    </row>
    <row r="38" spans="1:8" s="9" customFormat="1" x14ac:dyDescent="0.25">
      <c r="A38" s="56">
        <v>21</v>
      </c>
      <c r="B38" s="78" t="s">
        <v>256</v>
      </c>
      <c r="C38" s="50" t="s">
        <v>257</v>
      </c>
      <c r="D38" s="59" t="s">
        <v>114</v>
      </c>
      <c r="E38" s="66">
        <v>1</v>
      </c>
      <c r="F38" s="70" t="s">
        <v>65</v>
      </c>
      <c r="G38" s="61">
        <f t="shared" si="0"/>
        <v>6</v>
      </c>
      <c r="H38" s="60"/>
    </row>
    <row r="39" spans="1:8" s="9" customFormat="1" x14ac:dyDescent="0.25">
      <c r="A39" s="56">
        <v>22</v>
      </c>
      <c r="B39" s="78" t="s">
        <v>258</v>
      </c>
      <c r="C39" s="50" t="s">
        <v>259</v>
      </c>
      <c r="D39" s="59" t="s">
        <v>114</v>
      </c>
      <c r="E39" s="66">
        <v>1</v>
      </c>
      <c r="F39" s="70" t="s">
        <v>260</v>
      </c>
      <c r="G39" s="61">
        <f t="shared" si="0"/>
        <v>6</v>
      </c>
      <c r="H39" s="60"/>
    </row>
    <row r="40" spans="1:8" s="9" customFormat="1" ht="25.5" x14ac:dyDescent="0.25">
      <c r="A40" s="56">
        <v>23</v>
      </c>
      <c r="B40" s="78" t="s">
        <v>261</v>
      </c>
      <c r="C40" s="50" t="s">
        <v>262</v>
      </c>
      <c r="D40" s="59" t="s">
        <v>114</v>
      </c>
      <c r="E40" s="66">
        <v>2</v>
      </c>
      <c r="F40" s="70" t="s">
        <v>65</v>
      </c>
      <c r="G40" s="61">
        <f t="shared" si="0"/>
        <v>12</v>
      </c>
      <c r="H40" s="60"/>
    </row>
    <row r="41" spans="1:8" s="9" customFormat="1" x14ac:dyDescent="0.25">
      <c r="A41" s="56">
        <v>24</v>
      </c>
      <c r="B41" s="78" t="s">
        <v>263</v>
      </c>
      <c r="C41" s="50" t="s">
        <v>264</v>
      </c>
      <c r="D41" s="59" t="s">
        <v>114</v>
      </c>
      <c r="E41" s="66">
        <v>1</v>
      </c>
      <c r="F41" s="70" t="s">
        <v>65</v>
      </c>
      <c r="G41" s="61">
        <f t="shared" si="0"/>
        <v>6</v>
      </c>
      <c r="H41" s="60"/>
    </row>
    <row r="42" spans="1:8" s="9" customFormat="1" ht="38.25" x14ac:dyDescent="0.25">
      <c r="A42" s="56">
        <v>25</v>
      </c>
      <c r="B42" s="67" t="s">
        <v>265</v>
      </c>
      <c r="C42" s="64" t="s">
        <v>266</v>
      </c>
      <c r="D42" s="59" t="s">
        <v>114</v>
      </c>
      <c r="E42" s="66">
        <v>45</v>
      </c>
      <c r="F42" s="70" t="s">
        <v>65</v>
      </c>
      <c r="G42" s="61">
        <f t="shared" si="0"/>
        <v>270</v>
      </c>
      <c r="H42" s="60"/>
    </row>
    <row r="43" spans="1:8" s="9" customFormat="1" ht="20.25" x14ac:dyDescent="0.3">
      <c r="A43" s="84" t="s">
        <v>13</v>
      </c>
      <c r="B43" s="84"/>
      <c r="C43" s="84"/>
      <c r="D43" s="84"/>
      <c r="E43" s="84"/>
      <c r="F43" s="84"/>
      <c r="G43" s="84"/>
      <c r="H43" s="84"/>
    </row>
    <row r="44" spans="1:8" s="9" customFormat="1" ht="75" x14ac:dyDescent="0.25">
      <c r="A44" s="63" t="s">
        <v>6</v>
      </c>
      <c r="B44" s="58" t="s">
        <v>5</v>
      </c>
      <c r="C44" s="56" t="s">
        <v>4</v>
      </c>
      <c r="D44" s="58" t="s">
        <v>3</v>
      </c>
      <c r="E44" s="58" t="s">
        <v>2</v>
      </c>
      <c r="F44" s="58" t="s">
        <v>1</v>
      </c>
      <c r="G44" s="56" t="s">
        <v>0</v>
      </c>
      <c r="H44" s="56" t="s">
        <v>10</v>
      </c>
    </row>
    <row r="45" spans="1:8" s="9" customFormat="1" ht="25.5" x14ac:dyDescent="0.25">
      <c r="A45" s="63">
        <v>1</v>
      </c>
      <c r="B45" s="67" t="s">
        <v>267</v>
      </c>
      <c r="C45" s="52" t="s">
        <v>268</v>
      </c>
      <c r="D45" s="59" t="s">
        <v>114</v>
      </c>
      <c r="E45" s="65">
        <v>2</v>
      </c>
      <c r="F45" s="65" t="s">
        <v>269</v>
      </c>
      <c r="G45" s="65">
        <v>2</v>
      </c>
      <c r="H45" s="56"/>
    </row>
    <row r="46" spans="1:8" s="9" customFormat="1" ht="25.5" x14ac:dyDescent="0.25">
      <c r="A46" s="63">
        <v>2</v>
      </c>
      <c r="B46" s="67" t="s">
        <v>270</v>
      </c>
      <c r="C46" s="52" t="s">
        <v>271</v>
      </c>
      <c r="D46" s="59" t="s">
        <v>114</v>
      </c>
      <c r="E46" s="65">
        <v>25</v>
      </c>
      <c r="F46" s="65" t="s">
        <v>126</v>
      </c>
      <c r="G46" s="65">
        <v>25</v>
      </c>
      <c r="H46" s="56"/>
    </row>
    <row r="47" spans="1:8" x14ac:dyDescent="0.25">
      <c r="A47" s="63">
        <v>3</v>
      </c>
      <c r="B47" s="67" t="s">
        <v>272</v>
      </c>
      <c r="C47" s="52" t="s">
        <v>273</v>
      </c>
      <c r="D47" s="59" t="s">
        <v>114</v>
      </c>
      <c r="E47" s="65">
        <v>10</v>
      </c>
      <c r="F47" s="65" t="s">
        <v>126</v>
      </c>
      <c r="G47" s="65">
        <v>10</v>
      </c>
      <c r="H47" s="56"/>
    </row>
    <row r="48" spans="1:8" ht="60" customHeight="1" x14ac:dyDescent="0.25">
      <c r="A48" s="63">
        <v>4</v>
      </c>
      <c r="B48" s="67" t="s">
        <v>274</v>
      </c>
      <c r="C48" s="50" t="s">
        <v>81</v>
      </c>
      <c r="D48" s="59" t="s">
        <v>114</v>
      </c>
      <c r="E48" s="65">
        <v>2</v>
      </c>
      <c r="F48" s="65" t="s">
        <v>65</v>
      </c>
      <c r="G48" s="65">
        <v>2</v>
      </c>
      <c r="H48" s="56"/>
    </row>
    <row r="49" spans="1:8" ht="25.5" x14ac:dyDescent="0.25">
      <c r="A49" s="63">
        <v>5</v>
      </c>
      <c r="B49" s="64" t="s">
        <v>275</v>
      </c>
      <c r="C49" s="50" t="s">
        <v>81</v>
      </c>
      <c r="D49" s="59" t="s">
        <v>114</v>
      </c>
      <c r="E49" s="65">
        <v>2</v>
      </c>
      <c r="F49" s="66" t="s">
        <v>65</v>
      </c>
      <c r="G49" s="65">
        <v>2</v>
      </c>
      <c r="H49" s="56"/>
    </row>
    <row r="50" spans="1:8" ht="25.5" x14ac:dyDescent="0.25">
      <c r="A50" s="63">
        <v>6</v>
      </c>
      <c r="B50" s="64" t="s">
        <v>276</v>
      </c>
      <c r="C50" s="50" t="s">
        <v>81</v>
      </c>
      <c r="D50" s="59" t="s">
        <v>114</v>
      </c>
      <c r="E50" s="65">
        <v>1</v>
      </c>
      <c r="F50" s="66" t="s">
        <v>277</v>
      </c>
      <c r="G50" s="65">
        <v>1</v>
      </c>
      <c r="H50" s="56"/>
    </row>
    <row r="51" spans="1:8" ht="38.25" x14ac:dyDescent="0.25">
      <c r="A51" s="63">
        <v>7</v>
      </c>
      <c r="B51" s="64" t="s">
        <v>278</v>
      </c>
      <c r="C51" s="50" t="s">
        <v>279</v>
      </c>
      <c r="D51" s="59" t="s">
        <v>114</v>
      </c>
      <c r="E51" s="65">
        <v>1</v>
      </c>
      <c r="F51" s="66" t="s">
        <v>277</v>
      </c>
      <c r="G51" s="65">
        <v>1</v>
      </c>
      <c r="H51" s="56"/>
    </row>
    <row r="52" spans="1:8" ht="25.5" x14ac:dyDescent="0.25">
      <c r="A52" s="63">
        <v>8</v>
      </c>
      <c r="B52" s="67" t="s">
        <v>280</v>
      </c>
      <c r="C52" s="50" t="s">
        <v>81</v>
      </c>
      <c r="D52" s="59" t="s">
        <v>114</v>
      </c>
      <c r="E52" s="65">
        <v>1</v>
      </c>
      <c r="F52" s="66" t="s">
        <v>115</v>
      </c>
      <c r="G52" s="65">
        <v>1</v>
      </c>
      <c r="H52" s="56"/>
    </row>
    <row r="53" spans="1:8" ht="25.5" x14ac:dyDescent="0.25">
      <c r="A53" s="63">
        <v>9</v>
      </c>
      <c r="B53" s="67" t="s">
        <v>281</v>
      </c>
      <c r="C53" s="50" t="s">
        <v>81</v>
      </c>
      <c r="D53" s="59" t="s">
        <v>114</v>
      </c>
      <c r="E53" s="65">
        <v>1</v>
      </c>
      <c r="F53" s="66" t="s">
        <v>115</v>
      </c>
      <c r="G53" s="65">
        <v>1</v>
      </c>
      <c r="H53" s="56"/>
    </row>
    <row r="54" spans="1:8" ht="38.25" x14ac:dyDescent="0.25">
      <c r="A54" s="63">
        <v>10</v>
      </c>
      <c r="B54" s="67" t="s">
        <v>282</v>
      </c>
      <c r="C54" s="50" t="s">
        <v>283</v>
      </c>
      <c r="D54" s="59" t="s">
        <v>114</v>
      </c>
      <c r="E54" s="65">
        <v>2</v>
      </c>
      <c r="F54" s="66" t="s">
        <v>277</v>
      </c>
      <c r="G54" s="65">
        <v>2</v>
      </c>
      <c r="H54" s="56"/>
    </row>
  </sheetData>
  <mergeCells count="30">
    <mergeCell ref="A43:H43"/>
    <mergeCell ref="A1:H1"/>
    <mergeCell ref="A5:H5"/>
    <mergeCell ref="A6:H6"/>
    <mergeCell ref="A16:H16"/>
    <mergeCell ref="A14:B14"/>
    <mergeCell ref="C14:H14"/>
    <mergeCell ref="A2:H2"/>
    <mergeCell ref="A3:H3"/>
    <mergeCell ref="A4:H4"/>
    <mergeCell ref="A7:B7"/>
    <mergeCell ref="C7:H7"/>
    <mergeCell ref="A8:C8"/>
    <mergeCell ref="D8:H8"/>
    <mergeCell ref="A9:B9"/>
    <mergeCell ref="C9:H9"/>
    <mergeCell ref="A10:B10"/>
    <mergeCell ref="C10:D10"/>
    <mergeCell ref="E10:F10"/>
    <mergeCell ref="G10:H10"/>
    <mergeCell ref="A13:B13"/>
    <mergeCell ref="C13:H13"/>
    <mergeCell ref="A15:B15"/>
    <mergeCell ref="C15:H15"/>
    <mergeCell ref="A11:B11"/>
    <mergeCell ref="C11:D11"/>
    <mergeCell ref="E11:F11"/>
    <mergeCell ref="G11:H11"/>
    <mergeCell ref="A12:B12"/>
    <mergeCell ref="C12:H12"/>
  </mergeCells>
  <pageMargins left="0.7" right="0.7"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4"/>
  <sheetViews>
    <sheetView zoomScale="87" zoomScaleNormal="87" workbookViewId="0">
      <selection activeCell="A15" sqref="A15"/>
    </sheetView>
  </sheetViews>
  <sheetFormatPr defaultColWidth="14.42578125" defaultRowHeight="15" x14ac:dyDescent="0.25"/>
  <cols>
    <col min="1" max="1" width="5.140625" style="1" customWidth="1"/>
    <col min="2" max="2" width="52" style="1" customWidth="1"/>
    <col min="3" max="3" width="27.42578125" style="1" customWidth="1"/>
    <col min="4" max="4" width="22" style="1" customWidth="1"/>
    <col min="5" max="5" width="15.42578125" style="1" customWidth="1"/>
    <col min="6" max="6" width="19.7109375" style="1" bestFit="1" customWidth="1"/>
    <col min="7" max="7" width="14.42578125" style="1" customWidth="1"/>
    <col min="8" max="9" width="8.7109375" style="1" customWidth="1"/>
    <col min="10" max="16384" width="14.42578125" style="1"/>
  </cols>
  <sheetData>
    <row r="1" spans="1:8" x14ac:dyDescent="0.25">
      <c r="A1" s="45" t="s">
        <v>9</v>
      </c>
      <c r="B1" s="46"/>
      <c r="C1" s="46"/>
      <c r="D1" s="46"/>
      <c r="E1" s="46"/>
      <c r="F1" s="46"/>
      <c r="G1" s="46"/>
    </row>
    <row r="2" spans="1:8" s="10" customFormat="1" ht="20.25" x14ac:dyDescent="0.3">
      <c r="A2" s="32" t="s">
        <v>33</v>
      </c>
      <c r="B2" s="32"/>
      <c r="C2" s="32"/>
      <c r="D2" s="32"/>
      <c r="E2" s="32"/>
      <c r="F2" s="32"/>
      <c r="G2" s="32"/>
      <c r="H2" s="19"/>
    </row>
    <row r="3" spans="1:8" s="10" customFormat="1" ht="20.25" x14ac:dyDescent="0.25">
      <c r="A3" s="33">
        <f>'Информация о Чемпионате'!B4</f>
        <v>0</v>
      </c>
      <c r="B3" s="33"/>
      <c r="C3" s="33"/>
      <c r="D3" s="33"/>
      <c r="E3" s="33"/>
      <c r="F3" s="33"/>
      <c r="G3" s="33"/>
      <c r="H3" s="20"/>
    </row>
    <row r="4" spans="1:8" s="10" customFormat="1" ht="20.25" x14ac:dyDescent="0.3">
      <c r="A4" s="32" t="s">
        <v>34</v>
      </c>
      <c r="B4" s="32"/>
      <c r="C4" s="32"/>
      <c r="D4" s="32"/>
      <c r="E4" s="32"/>
      <c r="F4" s="32"/>
      <c r="G4" s="32"/>
      <c r="H4" s="19"/>
    </row>
    <row r="5" spans="1:8" ht="20.25" x14ac:dyDescent="0.25">
      <c r="A5" s="47" t="str">
        <f>'Информация о Чемпионате'!B3</f>
        <v>Сити-фермерство</v>
      </c>
      <c r="B5" s="47"/>
      <c r="C5" s="47"/>
      <c r="D5" s="47"/>
      <c r="E5" s="47"/>
      <c r="F5" s="47"/>
      <c r="G5" s="47"/>
      <c r="H5" s="21"/>
    </row>
    <row r="6" spans="1:8" ht="20.25" x14ac:dyDescent="0.25">
      <c r="A6" s="40" t="s">
        <v>14</v>
      </c>
      <c r="B6" s="44"/>
      <c r="C6" s="44"/>
      <c r="D6" s="44"/>
      <c r="E6" s="44"/>
      <c r="F6" s="44"/>
      <c r="G6" s="44"/>
    </row>
    <row r="7" spans="1:8" ht="30" x14ac:dyDescent="0.25">
      <c r="A7" s="2" t="s">
        <v>6</v>
      </c>
      <c r="B7" s="2" t="s">
        <v>5</v>
      </c>
      <c r="C7" s="4" t="s">
        <v>4</v>
      </c>
      <c r="D7" s="2" t="s">
        <v>3</v>
      </c>
      <c r="E7" s="2" t="s">
        <v>2</v>
      </c>
      <c r="F7" s="2" t="s">
        <v>1</v>
      </c>
      <c r="G7" s="2" t="s">
        <v>15</v>
      </c>
    </row>
    <row r="8" spans="1:8" ht="63.75" x14ac:dyDescent="0.25">
      <c r="A8" s="5">
        <v>1</v>
      </c>
      <c r="B8" s="71" t="s">
        <v>131</v>
      </c>
      <c r="C8" s="72" t="s">
        <v>132</v>
      </c>
      <c r="D8" s="73" t="s">
        <v>133</v>
      </c>
      <c r="E8" s="73">
        <v>1</v>
      </c>
      <c r="F8" s="73" t="s">
        <v>65</v>
      </c>
      <c r="G8" s="61"/>
    </row>
    <row r="9" spans="1:8" ht="38.25" x14ac:dyDescent="0.25">
      <c r="A9" s="5">
        <v>2</v>
      </c>
      <c r="B9" s="71" t="s">
        <v>134</v>
      </c>
      <c r="C9" s="72" t="s">
        <v>135</v>
      </c>
      <c r="D9" s="73" t="s">
        <v>133</v>
      </c>
      <c r="E9" s="73">
        <v>1</v>
      </c>
      <c r="F9" s="73" t="s">
        <v>65</v>
      </c>
      <c r="G9" s="61"/>
    </row>
    <row r="10" spans="1:8" ht="153" x14ac:dyDescent="0.25">
      <c r="A10" s="5">
        <v>3</v>
      </c>
      <c r="B10" s="64" t="s">
        <v>136</v>
      </c>
      <c r="C10" s="72" t="s">
        <v>137</v>
      </c>
      <c r="D10" s="73" t="s">
        <v>133</v>
      </c>
      <c r="E10" s="73">
        <v>1</v>
      </c>
      <c r="F10" s="73" t="s">
        <v>65</v>
      </c>
      <c r="G10" s="61"/>
    </row>
    <row r="11" spans="1:8" ht="38.25" x14ac:dyDescent="0.25">
      <c r="A11" s="5">
        <v>4</v>
      </c>
      <c r="B11" s="68" t="s">
        <v>138</v>
      </c>
      <c r="C11" s="50" t="s">
        <v>139</v>
      </c>
      <c r="D11" s="58" t="s">
        <v>79</v>
      </c>
      <c r="E11" s="59">
        <v>1</v>
      </c>
      <c r="F11" s="58" t="s">
        <v>65</v>
      </c>
      <c r="G11" s="22"/>
    </row>
    <row r="12" spans="1:8" ht="38.25" x14ac:dyDescent="0.25">
      <c r="A12" s="5">
        <v>5</v>
      </c>
      <c r="B12" s="68" t="s">
        <v>140</v>
      </c>
      <c r="C12" s="53" t="s">
        <v>139</v>
      </c>
      <c r="D12" s="58" t="s">
        <v>79</v>
      </c>
      <c r="E12" s="59">
        <v>2</v>
      </c>
      <c r="F12" s="58" t="s">
        <v>65</v>
      </c>
      <c r="G12" s="25"/>
    </row>
    <row r="13" spans="1:8" ht="38.25" x14ac:dyDescent="0.25">
      <c r="A13" s="5">
        <v>6</v>
      </c>
      <c r="B13" s="68" t="s">
        <v>141</v>
      </c>
      <c r="C13" s="53" t="s">
        <v>139</v>
      </c>
      <c r="D13" s="58" t="s">
        <v>79</v>
      </c>
      <c r="E13" s="59">
        <v>1</v>
      </c>
      <c r="F13" s="58" t="s">
        <v>65</v>
      </c>
      <c r="G13" s="22"/>
    </row>
    <row r="14" spans="1:8" ht="38.25" x14ac:dyDescent="0.25">
      <c r="A14" s="1">
        <v>7</v>
      </c>
      <c r="B14" s="68" t="s">
        <v>142</v>
      </c>
      <c r="C14" s="53" t="s">
        <v>139</v>
      </c>
      <c r="D14" s="58" t="s">
        <v>79</v>
      </c>
      <c r="E14" s="59">
        <v>1</v>
      </c>
      <c r="F14" s="58" t="s">
        <v>65</v>
      </c>
      <c r="G14" s="25"/>
    </row>
  </sheetData>
  <mergeCells count="6">
    <mergeCell ref="A6:G6"/>
    <mergeCell ref="A1:G1"/>
    <mergeCell ref="A5:G5"/>
    <mergeCell ref="A2:G2"/>
    <mergeCell ref="A3:G3"/>
    <mergeCell ref="A4:G4"/>
  </mergeCell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Информация о Чемпионате</vt:lpstr>
      <vt:lpstr>Общая инфраструктура</vt:lpstr>
      <vt:lpstr>Рабочее место конкурсантов</vt:lpstr>
      <vt:lpstr>Расходные материалы</vt:lpstr>
      <vt:lpstr>Личный инструмент участника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Vector</dc:creator>
  <cp:lastModifiedBy>Admin</cp:lastModifiedBy>
  <dcterms:created xsi:type="dcterms:W3CDTF">2023-01-11T12:24:27Z</dcterms:created>
  <dcterms:modified xsi:type="dcterms:W3CDTF">2024-11-15T16:23:00Z</dcterms:modified>
</cp:coreProperties>
</file>